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iprima-my.sharepoint.com/personal/stejskp_prima-net_cz/Documents/Dokumenty/_Analýza_RP data/RP 2+3_24/"/>
    </mc:Choice>
  </mc:AlternateContent>
  <xr:revisionPtr revIDLastSave="15" documentId="8_{36820F05-D602-46B3-87C7-49FF04B1ACDB}" xr6:coauthVersionLast="47" xr6:coauthVersionMax="47" xr10:uidLastSave="{787D75F0-6940-4EED-B703-5E9EB694E30D}"/>
  <bookViews>
    <workbookView xWindow="28680" yWindow="-120" windowWidth="25440" windowHeight="15390" tabRatio="890" xr2:uid="{00000000-000D-0000-FFFF-FFFF00000000}"/>
  </bookViews>
  <sheets>
    <sheet name="ČR" sheetId="12" r:id="rId1"/>
    <sheet name="Pha a Stř Č" sheetId="3" r:id="rId2"/>
    <sheet name="Pha" sheetId="4" r:id="rId3"/>
    <sheet name="Středočeský" sheetId="5" r:id="rId4"/>
    <sheet name="Jihočeský" sheetId="6" r:id="rId5"/>
    <sheet name="Západočeský" sheetId="7" r:id="rId6"/>
    <sheet name="Severočeský" sheetId="8" r:id="rId7"/>
    <sheet name="Ústecký" sheetId="16" r:id="rId8"/>
    <sheet name="Liberecký" sheetId="17" r:id="rId9"/>
    <sheet name="Východočeský" sheetId="9" r:id="rId10"/>
    <sheet name="Jihomoravský" sheetId="11" r:id="rId11"/>
    <sheet name="Severomoravský" sheetId="2" r:id="rId12"/>
    <sheet name="Zlínský" sheetId="13" r:id="rId13"/>
    <sheet name="Olomoucký " sheetId="14" r:id="rId14"/>
    <sheet name="Moravskoslezský 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L26" i="8" l="1"/>
  <c r="DM26" i="8"/>
  <c r="DN26" i="8"/>
  <c r="DO24" i="7"/>
  <c r="DP24" i="7"/>
  <c r="DQ24" i="7"/>
  <c r="AW25" i="15" l="1"/>
  <c r="AV25" i="15"/>
  <c r="AU25" i="15"/>
  <c r="AW26" i="15"/>
  <c r="AV26" i="15"/>
  <c r="AU26" i="15"/>
  <c r="AW24" i="15"/>
  <c r="AV24" i="15"/>
  <c r="AU24" i="15"/>
  <c r="AW22" i="15"/>
  <c r="AV22" i="15"/>
  <c r="AU22" i="15"/>
  <c r="AW21" i="15"/>
  <c r="AV21" i="15"/>
  <c r="AU21" i="15"/>
  <c r="AW23" i="15"/>
  <c r="AV23" i="15"/>
  <c r="AU23" i="15"/>
  <c r="AW20" i="15"/>
  <c r="AV20" i="15"/>
  <c r="AU20" i="15"/>
  <c r="AW19" i="15"/>
  <c r="AV19" i="15"/>
  <c r="AU19" i="15"/>
  <c r="AW17" i="15"/>
  <c r="AV17" i="15"/>
  <c r="AU17" i="15"/>
  <c r="AW18" i="15"/>
  <c r="AV18" i="15"/>
  <c r="AU18" i="15"/>
  <c r="AW16" i="15"/>
  <c r="AV16" i="15"/>
  <c r="AU16" i="15"/>
  <c r="AW14" i="15"/>
  <c r="AV14" i="15"/>
  <c r="AU14" i="15"/>
  <c r="AW15" i="15"/>
  <c r="AV15" i="15"/>
  <c r="AU15" i="15"/>
  <c r="AW13" i="15"/>
  <c r="AV13" i="15"/>
  <c r="AU13" i="15"/>
  <c r="AW9" i="15"/>
  <c r="AV9" i="15"/>
  <c r="AU9" i="15"/>
  <c r="AW10" i="15"/>
  <c r="AV10" i="15"/>
  <c r="AU10" i="15"/>
  <c r="AW12" i="15"/>
  <c r="AV12" i="15"/>
  <c r="AU12" i="15"/>
  <c r="AW11" i="15"/>
  <c r="AV11" i="15"/>
  <c r="AU11" i="15"/>
  <c r="AW8" i="15"/>
  <c r="AV8" i="15"/>
  <c r="AU8" i="15"/>
  <c r="AW25" i="14"/>
  <c r="AV25" i="14"/>
  <c r="AU25" i="14"/>
  <c r="AW22" i="14"/>
  <c r="AV22" i="14"/>
  <c r="AU22" i="14"/>
  <c r="AW20" i="14"/>
  <c r="AV20" i="14"/>
  <c r="AU20" i="14"/>
  <c r="AW23" i="14"/>
  <c r="AV23" i="14"/>
  <c r="AU23" i="14"/>
  <c r="AW24" i="14"/>
  <c r="AV24" i="14"/>
  <c r="AU24" i="14"/>
  <c r="AW21" i="14"/>
  <c r="AV21" i="14"/>
  <c r="AU21" i="14"/>
  <c r="AW19" i="14"/>
  <c r="AV19" i="14"/>
  <c r="AU19" i="14"/>
  <c r="AW16" i="14"/>
  <c r="AV16" i="14"/>
  <c r="AU16" i="14"/>
  <c r="AW18" i="14"/>
  <c r="AV18" i="14"/>
  <c r="AU18" i="14"/>
  <c r="AW17" i="14"/>
  <c r="AV17" i="14"/>
  <c r="AU17" i="14"/>
  <c r="AW15" i="14"/>
  <c r="AV15" i="14"/>
  <c r="AU15" i="14"/>
  <c r="AW14" i="14"/>
  <c r="AV14" i="14"/>
  <c r="AU14" i="14"/>
  <c r="AW13" i="14"/>
  <c r="AV13" i="14"/>
  <c r="AU13" i="14"/>
  <c r="AW12" i="14"/>
  <c r="AV12" i="14"/>
  <c r="AU12" i="14"/>
  <c r="AW11" i="14"/>
  <c r="AV11" i="14"/>
  <c r="AU11" i="14"/>
  <c r="AW9" i="14"/>
  <c r="AV9" i="14"/>
  <c r="AU9" i="14"/>
  <c r="AW10" i="14"/>
  <c r="AV10" i="14"/>
  <c r="AU10" i="14"/>
  <c r="AW8" i="14"/>
  <c r="AV8" i="14"/>
  <c r="AU8" i="14"/>
  <c r="CM31" i="13"/>
  <c r="CL31" i="13"/>
  <c r="CK31" i="13"/>
  <c r="CM25" i="13"/>
  <c r="CL25" i="13"/>
  <c r="CK25" i="13"/>
  <c r="CM26" i="13"/>
  <c r="CL26" i="13"/>
  <c r="CK26" i="13"/>
  <c r="CM29" i="13"/>
  <c r="CL29" i="13"/>
  <c r="CK29" i="13"/>
  <c r="CM24" i="13"/>
  <c r="CL24" i="13"/>
  <c r="CK24" i="13"/>
  <c r="CM28" i="13"/>
  <c r="CL28" i="13"/>
  <c r="CK28" i="13"/>
  <c r="CM27" i="13"/>
  <c r="CL27" i="13"/>
  <c r="CK27" i="13"/>
  <c r="CM30" i="13"/>
  <c r="CL30" i="13"/>
  <c r="CK30" i="13"/>
  <c r="CM23" i="13"/>
  <c r="CL23" i="13"/>
  <c r="CK23" i="13"/>
  <c r="CM22" i="13"/>
  <c r="CL22" i="13"/>
  <c r="CK22" i="13"/>
  <c r="CM21" i="13"/>
  <c r="CL21" i="13"/>
  <c r="CK21" i="13"/>
  <c r="CM16" i="13"/>
  <c r="CL16" i="13"/>
  <c r="CK16" i="13"/>
  <c r="CM20" i="13"/>
  <c r="CL20" i="13"/>
  <c r="CK20" i="13"/>
  <c r="CM17" i="13"/>
  <c r="CL17" i="13"/>
  <c r="CK17" i="13"/>
  <c r="CM18" i="13"/>
  <c r="CL18" i="13"/>
  <c r="CK18" i="13"/>
  <c r="CM15" i="13"/>
  <c r="CL15" i="13"/>
  <c r="CK15" i="13"/>
  <c r="CM19" i="13"/>
  <c r="CL19" i="13"/>
  <c r="CK19" i="13"/>
  <c r="CM11" i="13"/>
  <c r="CL11" i="13"/>
  <c r="CK11" i="13"/>
  <c r="CM13" i="13"/>
  <c r="CL13" i="13"/>
  <c r="CK13" i="13"/>
  <c r="CM12" i="13"/>
  <c r="CL12" i="13"/>
  <c r="CK12" i="13"/>
  <c r="CM14" i="13"/>
  <c r="CL14" i="13"/>
  <c r="CK14" i="13"/>
  <c r="CM8" i="13"/>
  <c r="CL8" i="13"/>
  <c r="CK8" i="13"/>
  <c r="CM9" i="13"/>
  <c r="CL9" i="13"/>
  <c r="CK9" i="13"/>
  <c r="CM10" i="13"/>
  <c r="CL10" i="13"/>
  <c r="CK10" i="13"/>
  <c r="DN29" i="2"/>
  <c r="DM29" i="2"/>
  <c r="DL29" i="2"/>
  <c r="DN26" i="2"/>
  <c r="DM26" i="2"/>
  <c r="DL26" i="2"/>
  <c r="DN27" i="2"/>
  <c r="DM27" i="2"/>
  <c r="DL27" i="2"/>
  <c r="DN28" i="2"/>
  <c r="DM28" i="2"/>
  <c r="DL28" i="2"/>
  <c r="DN25" i="2"/>
  <c r="DM25" i="2"/>
  <c r="DL25" i="2"/>
  <c r="DN24" i="2"/>
  <c r="DM24" i="2"/>
  <c r="DL24" i="2"/>
  <c r="DN23" i="2"/>
  <c r="DM23" i="2"/>
  <c r="DL23" i="2"/>
  <c r="DN22" i="2"/>
  <c r="DM22" i="2"/>
  <c r="DL22" i="2"/>
  <c r="DN19" i="2"/>
  <c r="DM19" i="2"/>
  <c r="DL19" i="2"/>
  <c r="DN21" i="2"/>
  <c r="DM21" i="2"/>
  <c r="DL21" i="2"/>
  <c r="DN20" i="2"/>
  <c r="DM20" i="2"/>
  <c r="DL20" i="2"/>
  <c r="DN18" i="2"/>
  <c r="DM18" i="2"/>
  <c r="DL18" i="2"/>
  <c r="DN16" i="2"/>
  <c r="DM16" i="2"/>
  <c r="DL16" i="2"/>
  <c r="DN17" i="2"/>
  <c r="DM17" i="2"/>
  <c r="DL17" i="2"/>
  <c r="DN15" i="2"/>
  <c r="DM15" i="2"/>
  <c r="DL15" i="2"/>
  <c r="DN14" i="2"/>
  <c r="DM14" i="2"/>
  <c r="DL14" i="2"/>
  <c r="DN12" i="2"/>
  <c r="DM12" i="2"/>
  <c r="DL12" i="2"/>
  <c r="DN13" i="2"/>
  <c r="DM13" i="2"/>
  <c r="DL13" i="2"/>
  <c r="DN10" i="2"/>
  <c r="DM10" i="2"/>
  <c r="DL10" i="2"/>
  <c r="DN11" i="2"/>
  <c r="DM11" i="2"/>
  <c r="DL11" i="2"/>
  <c r="DN9" i="2"/>
  <c r="DM9" i="2"/>
  <c r="DL9" i="2"/>
  <c r="DN8" i="2"/>
  <c r="DM8" i="2"/>
  <c r="DL8" i="2"/>
  <c r="DN36" i="11"/>
  <c r="DM36" i="11"/>
  <c r="DL36" i="11"/>
  <c r="DN37" i="11"/>
  <c r="DM37" i="11"/>
  <c r="DL37" i="11"/>
  <c r="DN34" i="11"/>
  <c r="DM34" i="11"/>
  <c r="DL34" i="11"/>
  <c r="DN35" i="11"/>
  <c r="DM35" i="11"/>
  <c r="DL35" i="11"/>
  <c r="DN33" i="11"/>
  <c r="DM33" i="11"/>
  <c r="DL33" i="11"/>
  <c r="DN30" i="11"/>
  <c r="DM30" i="11"/>
  <c r="DL30" i="11"/>
  <c r="DN28" i="11"/>
  <c r="DM28" i="11"/>
  <c r="DL28" i="11"/>
  <c r="DN31" i="11"/>
  <c r="DM31" i="11"/>
  <c r="DL31" i="11"/>
  <c r="DN29" i="11"/>
  <c r="DM29" i="11"/>
  <c r="DL29" i="11"/>
  <c r="DN32" i="11"/>
  <c r="DM32" i="11"/>
  <c r="DL32" i="11"/>
  <c r="DN27" i="11"/>
  <c r="DM27" i="11"/>
  <c r="DL27" i="11"/>
  <c r="DN25" i="11"/>
  <c r="DM25" i="11"/>
  <c r="DL25" i="11"/>
  <c r="DN26" i="11"/>
  <c r="DM26" i="11"/>
  <c r="DL26" i="11"/>
  <c r="DN24" i="11"/>
  <c r="DM24" i="11"/>
  <c r="DL24" i="11"/>
  <c r="DN23" i="11"/>
  <c r="DM23" i="11"/>
  <c r="DL23" i="11"/>
  <c r="DN22" i="11"/>
  <c r="DM22" i="11"/>
  <c r="DL22" i="11"/>
  <c r="DN21" i="11"/>
  <c r="DM21" i="11"/>
  <c r="DL21" i="11"/>
  <c r="DN19" i="11"/>
  <c r="DM19" i="11"/>
  <c r="DL19" i="11"/>
  <c r="DN20" i="11"/>
  <c r="DM20" i="11"/>
  <c r="DL20" i="11"/>
  <c r="DN18" i="11"/>
  <c r="DM18" i="11"/>
  <c r="DL18" i="11"/>
  <c r="DN17" i="11"/>
  <c r="DM17" i="11"/>
  <c r="DL17" i="11"/>
  <c r="DN16" i="11"/>
  <c r="DM16" i="11"/>
  <c r="DL16" i="11"/>
  <c r="DN15" i="11"/>
  <c r="DM15" i="11"/>
  <c r="DL15" i="11"/>
  <c r="DN14" i="11"/>
  <c r="DM14" i="11"/>
  <c r="DL14" i="11"/>
  <c r="DN13" i="11"/>
  <c r="DM13" i="11"/>
  <c r="DL13" i="11"/>
  <c r="DN12" i="11"/>
  <c r="DM12" i="11"/>
  <c r="DL12" i="11"/>
  <c r="DN11" i="11"/>
  <c r="DM11" i="11"/>
  <c r="DL11" i="11"/>
  <c r="DN10" i="11"/>
  <c r="DM10" i="11"/>
  <c r="DL10" i="11"/>
  <c r="DN9" i="11"/>
  <c r="DM9" i="11"/>
  <c r="DL9" i="11"/>
  <c r="DN8" i="11"/>
  <c r="DM8" i="11"/>
  <c r="DL8" i="11"/>
  <c r="DN28" i="9"/>
  <c r="DM28" i="9"/>
  <c r="DL28" i="9"/>
  <c r="DN27" i="9"/>
  <c r="DM27" i="9"/>
  <c r="DL27" i="9"/>
  <c r="DN26" i="9"/>
  <c r="DM26" i="9"/>
  <c r="DL26" i="9"/>
  <c r="DN25" i="9"/>
  <c r="DM25" i="9"/>
  <c r="DL25" i="9"/>
  <c r="DN24" i="9"/>
  <c r="DM24" i="9"/>
  <c r="DL24" i="9"/>
  <c r="DN23" i="9"/>
  <c r="DM23" i="9"/>
  <c r="DL23" i="9"/>
  <c r="DN22" i="9"/>
  <c r="DM22" i="9"/>
  <c r="DL22" i="9"/>
  <c r="DN21" i="9"/>
  <c r="DM21" i="9"/>
  <c r="DL21" i="9"/>
  <c r="DN18" i="9"/>
  <c r="DM18" i="9"/>
  <c r="DL18" i="9"/>
  <c r="DN20" i="9"/>
  <c r="DM20" i="9"/>
  <c r="DL20" i="9"/>
  <c r="DN16" i="9"/>
  <c r="DM16" i="9"/>
  <c r="DL16" i="9"/>
  <c r="DN19" i="9"/>
  <c r="DM19" i="9"/>
  <c r="DL19" i="9"/>
  <c r="DN17" i="9"/>
  <c r="DM17" i="9"/>
  <c r="DL17" i="9"/>
  <c r="DN15" i="9"/>
  <c r="DM15" i="9"/>
  <c r="DL15" i="9"/>
  <c r="DN14" i="9"/>
  <c r="DM14" i="9"/>
  <c r="DL14" i="9"/>
  <c r="DN12" i="9"/>
  <c r="DM12" i="9"/>
  <c r="DL12" i="9"/>
  <c r="DN13" i="9"/>
  <c r="DM13" i="9"/>
  <c r="DL13" i="9"/>
  <c r="DN11" i="9"/>
  <c r="DM11" i="9"/>
  <c r="DL11" i="9"/>
  <c r="DN10" i="9"/>
  <c r="DM10" i="9"/>
  <c r="DL10" i="9"/>
  <c r="DN9" i="9"/>
  <c r="DM9" i="9"/>
  <c r="DL9" i="9"/>
  <c r="DN8" i="9"/>
  <c r="DM8" i="9"/>
  <c r="DL8" i="9"/>
  <c r="AN19" i="17"/>
  <c r="AM19" i="17"/>
  <c r="AL19" i="17"/>
  <c r="AN20" i="17"/>
  <c r="AM20" i="17"/>
  <c r="AL20" i="17"/>
  <c r="AN21" i="17"/>
  <c r="AM21" i="17"/>
  <c r="AL21" i="17"/>
  <c r="AN23" i="17"/>
  <c r="AM23" i="17"/>
  <c r="AL23" i="17"/>
  <c r="AN22" i="17"/>
  <c r="AM22" i="17"/>
  <c r="AL22" i="17"/>
  <c r="AN18" i="17"/>
  <c r="AM18" i="17"/>
  <c r="AL18" i="17"/>
  <c r="AN17" i="17"/>
  <c r="AM17" i="17"/>
  <c r="AL17" i="17"/>
  <c r="AN16" i="17"/>
  <c r="AM16" i="17"/>
  <c r="AL16" i="17"/>
  <c r="AN15" i="17"/>
  <c r="AM15" i="17"/>
  <c r="AL15" i="17"/>
  <c r="AN12" i="17"/>
  <c r="AM12" i="17"/>
  <c r="AL12" i="17"/>
  <c r="AN13" i="17"/>
  <c r="AM13" i="17"/>
  <c r="AL13" i="17"/>
  <c r="AN14" i="17"/>
  <c r="AM14" i="17"/>
  <c r="AL14" i="17"/>
  <c r="AN11" i="17"/>
  <c r="AM11" i="17"/>
  <c r="AL11" i="17"/>
  <c r="AN10" i="17"/>
  <c r="AM10" i="17"/>
  <c r="AL10" i="17"/>
  <c r="AN9" i="17"/>
  <c r="AM9" i="17"/>
  <c r="AL9" i="17"/>
  <c r="AN8" i="17"/>
  <c r="AM8" i="17"/>
  <c r="AL8" i="17"/>
  <c r="AN21" i="16"/>
  <c r="AM21" i="16"/>
  <c r="AL21" i="16"/>
  <c r="AN22" i="16"/>
  <c r="AM22" i="16"/>
  <c r="AL22" i="16"/>
  <c r="AN16" i="16"/>
  <c r="AM16" i="16"/>
  <c r="AL16" i="16"/>
  <c r="AN17" i="16"/>
  <c r="AM17" i="16"/>
  <c r="AL17" i="16"/>
  <c r="AN19" i="16"/>
  <c r="AM19" i="16"/>
  <c r="AL19" i="16"/>
  <c r="AN15" i="16"/>
  <c r="AM15" i="16"/>
  <c r="AL15" i="16"/>
  <c r="AN18" i="16"/>
  <c r="AM18" i="16"/>
  <c r="AL18" i="16"/>
  <c r="AN20" i="16"/>
  <c r="AM20" i="16"/>
  <c r="AL20" i="16"/>
  <c r="AN14" i="16"/>
  <c r="AM14" i="16"/>
  <c r="AL14" i="16"/>
  <c r="AN13" i="16"/>
  <c r="AM13" i="16"/>
  <c r="AL13" i="16"/>
  <c r="AN12" i="16"/>
  <c r="AM12" i="16"/>
  <c r="AL12" i="16"/>
  <c r="AN11" i="16"/>
  <c r="AM11" i="16"/>
  <c r="AL11" i="16"/>
  <c r="AN9" i="16"/>
  <c r="AM9" i="16"/>
  <c r="AL9" i="16"/>
  <c r="AN10" i="16"/>
  <c r="AM10" i="16"/>
  <c r="AL10" i="16"/>
  <c r="AN8" i="16"/>
  <c r="AM8" i="16"/>
  <c r="AL8" i="16"/>
  <c r="DN25" i="8"/>
  <c r="DM25" i="8"/>
  <c r="DL25" i="8"/>
  <c r="DN24" i="8"/>
  <c r="DM24" i="8"/>
  <c r="DL24" i="8"/>
  <c r="DN23" i="8"/>
  <c r="DM23" i="8"/>
  <c r="DL23" i="8"/>
  <c r="DN22" i="8"/>
  <c r="DM22" i="8"/>
  <c r="DL22" i="8"/>
  <c r="DN21" i="8"/>
  <c r="DM21" i="8"/>
  <c r="DL21" i="8"/>
  <c r="DN19" i="8"/>
  <c r="DM19" i="8"/>
  <c r="DL19" i="8"/>
  <c r="DN17" i="8"/>
  <c r="DM17" i="8"/>
  <c r="DL17" i="8"/>
  <c r="DN20" i="8"/>
  <c r="DM20" i="8"/>
  <c r="DL20" i="8"/>
  <c r="DN16" i="8"/>
  <c r="DM16" i="8"/>
  <c r="DL16" i="8"/>
  <c r="DN18" i="8"/>
  <c r="DM18" i="8"/>
  <c r="DL18" i="8"/>
  <c r="DN15" i="8"/>
  <c r="DM15" i="8"/>
  <c r="DL15" i="8"/>
  <c r="DN14" i="8"/>
  <c r="DM14" i="8"/>
  <c r="DL14" i="8"/>
  <c r="DN13" i="8"/>
  <c r="DM13" i="8"/>
  <c r="DL13" i="8"/>
  <c r="DN12" i="8"/>
  <c r="DM12" i="8"/>
  <c r="DL12" i="8"/>
  <c r="DN10" i="8"/>
  <c r="DM10" i="8"/>
  <c r="DL10" i="8"/>
  <c r="DN11" i="8"/>
  <c r="DM11" i="8"/>
  <c r="DL11" i="8"/>
  <c r="DN9" i="8"/>
  <c r="DM9" i="8"/>
  <c r="DL9" i="8"/>
  <c r="DN8" i="8"/>
  <c r="DM8" i="8"/>
  <c r="DL8" i="8"/>
  <c r="DQ23" i="7"/>
  <c r="DP23" i="7"/>
  <c r="DO23" i="7"/>
  <c r="DQ21" i="7"/>
  <c r="DP21" i="7"/>
  <c r="DO21" i="7"/>
  <c r="DQ22" i="7"/>
  <c r="DP22" i="7"/>
  <c r="DO22" i="7"/>
  <c r="DQ20" i="7"/>
  <c r="DP20" i="7"/>
  <c r="DO20" i="7"/>
  <c r="DQ18" i="7"/>
  <c r="DP18" i="7"/>
  <c r="DO18" i="7"/>
  <c r="DQ19" i="7"/>
  <c r="DP19" i="7"/>
  <c r="DO19" i="7"/>
  <c r="DQ17" i="7"/>
  <c r="DP17" i="7"/>
  <c r="DO17" i="7"/>
  <c r="DQ16" i="7"/>
  <c r="DP16" i="7"/>
  <c r="DO16" i="7"/>
  <c r="DQ15" i="7"/>
  <c r="DP15" i="7"/>
  <c r="DO15" i="7"/>
  <c r="DQ12" i="7"/>
  <c r="DP12" i="7"/>
  <c r="DO12" i="7"/>
  <c r="DQ14" i="7"/>
  <c r="DP14" i="7"/>
  <c r="DO14" i="7"/>
  <c r="DQ13" i="7"/>
  <c r="DP13" i="7"/>
  <c r="DO13" i="7"/>
  <c r="DQ11" i="7"/>
  <c r="DP11" i="7"/>
  <c r="DO11" i="7"/>
  <c r="DQ10" i="7"/>
  <c r="DP10" i="7"/>
  <c r="DO10" i="7"/>
  <c r="DQ9" i="7"/>
  <c r="DP9" i="7"/>
  <c r="DO9" i="7"/>
  <c r="DQ8" i="7"/>
  <c r="DP8" i="7"/>
  <c r="DO8" i="7"/>
  <c r="DN24" i="6"/>
  <c r="DM24" i="6"/>
  <c r="DL24" i="6"/>
  <c r="DN25" i="6"/>
  <c r="DM25" i="6"/>
  <c r="DL25" i="6"/>
  <c r="DN22" i="6"/>
  <c r="DM22" i="6"/>
  <c r="DL22" i="6"/>
  <c r="DN23" i="6"/>
  <c r="DM23" i="6"/>
  <c r="DL23" i="6"/>
  <c r="DN21" i="6"/>
  <c r="DM21" i="6"/>
  <c r="DL21" i="6"/>
  <c r="DN20" i="6"/>
  <c r="DM20" i="6"/>
  <c r="DL20" i="6"/>
  <c r="DN19" i="6"/>
  <c r="DM19" i="6"/>
  <c r="DL19" i="6"/>
  <c r="DN18" i="6"/>
  <c r="DM18" i="6"/>
  <c r="DL18" i="6"/>
  <c r="DN16" i="6"/>
  <c r="DM16" i="6"/>
  <c r="DL16" i="6"/>
  <c r="DN17" i="6"/>
  <c r="DM17" i="6"/>
  <c r="DL17" i="6"/>
  <c r="DN15" i="6"/>
  <c r="DM15" i="6"/>
  <c r="DL15" i="6"/>
  <c r="DN12" i="6"/>
  <c r="DM12" i="6"/>
  <c r="DL12" i="6"/>
  <c r="DN14" i="6"/>
  <c r="DM14" i="6"/>
  <c r="DL14" i="6"/>
  <c r="DN13" i="6"/>
  <c r="DM13" i="6"/>
  <c r="DL13" i="6"/>
  <c r="DN11" i="6"/>
  <c r="DM11" i="6"/>
  <c r="DL11" i="6"/>
  <c r="DN10" i="6"/>
  <c r="DM10" i="6"/>
  <c r="DL10" i="6"/>
  <c r="DN9" i="6"/>
  <c r="DM9" i="6"/>
  <c r="DL9" i="6"/>
  <c r="DN8" i="6"/>
  <c r="DM8" i="6"/>
  <c r="DL8" i="6"/>
  <c r="DN31" i="5"/>
  <c r="DM31" i="5"/>
  <c r="DL31" i="5"/>
  <c r="DN30" i="5"/>
  <c r="DM30" i="5"/>
  <c r="DL30" i="5"/>
  <c r="DN29" i="5"/>
  <c r="DM29" i="5"/>
  <c r="DL29" i="5"/>
  <c r="DN26" i="5"/>
  <c r="DM26" i="5"/>
  <c r="DL26" i="5"/>
  <c r="DN21" i="5"/>
  <c r="DM21" i="5"/>
  <c r="DL21" i="5"/>
  <c r="DN27" i="5"/>
  <c r="DM27" i="5"/>
  <c r="DL27" i="5"/>
  <c r="DN28" i="5"/>
  <c r="DM28" i="5"/>
  <c r="DL28" i="5"/>
  <c r="DN22" i="5"/>
  <c r="DM22" i="5"/>
  <c r="DL22" i="5"/>
  <c r="DN25" i="5"/>
  <c r="DM25" i="5"/>
  <c r="DL25" i="5"/>
  <c r="DN24" i="5"/>
  <c r="DM24" i="5"/>
  <c r="DL24" i="5"/>
  <c r="DN23" i="5"/>
  <c r="DM23" i="5"/>
  <c r="DL23" i="5"/>
  <c r="DN19" i="5"/>
  <c r="DM19" i="5"/>
  <c r="DL19" i="5"/>
  <c r="DN20" i="5"/>
  <c r="DM20" i="5"/>
  <c r="DL20" i="5"/>
  <c r="DN18" i="5"/>
  <c r="DM18" i="5"/>
  <c r="DL18" i="5"/>
  <c r="DN16" i="5"/>
  <c r="DM16" i="5"/>
  <c r="DL16" i="5"/>
  <c r="DN17" i="5"/>
  <c r="DM17" i="5"/>
  <c r="DL17" i="5"/>
  <c r="DN13" i="5"/>
  <c r="DM13" i="5"/>
  <c r="DL13" i="5"/>
  <c r="DN14" i="5"/>
  <c r="DM14" i="5"/>
  <c r="DL14" i="5"/>
  <c r="DN15" i="5"/>
  <c r="DM15" i="5"/>
  <c r="DL15" i="5"/>
  <c r="DN12" i="5"/>
  <c r="DM12" i="5"/>
  <c r="DL12" i="5"/>
  <c r="DN11" i="5"/>
  <c r="DM11" i="5"/>
  <c r="DL11" i="5"/>
  <c r="DN9" i="5"/>
  <c r="DM9" i="5"/>
  <c r="DL9" i="5"/>
  <c r="DN8" i="5"/>
  <c r="DM8" i="5"/>
  <c r="DL8" i="5"/>
  <c r="DN10" i="5"/>
  <c r="DM10" i="5"/>
  <c r="DL10" i="5"/>
  <c r="DN29" i="4"/>
  <c r="DM29" i="4"/>
  <c r="DL29" i="4"/>
  <c r="DN28" i="4"/>
  <c r="DM28" i="4"/>
  <c r="DL28" i="4"/>
  <c r="DN30" i="4"/>
  <c r="DM30" i="4"/>
  <c r="DL30" i="4"/>
  <c r="DN24" i="4"/>
  <c r="DM24" i="4"/>
  <c r="DL24" i="4"/>
  <c r="DN26" i="4"/>
  <c r="DM26" i="4"/>
  <c r="DL26" i="4"/>
  <c r="DN21" i="4"/>
  <c r="DM21" i="4"/>
  <c r="DL21" i="4"/>
  <c r="DN27" i="4"/>
  <c r="DM27" i="4"/>
  <c r="DL27" i="4"/>
  <c r="DN25" i="4"/>
  <c r="DM25" i="4"/>
  <c r="DL25" i="4"/>
  <c r="DN23" i="4"/>
  <c r="DM23" i="4"/>
  <c r="DL23" i="4"/>
  <c r="DN22" i="4"/>
  <c r="DM22" i="4"/>
  <c r="DL22" i="4"/>
  <c r="DN19" i="4"/>
  <c r="DM19" i="4"/>
  <c r="DL19" i="4"/>
  <c r="DN20" i="4"/>
  <c r="DM20" i="4"/>
  <c r="DL20" i="4"/>
  <c r="DN18" i="4"/>
  <c r="DM18" i="4"/>
  <c r="DL18" i="4"/>
  <c r="DN17" i="4"/>
  <c r="DM17" i="4"/>
  <c r="DL17" i="4"/>
  <c r="DN16" i="4"/>
  <c r="DM16" i="4"/>
  <c r="DL16" i="4"/>
  <c r="DN15" i="4"/>
  <c r="DM15" i="4"/>
  <c r="DL15" i="4"/>
  <c r="DN14" i="4"/>
  <c r="DM14" i="4"/>
  <c r="DL14" i="4"/>
  <c r="DN13" i="4"/>
  <c r="DM13" i="4"/>
  <c r="DL13" i="4"/>
  <c r="DN12" i="4"/>
  <c r="DM12" i="4"/>
  <c r="DL12" i="4"/>
  <c r="DN11" i="4"/>
  <c r="DM11" i="4"/>
  <c r="DL11" i="4"/>
  <c r="DN10" i="4"/>
  <c r="DM10" i="4"/>
  <c r="DL10" i="4"/>
  <c r="DN9" i="4"/>
  <c r="DM9" i="4"/>
  <c r="DL9" i="4"/>
  <c r="DN8" i="4"/>
  <c r="DM8" i="4"/>
  <c r="DL8" i="4"/>
  <c r="DN36" i="3"/>
  <c r="DM36" i="3"/>
  <c r="DL36" i="3"/>
  <c r="DN33" i="3"/>
  <c r="DM33" i="3"/>
  <c r="DL33" i="3"/>
  <c r="DN32" i="3"/>
  <c r="DM32" i="3"/>
  <c r="DL32" i="3"/>
  <c r="DN34" i="3"/>
  <c r="DM34" i="3"/>
  <c r="DL34" i="3"/>
  <c r="DN31" i="3"/>
  <c r="DM31" i="3"/>
  <c r="DL31" i="3"/>
  <c r="DN35" i="3"/>
  <c r="DM35" i="3"/>
  <c r="DL35" i="3"/>
  <c r="DN30" i="3"/>
  <c r="DM30" i="3"/>
  <c r="DL30" i="3"/>
  <c r="DN29" i="3"/>
  <c r="DM29" i="3"/>
  <c r="DL29" i="3"/>
  <c r="DN26" i="3"/>
  <c r="DM26" i="3"/>
  <c r="DL26" i="3"/>
  <c r="DN28" i="3"/>
  <c r="DM28" i="3"/>
  <c r="DL28" i="3"/>
  <c r="DN27" i="3"/>
  <c r="DM27" i="3"/>
  <c r="DL27" i="3"/>
  <c r="DN25" i="3"/>
  <c r="DM25" i="3"/>
  <c r="DL25" i="3"/>
  <c r="DN23" i="3"/>
  <c r="DM23" i="3"/>
  <c r="DL23" i="3"/>
  <c r="DN21" i="3"/>
  <c r="DM21" i="3"/>
  <c r="DL21" i="3"/>
  <c r="DN24" i="3"/>
  <c r="DM24" i="3"/>
  <c r="DL24" i="3"/>
  <c r="DN22" i="3"/>
  <c r="DM22" i="3"/>
  <c r="DL22" i="3"/>
  <c r="DN19" i="3"/>
  <c r="DM19" i="3"/>
  <c r="DL19" i="3"/>
  <c r="DN20" i="3"/>
  <c r="DM20" i="3"/>
  <c r="DL20" i="3"/>
  <c r="DN18" i="3"/>
  <c r="DM18" i="3"/>
  <c r="DL18" i="3"/>
  <c r="DN17" i="3"/>
  <c r="DM17" i="3"/>
  <c r="DL17" i="3"/>
  <c r="DN16" i="3"/>
  <c r="DM16" i="3"/>
  <c r="DL16" i="3"/>
  <c r="DN15" i="3"/>
  <c r="DM15" i="3"/>
  <c r="DL15" i="3"/>
  <c r="DN14" i="3"/>
  <c r="DM14" i="3"/>
  <c r="DL14" i="3"/>
  <c r="DN13" i="3"/>
  <c r="DM13" i="3"/>
  <c r="DL13" i="3"/>
  <c r="DN12" i="3"/>
  <c r="DM12" i="3"/>
  <c r="DL12" i="3"/>
  <c r="DN11" i="3"/>
  <c r="DM11" i="3"/>
  <c r="DL11" i="3"/>
  <c r="DN10" i="3"/>
  <c r="DM10" i="3"/>
  <c r="DL10" i="3"/>
  <c r="DN9" i="3"/>
  <c r="DM9" i="3"/>
  <c r="DL9" i="3"/>
  <c r="DN8" i="3"/>
  <c r="DM8" i="3"/>
  <c r="DL8" i="3"/>
  <c r="DN75" i="12"/>
  <c r="DM75" i="12"/>
  <c r="DL75" i="12"/>
  <c r="DN72" i="12"/>
  <c r="DM72" i="12"/>
  <c r="DL72" i="12"/>
  <c r="DN73" i="12"/>
  <c r="DM73" i="12"/>
  <c r="DL73" i="12"/>
  <c r="DN74" i="12"/>
  <c r="DM74" i="12"/>
  <c r="DL74" i="12"/>
  <c r="DN69" i="12"/>
  <c r="DM69" i="12"/>
  <c r="DL69" i="12"/>
  <c r="DN71" i="12"/>
  <c r="DM71" i="12"/>
  <c r="DL71" i="12"/>
  <c r="DN59" i="12"/>
  <c r="DM59" i="12"/>
  <c r="DL59" i="12"/>
  <c r="DN64" i="12"/>
  <c r="DM64" i="12"/>
  <c r="DL64" i="12"/>
  <c r="DN66" i="12"/>
  <c r="DM66" i="12"/>
  <c r="DL66" i="12"/>
  <c r="DN65" i="12"/>
  <c r="DM65" i="12"/>
  <c r="DL65" i="12"/>
  <c r="DN67" i="12"/>
  <c r="DM67" i="12"/>
  <c r="DL67" i="12"/>
  <c r="DN68" i="12"/>
  <c r="DM68" i="12"/>
  <c r="DL68" i="12"/>
  <c r="DN63" i="12"/>
  <c r="DM63" i="12"/>
  <c r="DL63" i="12"/>
  <c r="DN70" i="12"/>
  <c r="DM70" i="12"/>
  <c r="DL70" i="12"/>
  <c r="DN51" i="12"/>
  <c r="DM51" i="12"/>
  <c r="DL51" i="12"/>
  <c r="DN60" i="12"/>
  <c r="DM60" i="12"/>
  <c r="DL60" i="12"/>
  <c r="DN61" i="12"/>
  <c r="DM61" i="12"/>
  <c r="DL61" i="12"/>
  <c r="DN55" i="12"/>
  <c r="DM55" i="12"/>
  <c r="DL55" i="12"/>
  <c r="DN56" i="12"/>
  <c r="DM56" i="12"/>
  <c r="DL56" i="12"/>
  <c r="DN62" i="12"/>
  <c r="DM62" i="12"/>
  <c r="DL62" i="12"/>
  <c r="DN49" i="12"/>
  <c r="DM49" i="12"/>
  <c r="DL49" i="12"/>
  <c r="DN50" i="12"/>
  <c r="DM50" i="12"/>
  <c r="DL50" i="12"/>
  <c r="DN53" i="12"/>
  <c r="DM53" i="12"/>
  <c r="DL53" i="12"/>
  <c r="DN57" i="12"/>
  <c r="DM57" i="12"/>
  <c r="DL57" i="12"/>
  <c r="DN54" i="12"/>
  <c r="DM54" i="12"/>
  <c r="DL54" i="12"/>
  <c r="DN46" i="12"/>
  <c r="DM46" i="12"/>
  <c r="DL46" i="12"/>
  <c r="DN52" i="12"/>
  <c r="DM52" i="12"/>
  <c r="DL52" i="12"/>
  <c r="DN58" i="12"/>
  <c r="DM58" i="12"/>
  <c r="DL58" i="12"/>
  <c r="DN48" i="12"/>
  <c r="DM48" i="12"/>
  <c r="DL48" i="12"/>
  <c r="DN47" i="12"/>
  <c r="DM47" i="12"/>
  <c r="DL47" i="12"/>
  <c r="DN37" i="12"/>
  <c r="DM37" i="12"/>
  <c r="DL37" i="12"/>
  <c r="DN45" i="12"/>
  <c r="DM45" i="12"/>
  <c r="DL45" i="12"/>
  <c r="DN39" i="12"/>
  <c r="DM39" i="12"/>
  <c r="DL39" i="12"/>
  <c r="DN42" i="12"/>
  <c r="DM42" i="12"/>
  <c r="DL42" i="12"/>
  <c r="DN44" i="12"/>
  <c r="DM44" i="12"/>
  <c r="DL44" i="12"/>
  <c r="DN34" i="12"/>
  <c r="DM34" i="12"/>
  <c r="DL34" i="12"/>
  <c r="DN41" i="12"/>
  <c r="DM41" i="12"/>
  <c r="DL41" i="12"/>
  <c r="DN40" i="12"/>
  <c r="DM40" i="12"/>
  <c r="DL40" i="12"/>
  <c r="DN43" i="12"/>
  <c r="DM43" i="12"/>
  <c r="DL43" i="12"/>
  <c r="DN36" i="12"/>
  <c r="DM36" i="12"/>
  <c r="DL36" i="12"/>
  <c r="DN31" i="12"/>
  <c r="DM31" i="12"/>
  <c r="DL31" i="12"/>
  <c r="DN30" i="12"/>
  <c r="DM30" i="12"/>
  <c r="DL30" i="12"/>
  <c r="DN38" i="12"/>
  <c r="DM38" i="12"/>
  <c r="DL38" i="12"/>
  <c r="DN35" i="12"/>
  <c r="DM35" i="12"/>
  <c r="DL35" i="12"/>
  <c r="DN32" i="12"/>
  <c r="DM32" i="12"/>
  <c r="DL32" i="12"/>
  <c r="DN33" i="12"/>
  <c r="DM33" i="12"/>
  <c r="DL33" i="12"/>
  <c r="DN28" i="12"/>
  <c r="DM28" i="12"/>
  <c r="DL28" i="12"/>
  <c r="DN26" i="12"/>
  <c r="DM26" i="12"/>
  <c r="DL26" i="12"/>
  <c r="DN29" i="12"/>
  <c r="DM29" i="12"/>
  <c r="DL29" i="12"/>
  <c r="DN27" i="12"/>
  <c r="DM27" i="12"/>
  <c r="DL27" i="12"/>
  <c r="DN23" i="12"/>
  <c r="DM23" i="12"/>
  <c r="DL23" i="12"/>
  <c r="DN25" i="12"/>
  <c r="DM25" i="12"/>
  <c r="DL25" i="12"/>
  <c r="DN24" i="12"/>
  <c r="DM24" i="12"/>
  <c r="DL24" i="12"/>
  <c r="DN21" i="12"/>
  <c r="DM21" i="12"/>
  <c r="DL21" i="12"/>
  <c r="DN22" i="12"/>
  <c r="DM22" i="12"/>
  <c r="DL22" i="12"/>
  <c r="DN20" i="12"/>
  <c r="DM20" i="12"/>
  <c r="DL20" i="12"/>
  <c r="DN19" i="12"/>
  <c r="DM19" i="12"/>
  <c r="DL19" i="12"/>
  <c r="DN18" i="12"/>
  <c r="DM18" i="12"/>
  <c r="DL18" i="12"/>
  <c r="DN17" i="12"/>
  <c r="DM17" i="12"/>
  <c r="DL17" i="12"/>
  <c r="DN16" i="12"/>
  <c r="DM16" i="12"/>
  <c r="DL16" i="12"/>
  <c r="DN14" i="12"/>
  <c r="DM14" i="12"/>
  <c r="DL14" i="12"/>
  <c r="DN15" i="12"/>
  <c r="DM15" i="12"/>
  <c r="DL15" i="12"/>
  <c r="DN13" i="12"/>
  <c r="DM13" i="12"/>
  <c r="DL13" i="12"/>
  <c r="DN12" i="12"/>
  <c r="DM12" i="12"/>
  <c r="DL12" i="12"/>
  <c r="DN11" i="12"/>
  <c r="DM11" i="12"/>
  <c r="DL11" i="12"/>
  <c r="DN10" i="12"/>
  <c r="DM10" i="12"/>
  <c r="DL10" i="12"/>
  <c r="DN9" i="12"/>
  <c r="DM9" i="12"/>
  <c r="DL9" i="12"/>
  <c r="DN8" i="12"/>
  <c r="DM8" i="12"/>
  <c r="DL8" i="12"/>
  <c r="AW26" i="14" l="1"/>
  <c r="AV26" i="14"/>
  <c r="AU26" i="14"/>
  <c r="DN39" i="11"/>
  <c r="DM39" i="11"/>
  <c r="DL39" i="11"/>
  <c r="DN38" i="11"/>
  <c r="DM38" i="11"/>
  <c r="DL38" i="11"/>
  <c r="DN47" i="11"/>
  <c r="DM47" i="11"/>
  <c r="DL47" i="11"/>
  <c r="DN46" i="11"/>
  <c r="DM46" i="11"/>
  <c r="DL46" i="11"/>
  <c r="AN24" i="16"/>
  <c r="AM24" i="16"/>
  <c r="AL24" i="16"/>
  <c r="AN23" i="16"/>
  <c r="AM23" i="16"/>
  <c r="AL23" i="16"/>
  <c r="DN34" i="5"/>
  <c r="DM34" i="5"/>
  <c r="DL34" i="5"/>
  <c r="DN33" i="5"/>
  <c r="DM33" i="5"/>
  <c r="DL33" i="5"/>
  <c r="DN32" i="5"/>
  <c r="DM32" i="5"/>
  <c r="DL32" i="5"/>
  <c r="DN43" i="3"/>
  <c r="DM43" i="3"/>
  <c r="DL43" i="3"/>
  <c r="DN42" i="3"/>
  <c r="DM42" i="3"/>
  <c r="DL42" i="3"/>
  <c r="DN41" i="3"/>
  <c r="DM41" i="3"/>
  <c r="DL41" i="3"/>
  <c r="DN40" i="3"/>
  <c r="DM40" i="3"/>
  <c r="DL40" i="3"/>
  <c r="DN39" i="3"/>
  <c r="DM39" i="3"/>
  <c r="DL39" i="3"/>
  <c r="DN38" i="3"/>
  <c r="DM38" i="3"/>
  <c r="DL38" i="3"/>
  <c r="DN37" i="3"/>
  <c r="DM37" i="3"/>
  <c r="DL37" i="3"/>
  <c r="CK32" i="13"/>
  <c r="CL32" i="13"/>
  <c r="CM32" i="13"/>
  <c r="DN44" i="11"/>
  <c r="DM44" i="11"/>
  <c r="DL44" i="11"/>
  <c r="DN43" i="11"/>
  <c r="DM43" i="11"/>
  <c r="DL43" i="11"/>
  <c r="DN42" i="11"/>
  <c r="DM42" i="11"/>
  <c r="DL42" i="11"/>
  <c r="DN41" i="11"/>
  <c r="DM41" i="11"/>
  <c r="DL41" i="11"/>
  <c r="DN40" i="11"/>
  <c r="DM40" i="11"/>
  <c r="DL40" i="11"/>
  <c r="DL27" i="8"/>
  <c r="DM27" i="8"/>
  <c r="DN27" i="8"/>
  <c r="DL28" i="8"/>
  <c r="DM28" i="8"/>
  <c r="DN28" i="8"/>
  <c r="DL29" i="8"/>
  <c r="DM29" i="8"/>
  <c r="DN29" i="8"/>
  <c r="DL30" i="8"/>
  <c r="DM30" i="8"/>
  <c r="DN30" i="8"/>
  <c r="DL31" i="8"/>
  <c r="DM31" i="8"/>
  <c r="DN31" i="8"/>
  <c r="DN39" i="5" l="1"/>
  <c r="DM39" i="5"/>
  <c r="DL39" i="5"/>
  <c r="DN38" i="5"/>
  <c r="DM38" i="5"/>
  <c r="DL38" i="5"/>
  <c r="DN37" i="5"/>
  <c r="DM37" i="5"/>
  <c r="DL37" i="5"/>
  <c r="DN36" i="5"/>
  <c r="DM36" i="5"/>
  <c r="DL36" i="5"/>
  <c r="DN35" i="5"/>
  <c r="DM35" i="5"/>
  <c r="DL35" i="5"/>
  <c r="DN35" i="4"/>
  <c r="DM35" i="4"/>
  <c r="DL35" i="4"/>
  <c r="DN34" i="4"/>
  <c r="DM34" i="4"/>
  <c r="DL34" i="4"/>
  <c r="DN33" i="4"/>
  <c r="DM33" i="4"/>
  <c r="DL33" i="4"/>
  <c r="DN32" i="4"/>
  <c r="DM32" i="4"/>
  <c r="DL32" i="4"/>
  <c r="DN31" i="4"/>
  <c r="DM31" i="4"/>
  <c r="DL31" i="4"/>
  <c r="DN76" i="12"/>
  <c r="DM76" i="12"/>
  <c r="DL76" i="12"/>
  <c r="DN45" i="11" l="1"/>
  <c r="DM45" i="11"/>
  <c r="DL45" i="11"/>
  <c r="DN40" i="5"/>
  <c r="DM40" i="5"/>
  <c r="DL40" i="5"/>
  <c r="DN92" i="12"/>
  <c r="DM92" i="12"/>
  <c r="DL92" i="12"/>
  <c r="DN94" i="12"/>
  <c r="DM94" i="12"/>
  <c r="DL94" i="12"/>
  <c r="DN93" i="12"/>
  <c r="DM93" i="12"/>
  <c r="DL93" i="12"/>
  <c r="DN30" i="2" l="1"/>
  <c r="DM30" i="2"/>
  <c r="DL30" i="2"/>
  <c r="DN29" i="9"/>
  <c r="DM29" i="9"/>
  <c r="DL29" i="9"/>
  <c r="AN26" i="17"/>
  <c r="AM26" i="17"/>
  <c r="AL26" i="17"/>
  <c r="AN25" i="17"/>
  <c r="AM25" i="17"/>
  <c r="AL25" i="17"/>
  <c r="AN24" i="17"/>
  <c r="AM24" i="17"/>
  <c r="AL24" i="17"/>
  <c r="DN27" i="6"/>
  <c r="DM27" i="6"/>
  <c r="DL27" i="6"/>
  <c r="DN26" i="6"/>
  <c r="DM26" i="6"/>
  <c r="DL26" i="6"/>
  <c r="DQ25" i="7" l="1"/>
  <c r="DP25" i="7"/>
  <c r="DO25" i="7"/>
  <c r="AN25" i="16" l="1"/>
  <c r="AM25" i="16"/>
  <c r="AL25" i="16"/>
</calcChain>
</file>

<file path=xl/sharedStrings.xml><?xml version="1.0" encoding="utf-8"?>
<sst xmlns="http://schemas.openxmlformats.org/spreadsheetml/2006/main" count="3848" uniqueCount="170">
  <si>
    <t>HITPARÁDA STANIC</t>
  </si>
  <si>
    <t>Rádia v posl. 7 dnech</t>
  </si>
  <si>
    <t>Rádia včera</t>
  </si>
  <si>
    <t>Prj 000</t>
  </si>
  <si>
    <t>Shr%</t>
  </si>
  <si>
    <t>Projekce na jednotlivce, Váženo</t>
  </si>
  <si>
    <t>Classic Praha</t>
  </si>
  <si>
    <t>Country Rádio</t>
  </si>
  <si>
    <t>ČRo Brno</t>
  </si>
  <si>
    <t>ČRo České Budějovice</t>
  </si>
  <si>
    <t>ČRo D-dur</t>
  </si>
  <si>
    <t>ČRo Dvojka (Praha)</t>
  </si>
  <si>
    <t>ČRo Hradec Králové</t>
  </si>
  <si>
    <t>ČRo Jazz</t>
  </si>
  <si>
    <t>ČRo Olomouc</t>
  </si>
  <si>
    <t>ČRo Ostrava</t>
  </si>
  <si>
    <t>ČRo Pardubice</t>
  </si>
  <si>
    <t>ČRo Plus (dříve ČRo6, ČRo Leonardo, ČRo Rádio Česko)</t>
  </si>
  <si>
    <t>ČRo Plzeň</t>
  </si>
  <si>
    <t>ČRo Radiožurnál</t>
  </si>
  <si>
    <t>ČRo Region (Středočeský kraj)</t>
  </si>
  <si>
    <t>ČRo Sever</t>
  </si>
  <si>
    <t>ČRo Vltava</t>
  </si>
  <si>
    <t>Dance Radio</t>
  </si>
  <si>
    <t>Evropa 2</t>
  </si>
  <si>
    <t>Expres FM</t>
  </si>
  <si>
    <t>Fajn North Music</t>
  </si>
  <si>
    <t>Fajn Radio</t>
  </si>
  <si>
    <t>Free Radio 107 FM</t>
  </si>
  <si>
    <t>Frekvence 1</t>
  </si>
  <si>
    <t>Hitrádio Dragon</t>
  </si>
  <si>
    <t>Hitrádio Faktor</t>
  </si>
  <si>
    <t xml:space="preserve">Hitrádio FM </t>
  </si>
  <si>
    <t>Hitrádio FM Plus</t>
  </si>
  <si>
    <t>Hitrádio Orion</t>
  </si>
  <si>
    <t>Hitrádio Vysočina</t>
  </si>
  <si>
    <t>Kiss 98 FM</t>
  </si>
  <si>
    <t>Kiss Delta</t>
  </si>
  <si>
    <t>Kiss Hády</t>
  </si>
  <si>
    <t>Kiss Jižní Čechy</t>
  </si>
  <si>
    <t>Kiss Morava</t>
  </si>
  <si>
    <t>Kiss Proton</t>
  </si>
  <si>
    <t>Kiss Publikum</t>
  </si>
  <si>
    <t>Oldies Rádio</t>
  </si>
  <si>
    <t>Radio 1</t>
  </si>
  <si>
    <t>Rádio Beat</t>
  </si>
  <si>
    <t>Rádio Blaník</t>
  </si>
  <si>
    <t>Rádio Bonton</t>
  </si>
  <si>
    <t>Radio Čas</t>
  </si>
  <si>
    <t>Rádio Čas Rock</t>
  </si>
  <si>
    <t>Rádio Dechovka</t>
  </si>
  <si>
    <t>Rádio Haná (Skyrock)</t>
  </si>
  <si>
    <t>Rádio Impuls</t>
  </si>
  <si>
    <t>Rádio Jih</t>
  </si>
  <si>
    <t>Rádio Jihlava</t>
  </si>
  <si>
    <t>Rádio Junior</t>
  </si>
  <si>
    <t>Rádio Krokodýl</t>
  </si>
  <si>
    <t>Rádio Petrov</t>
  </si>
  <si>
    <t>Rádio Proglas</t>
  </si>
  <si>
    <t>Rádio Relax</t>
  </si>
  <si>
    <t>Rádio Rubi</t>
  </si>
  <si>
    <t>Radio SPIN</t>
  </si>
  <si>
    <t>Rádio Zlín</t>
  </si>
  <si>
    <t>ROCK MAX</t>
  </si>
  <si>
    <t>Rock Rádio</t>
  </si>
  <si>
    <t>RockZone 105,9 FM</t>
  </si>
  <si>
    <t>Signál Rádio</t>
  </si>
  <si>
    <t>CS: CS Všichni = CELÁ ĆR</t>
  </si>
  <si>
    <t>2. - 3. kvartál (01.04.2014 - 30.09.2014)</t>
  </si>
  <si>
    <t>ROZDÍL AKTUÁLNÍ - PŘEDCHOZÍ</t>
  </si>
  <si>
    <t>Praha</t>
  </si>
  <si>
    <t>Středočeský kraj</t>
  </si>
  <si>
    <t>Jihočeský kraj</t>
  </si>
  <si>
    <t>Západočeský kraj</t>
  </si>
  <si>
    <t>Severočeský kraj</t>
  </si>
  <si>
    <t>Východočeský kraj</t>
  </si>
  <si>
    <t>Jihomoravský kraj</t>
  </si>
  <si>
    <t>Severomoravský kraj</t>
  </si>
  <si>
    <t>Praha, Středočeský kraj</t>
  </si>
  <si>
    <t>3. - 4. kvartál (01.07.2014 - 17.12.2014)</t>
  </si>
  <si>
    <t>4. kv. 2014 - 1.kv. 2015 (01.10.2014 - 31.3.2015)</t>
  </si>
  <si>
    <t>Český Impuls</t>
  </si>
  <si>
    <t>1. kv. 2015 - 2. kv. 2015 (1.1.2015 - 30.6.2015)</t>
  </si>
  <si>
    <t>2. - 3. kvartál (01.04.2015 - 30.09.2015)</t>
  </si>
  <si>
    <t>3. kv. - 4. kv. 2015 (01.07.2015 - 17.12.2015)</t>
  </si>
  <si>
    <t>2. kv. - 3. kv. 2015 (01.04.2015 - 30.09.2015)</t>
  </si>
  <si>
    <t>4. kv. 2015 - 1. kv. 2016 (1.10.2015 - 31.3.2016)</t>
  </si>
  <si>
    <t>1. kv. 2016 - 2. kv. 2016 (2.1.2016 - 30.6.2016)</t>
  </si>
  <si>
    <t>2. kv. 2016 - 3. kv. 2016 (1.4.2016 - 30.9.2016)</t>
  </si>
  <si>
    <t>Hey Radio! (dříve Radio Sázava)</t>
  </si>
  <si>
    <t>ČRo Plus</t>
  </si>
  <si>
    <t>3. kv. 2016 - 4. kv. 2016 (1.7.2016 - 17.12.2016)</t>
  </si>
  <si>
    <t>Fajn Radio (Agara)</t>
  </si>
  <si>
    <t>Fajn Radio (Life)</t>
  </si>
  <si>
    <t>Zlínský kraj</t>
  </si>
  <si>
    <t>Country radio</t>
  </si>
  <si>
    <t>4. kv. 2016 - 1. kv. 2017 (1.10.2016- 31.3.2017)</t>
  </si>
  <si>
    <t>ČRo Liberec</t>
  </si>
  <si>
    <t>1. kv. 2017 - 2. kv. 2017 (2.1.2017 - 30.6.2017)</t>
  </si>
  <si>
    <t>Rádio KISS</t>
  </si>
  <si>
    <t>COLOR Music Radio</t>
  </si>
  <si>
    <t>Český rozhlas Vysočina (dříve Český rozhlas Region)</t>
  </si>
  <si>
    <t>Hitrádio City</t>
  </si>
  <si>
    <t>Radio KISS (TOTAL)</t>
  </si>
  <si>
    <t>Hitrádio City 93,7 FM (dříve Rádio City)</t>
  </si>
  <si>
    <t>RCL - Radio Contact ( dříve Rádio Contact Liberec)</t>
  </si>
  <si>
    <t>ČRo Rádio Wave</t>
  </si>
  <si>
    <t>Rádio Kiss</t>
  </si>
  <si>
    <t>RCL - Radio Contact</t>
  </si>
  <si>
    <t xml:space="preserve">Rock Rádio </t>
  </si>
  <si>
    <t>2. kv. 2017 - 3. kv. 2017 (1.4.2017 - 30.9.2017)</t>
  </si>
  <si>
    <t>VÝVOJ POSLECHU (TÝDEN, VČERA, SHARE)</t>
  </si>
  <si>
    <t>3. kv. 2017 - 4. kv. 2017 (1.7.2017 - 17.12.2017)</t>
  </si>
  <si>
    <t>4. kv. 2017 - 1. kv. 2018 (1.10.2017- 31.3.2018)</t>
  </si>
  <si>
    <t>1. kv. 2018 - 2. kv. 2018 (2.1.2018 - 30.6.2018)</t>
  </si>
  <si>
    <t>ČRo Zlín</t>
  </si>
  <si>
    <t>Rádio Dálnice</t>
  </si>
  <si>
    <t>2. kv. 2018 - 3. kv. 2018 (1.4.2018 - 30.9.2018)</t>
  </si>
  <si>
    <t>3. kv. 2018 - 4. kv. 2018 (1.7.2018 - 17.12.2018)</t>
  </si>
  <si>
    <t>Hitrádio FM</t>
  </si>
  <si>
    <t>Hitrádio Černá Hora (dříve Rádio Černá Hora)</t>
  </si>
  <si>
    <t>Radio Čas Rock</t>
  </si>
  <si>
    <t>Rádio HEY (dříve rádio Sázava)</t>
  </si>
  <si>
    <t>4. kv. 2018 - 1. kv. 2019 (1.10.2018- 31.3.2019)</t>
  </si>
  <si>
    <t>ČRo Karlovy Vary</t>
  </si>
  <si>
    <t>Rádio Kroměříž</t>
  </si>
  <si>
    <t>1. kv. 2019 - 2. kv. 2019 (2.1.2019 - 30.6.2019)</t>
  </si>
  <si>
    <t>Hitrádio Černá Hora</t>
  </si>
  <si>
    <t>2. kv. 2019 - 3. kv. 2019 (1.4.2019 - 30.9.2019)</t>
  </si>
  <si>
    <t>3. kv. 2019 - 4. kv. 2019 (1.7.2019 - 17.12.2019)</t>
  </si>
  <si>
    <t>3. kv. 2020 - 4. kv. 2020 (1.7.2020 - 17.12.2020)</t>
  </si>
  <si>
    <t>Rádio DAB Praha (dříve ČRo Regina)</t>
  </si>
  <si>
    <t>4. kv. 2020 - 1. kv. 2021 (1.10.2020 - 31.3.2021)</t>
  </si>
  <si>
    <t>Olomoucký kraj</t>
  </si>
  <si>
    <t>Moravskoslezský kraj</t>
  </si>
  <si>
    <t>1. kv. - 2. kv. 2021 (01.01.2021 - 30.06.2021)</t>
  </si>
  <si>
    <t>Hitrádio Zlín (dříve Rádio Zlín)</t>
  </si>
  <si>
    <t>2. kv. - 3. kv. 2021 (01.04.2021 - 30.09.2021)</t>
  </si>
  <si>
    <t>Rock Rádio (dříve ROCK MAX)</t>
  </si>
  <si>
    <t>Rádio Otava (dříve Rádio Blatná)</t>
  </si>
  <si>
    <t>Hitrádio North Music</t>
  </si>
  <si>
    <t>Hitrádio Contact</t>
  </si>
  <si>
    <t>Radiožurnál Sport</t>
  </si>
  <si>
    <t>3. kv. - 4. kv. 2021 (01.07.2021 - 17.12.2021)</t>
  </si>
  <si>
    <t>Rádio Pohoda</t>
  </si>
  <si>
    <t>4. kv. 2021 - 1. kv. 2022 (1.10.2021 - 31.3.2022)</t>
  </si>
  <si>
    <t>Ústecký kraj</t>
  </si>
  <si>
    <t>Liberecký kraj</t>
  </si>
  <si>
    <t>1. kv. - 2. kv. 2022 (1.1.2022 - 30.6.2022)</t>
  </si>
  <si>
    <t>Rádio HEY</t>
  </si>
  <si>
    <t>2. kv. - 3. kv. 2022 (1.4.2022 - 30.9.2022)</t>
  </si>
  <si>
    <t>3. kv. - 4. kv. 2022 (1.7.2022 - 17.12.2022)</t>
  </si>
  <si>
    <t>4. kv. 2022 - 1. kv. 2023 (1.10.2022 - 31.3.2023)</t>
  </si>
  <si>
    <t>1. kv. - 2. kv. 2023 (1.1.2023 - 30.6.2023)</t>
  </si>
  <si>
    <t>Fajn Helax (dříve Rádio Helax)</t>
  </si>
  <si>
    <t>2. kv. - 3. kv. 2023 (1.4.2023 - 30.9.2023)</t>
  </si>
  <si>
    <t>Rádio Prostor (dříve Z)</t>
  </si>
  <si>
    <t>3. kv. - 4. kv. 2023 (1.7.2023 - 17.12.2023)</t>
  </si>
  <si>
    <t>ČRo Vysočina</t>
  </si>
  <si>
    <t>Rádio SPIN</t>
  </si>
  <si>
    <t>Čro Ostrava</t>
  </si>
  <si>
    <t>4. kv. 2023 - 1. kv. 2024 (1.10.2023 - 31.3.2024)</t>
  </si>
  <si>
    <t>RADIO PROJEKT 2020-2024</t>
  </si>
  <si>
    <t>RADIO PROJEKT 2014-2024</t>
  </si>
  <si>
    <t>RADIO PROJEKT 2021-2024</t>
  </si>
  <si>
    <t>RADIO PROJEKT 2016-2024</t>
  </si>
  <si>
    <t>1. kv. - 2. kv. 2024 (1.1.2024 - 30.6.2024)</t>
  </si>
  <si>
    <t>Netro Life rádio</t>
  </si>
  <si>
    <t>2. kv. - 3. kv. 2024 (1.4.2024 - 30.9.2024)</t>
  </si>
  <si>
    <t>Fajn Rádio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</si>
</sst>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 tint="0.34998626667073579"/>
      <name val="Calibri"/>
      <family val="2"/>
      <charset val="238"/>
      <scheme val="minor"/>
    </font>
    <font>
      <sz val="18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sz val="10.5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0.5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BBB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9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right" vertical="center"/>
    </xf>
    <xf numFmtId="0" fontId="3" fillId="6" borderId="5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right" vertical="center"/>
    </xf>
    <xf numFmtId="0" fontId="3" fillId="6" borderId="7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right" vertical="center"/>
    </xf>
    <xf numFmtId="0" fontId="3" fillId="6" borderId="1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right" vertical="center"/>
    </xf>
    <xf numFmtId="0" fontId="3" fillId="4" borderId="13" xfId="0" applyFont="1" applyFill="1" applyBorder="1" applyAlignment="1">
      <alignment horizontal="right" vertical="center"/>
    </xf>
    <xf numFmtId="0" fontId="3" fillId="4" borderId="14" xfId="0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0" fontId="6" fillId="6" borderId="18" xfId="0" applyFont="1" applyFill="1" applyBorder="1" applyAlignment="1">
      <alignment horizontal="right" vertical="center"/>
    </xf>
    <xf numFmtId="0" fontId="6" fillId="6" borderId="19" xfId="0" applyFont="1" applyFill="1" applyBorder="1" applyAlignment="1">
      <alignment horizontal="right" vertical="center"/>
    </xf>
    <xf numFmtId="0" fontId="6" fillId="4" borderId="18" xfId="0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right" vertical="center"/>
    </xf>
    <xf numFmtId="2" fontId="3" fillId="4" borderId="14" xfId="0" applyNumberFormat="1" applyFont="1" applyFill="1" applyBorder="1" applyAlignment="1">
      <alignment horizontal="right" vertical="center"/>
    </xf>
    <xf numFmtId="1" fontId="3" fillId="4" borderId="13" xfId="0" applyNumberFormat="1" applyFont="1" applyFill="1" applyBorder="1" applyAlignment="1">
      <alignment horizontal="right" vertical="center"/>
    </xf>
    <xf numFmtId="1" fontId="3" fillId="4" borderId="12" xfId="0" applyNumberFormat="1" applyFont="1" applyFill="1" applyBorder="1" applyAlignment="1">
      <alignment horizontal="right" vertical="center"/>
    </xf>
    <xf numFmtId="2" fontId="4" fillId="4" borderId="7" xfId="0" applyNumberFormat="1" applyFont="1" applyFill="1" applyBorder="1" applyAlignment="1">
      <alignment horizontal="right" vertical="center"/>
    </xf>
    <xf numFmtId="1" fontId="4" fillId="4" borderId="1" xfId="0" applyNumberFormat="1" applyFont="1" applyFill="1" applyBorder="1" applyAlignment="1">
      <alignment horizontal="right" vertical="center"/>
    </xf>
    <xf numFmtId="1" fontId="4" fillId="4" borderId="6" xfId="0" applyNumberFormat="1" applyFont="1" applyFill="1" applyBorder="1" applyAlignment="1">
      <alignment horizontal="right" vertical="center"/>
    </xf>
    <xf numFmtId="2" fontId="3" fillId="4" borderId="7" xfId="0" applyNumberFormat="1" applyFont="1" applyFill="1" applyBorder="1" applyAlignment="1">
      <alignment horizontal="right" vertical="center"/>
    </xf>
    <xf numFmtId="1" fontId="3" fillId="4" borderId="1" xfId="0" applyNumberFormat="1" applyFont="1" applyFill="1" applyBorder="1" applyAlignment="1">
      <alignment horizontal="right" vertical="center"/>
    </xf>
    <xf numFmtId="1" fontId="3" fillId="4" borderId="6" xfId="0" applyNumberFormat="1" applyFont="1" applyFill="1" applyBorder="1" applyAlignment="1">
      <alignment horizontal="right" vertical="center"/>
    </xf>
    <xf numFmtId="2" fontId="4" fillId="6" borderId="7" xfId="0" applyNumberFormat="1" applyFont="1" applyFill="1" applyBorder="1" applyAlignment="1">
      <alignment horizontal="right" vertical="center"/>
    </xf>
    <xf numFmtId="1" fontId="4" fillId="6" borderId="1" xfId="0" applyNumberFormat="1" applyFont="1" applyFill="1" applyBorder="1" applyAlignment="1">
      <alignment horizontal="right" vertical="center"/>
    </xf>
    <xf numFmtId="1" fontId="4" fillId="6" borderId="6" xfId="0" applyNumberFormat="1" applyFont="1" applyFill="1" applyBorder="1" applyAlignment="1">
      <alignment horizontal="right" vertical="center"/>
    </xf>
    <xf numFmtId="2" fontId="3" fillId="6" borderId="7" xfId="0" applyNumberFormat="1" applyFont="1" applyFill="1" applyBorder="1" applyAlignment="1">
      <alignment horizontal="right" vertical="center"/>
    </xf>
    <xf numFmtId="1" fontId="3" fillId="6" borderId="1" xfId="0" applyNumberFormat="1" applyFont="1" applyFill="1" applyBorder="1" applyAlignment="1">
      <alignment horizontal="right" vertical="center"/>
    </xf>
    <xf numFmtId="1" fontId="3" fillId="6" borderId="6" xfId="0" applyNumberFormat="1" applyFont="1" applyFill="1" applyBorder="1" applyAlignment="1">
      <alignment horizontal="right" vertical="center"/>
    </xf>
    <xf numFmtId="0" fontId="2" fillId="3" borderId="26" xfId="0" applyFont="1" applyFill="1" applyBorder="1" applyAlignment="1">
      <alignment horizontal="left" vertical="center"/>
    </xf>
    <xf numFmtId="2" fontId="3" fillId="2" borderId="7" xfId="0" applyNumberFormat="1" applyFont="1" applyFill="1" applyBorder="1" applyAlignment="1">
      <alignment horizontal="right" vertical="center"/>
    </xf>
    <xf numFmtId="1" fontId="3" fillId="2" borderId="6" xfId="0" applyNumberFormat="1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>
      <alignment horizontal="right" vertical="center"/>
    </xf>
    <xf numFmtId="2" fontId="4" fillId="2" borderId="7" xfId="0" applyNumberFormat="1" applyFont="1" applyFill="1" applyBorder="1" applyAlignment="1">
      <alignment horizontal="right" vertical="center"/>
    </xf>
    <xf numFmtId="1" fontId="4" fillId="2" borderId="6" xfId="0" applyNumberFormat="1" applyFont="1" applyFill="1" applyBorder="1" applyAlignment="1">
      <alignment horizontal="right" vertical="center"/>
    </xf>
    <xf numFmtId="1" fontId="4" fillId="2" borderId="1" xfId="0" applyNumberFormat="1" applyFont="1" applyFill="1" applyBorder="1" applyAlignment="1">
      <alignment horizontal="right" vertical="center"/>
    </xf>
    <xf numFmtId="1" fontId="3" fillId="4" borderId="11" xfId="0" applyNumberFormat="1" applyFont="1" applyFill="1" applyBorder="1" applyAlignment="1">
      <alignment horizontal="right" vertical="center"/>
    </xf>
    <xf numFmtId="1" fontId="3" fillId="6" borderId="11" xfId="0" applyNumberFormat="1" applyFont="1" applyFill="1" applyBorder="1" applyAlignment="1">
      <alignment horizontal="right" vertical="center"/>
    </xf>
    <xf numFmtId="0" fontId="8" fillId="5" borderId="28" xfId="0" applyFont="1" applyFill="1" applyBorder="1" applyAlignment="1">
      <alignment horizontal="left" vertical="center" wrapText="1" readingOrder="1"/>
    </xf>
    <xf numFmtId="0" fontId="9" fillId="3" borderId="18" xfId="0" applyFont="1" applyFill="1" applyBorder="1" applyAlignment="1">
      <alignment horizontal="left" vertical="center" wrapText="1" readingOrder="1"/>
    </xf>
    <xf numFmtId="0" fontId="10" fillId="3" borderId="1" xfId="0" applyFont="1" applyFill="1" applyBorder="1" applyAlignment="1">
      <alignment horizontal="left" vertical="center" wrapText="1" readingOrder="1"/>
    </xf>
    <xf numFmtId="0" fontId="7" fillId="0" borderId="2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0" fontId="12" fillId="7" borderId="28" xfId="0" applyFont="1" applyFill="1" applyBorder="1" applyAlignment="1">
      <alignment horizontal="left" vertical="center" wrapText="1" readingOrder="1"/>
    </xf>
    <xf numFmtId="0" fontId="12" fillId="0" borderId="28" xfId="0" applyFont="1" applyBorder="1" applyAlignment="1">
      <alignment horizontal="left" vertical="center" wrapText="1" readingOrder="1"/>
    </xf>
    <xf numFmtId="0" fontId="3" fillId="4" borderId="36" xfId="0" applyFont="1" applyFill="1" applyBorder="1" applyAlignment="1">
      <alignment horizontal="right" vertical="center"/>
    </xf>
    <xf numFmtId="0" fontId="3" fillId="4" borderId="34" xfId="0" applyFont="1" applyFill="1" applyBorder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1" fontId="3" fillId="4" borderId="36" xfId="0" applyNumberFormat="1" applyFont="1" applyFill="1" applyBorder="1" applyAlignment="1">
      <alignment horizontal="right" vertical="center"/>
    </xf>
    <xf numFmtId="1" fontId="3" fillId="4" borderId="34" xfId="0" applyNumberFormat="1" applyFont="1" applyFill="1" applyBorder="1" applyAlignment="1">
      <alignment horizontal="right" vertical="center"/>
    </xf>
    <xf numFmtId="2" fontId="3" fillId="4" borderId="37" xfId="0" applyNumberFormat="1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left" vertical="center" wrapText="1" readingOrder="1"/>
    </xf>
    <xf numFmtId="0" fontId="11" fillId="0" borderId="5" xfId="0" applyFont="1" applyBorder="1" applyAlignment="1">
      <alignment horizontal="left" vertical="center" wrapText="1" readingOrder="1"/>
    </xf>
    <xf numFmtId="1" fontId="12" fillId="7" borderId="18" xfId="0" applyNumberFormat="1" applyFont="1" applyFill="1" applyBorder="1" applyAlignment="1">
      <alignment horizontal="right" vertical="center" wrapText="1" readingOrder="1"/>
    </xf>
    <xf numFmtId="1" fontId="12" fillId="7" borderId="1" xfId="0" applyNumberFormat="1" applyFont="1" applyFill="1" applyBorder="1" applyAlignment="1">
      <alignment horizontal="right" vertical="center" wrapText="1" readingOrder="1"/>
    </xf>
    <xf numFmtId="1" fontId="12" fillId="0" borderId="18" xfId="0" applyNumberFormat="1" applyFont="1" applyBorder="1" applyAlignment="1">
      <alignment horizontal="right" vertical="center" wrapText="1" readingOrder="1"/>
    </xf>
    <xf numFmtId="1" fontId="12" fillId="0" borderId="1" xfId="0" applyNumberFormat="1" applyFont="1" applyBorder="1" applyAlignment="1">
      <alignment horizontal="right" vertical="center" wrapText="1" readingOrder="1"/>
    </xf>
    <xf numFmtId="2" fontId="12" fillId="7" borderId="19" xfId="0" applyNumberFormat="1" applyFont="1" applyFill="1" applyBorder="1" applyAlignment="1">
      <alignment horizontal="right" vertical="center" wrapText="1" readingOrder="1"/>
    </xf>
    <xf numFmtId="2" fontId="12" fillId="0" borderId="19" xfId="0" applyNumberFormat="1" applyFont="1" applyBorder="1" applyAlignment="1">
      <alignment horizontal="right" vertical="center" wrapText="1" readingOrder="1"/>
    </xf>
    <xf numFmtId="0" fontId="3" fillId="8" borderId="5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right" vertical="center"/>
    </xf>
    <xf numFmtId="0" fontId="3" fillId="8" borderId="7" xfId="0" applyFont="1" applyFill="1" applyBorder="1" applyAlignment="1">
      <alignment horizontal="right" vertical="center"/>
    </xf>
    <xf numFmtId="1" fontId="3" fillId="8" borderId="6" xfId="0" applyNumberFormat="1" applyFont="1" applyFill="1" applyBorder="1" applyAlignment="1">
      <alignment horizontal="right" vertical="center"/>
    </xf>
    <xf numFmtId="1" fontId="3" fillId="8" borderId="1" xfId="0" applyNumberFormat="1" applyFont="1" applyFill="1" applyBorder="1" applyAlignment="1">
      <alignment horizontal="right" vertical="center"/>
    </xf>
    <xf numFmtId="2" fontId="3" fillId="8" borderId="7" xfId="0" applyNumberFormat="1" applyFont="1" applyFill="1" applyBorder="1" applyAlignment="1">
      <alignment horizontal="right" vertical="center"/>
    </xf>
    <xf numFmtId="1" fontId="4" fillId="8" borderId="6" xfId="0" applyNumberFormat="1" applyFont="1" applyFill="1" applyBorder="1" applyAlignment="1">
      <alignment horizontal="right" vertical="center"/>
    </xf>
    <xf numFmtId="1" fontId="4" fillId="8" borderId="1" xfId="0" applyNumberFormat="1" applyFont="1" applyFill="1" applyBorder="1" applyAlignment="1">
      <alignment horizontal="right" vertical="center"/>
    </xf>
    <xf numFmtId="2" fontId="4" fillId="8" borderId="7" xfId="0" applyNumberFormat="1" applyFont="1" applyFill="1" applyBorder="1" applyAlignment="1">
      <alignment horizontal="right" vertical="center"/>
    </xf>
    <xf numFmtId="0" fontId="3" fillId="8" borderId="8" xfId="0" applyFont="1" applyFill="1" applyBorder="1" applyAlignment="1">
      <alignment horizontal="right" vertical="center"/>
    </xf>
    <xf numFmtId="0" fontId="3" fillId="8" borderId="9" xfId="0" applyFont="1" applyFill="1" applyBorder="1" applyAlignment="1">
      <alignment horizontal="right" vertical="center"/>
    </xf>
    <xf numFmtId="0" fontId="3" fillId="8" borderId="10" xfId="0" applyFont="1" applyFill="1" applyBorder="1" applyAlignment="1">
      <alignment horizontal="right" vertical="center"/>
    </xf>
    <xf numFmtId="1" fontId="3" fillId="8" borderId="8" xfId="0" applyNumberFormat="1" applyFont="1" applyFill="1" applyBorder="1" applyAlignment="1">
      <alignment horizontal="right" vertical="center"/>
    </xf>
    <xf numFmtId="1" fontId="3" fillId="8" borderId="9" xfId="0" applyNumberFormat="1" applyFont="1" applyFill="1" applyBorder="1" applyAlignment="1">
      <alignment horizontal="right" vertical="center"/>
    </xf>
    <xf numFmtId="2" fontId="3" fillId="8" borderId="10" xfId="0" applyNumberFormat="1" applyFont="1" applyFill="1" applyBorder="1" applyAlignment="1">
      <alignment horizontal="right" vertical="center"/>
    </xf>
    <xf numFmtId="1" fontId="4" fillId="8" borderId="8" xfId="0" applyNumberFormat="1" applyFont="1" applyFill="1" applyBorder="1" applyAlignment="1">
      <alignment horizontal="right" vertical="center"/>
    </xf>
    <xf numFmtId="1" fontId="4" fillId="8" borderId="9" xfId="0" applyNumberFormat="1" applyFont="1" applyFill="1" applyBorder="1" applyAlignment="1">
      <alignment horizontal="right" vertical="center"/>
    </xf>
    <xf numFmtId="2" fontId="4" fillId="8" borderId="10" xfId="0" applyNumberFormat="1" applyFont="1" applyFill="1" applyBorder="1" applyAlignment="1">
      <alignment horizontal="right" vertical="center"/>
    </xf>
    <xf numFmtId="0" fontId="12" fillId="8" borderId="29" xfId="0" applyFont="1" applyFill="1" applyBorder="1" applyAlignment="1">
      <alignment horizontal="left" vertical="center" wrapText="1" readingOrder="1"/>
    </xf>
    <xf numFmtId="1" fontId="12" fillId="8" borderId="30" xfId="0" applyNumberFormat="1" applyFont="1" applyFill="1" applyBorder="1" applyAlignment="1">
      <alignment horizontal="right" vertical="center" wrapText="1" readingOrder="1"/>
    </xf>
    <xf numFmtId="1" fontId="12" fillId="8" borderId="31" xfId="0" applyNumberFormat="1" applyFont="1" applyFill="1" applyBorder="1" applyAlignment="1">
      <alignment horizontal="right" vertical="center" wrapText="1" readingOrder="1"/>
    </xf>
    <xf numFmtId="2" fontId="12" fillId="8" borderId="32" xfId="0" applyNumberFormat="1" applyFont="1" applyFill="1" applyBorder="1" applyAlignment="1">
      <alignment horizontal="right" vertical="center" wrapText="1" readingOrder="1"/>
    </xf>
    <xf numFmtId="0" fontId="3" fillId="8" borderId="22" xfId="0" applyFont="1" applyFill="1" applyBorder="1" applyAlignment="1">
      <alignment horizontal="right" vertical="center"/>
    </xf>
    <xf numFmtId="0" fontId="3" fillId="8" borderId="23" xfId="0" applyFont="1" applyFill="1" applyBorder="1" applyAlignment="1">
      <alignment horizontal="right" vertical="center"/>
    </xf>
    <xf numFmtId="0" fontId="3" fillId="8" borderId="24" xfId="0" applyFont="1" applyFill="1" applyBorder="1" applyAlignment="1">
      <alignment horizontal="right" vertical="center"/>
    </xf>
    <xf numFmtId="1" fontId="3" fillId="8" borderId="22" xfId="0" applyNumberFormat="1" applyFont="1" applyFill="1" applyBorder="1" applyAlignment="1">
      <alignment horizontal="right" vertical="center"/>
    </xf>
    <xf numFmtId="1" fontId="3" fillId="8" borderId="23" xfId="0" applyNumberFormat="1" applyFont="1" applyFill="1" applyBorder="1" applyAlignment="1">
      <alignment horizontal="right" vertical="center"/>
    </xf>
    <xf numFmtId="2" fontId="3" fillId="8" borderId="24" xfId="0" applyNumberFormat="1" applyFont="1" applyFill="1" applyBorder="1" applyAlignment="1">
      <alignment horizontal="right" vertical="center"/>
    </xf>
    <xf numFmtId="1" fontId="4" fillId="8" borderId="22" xfId="0" applyNumberFormat="1" applyFont="1" applyFill="1" applyBorder="1" applyAlignment="1">
      <alignment horizontal="right" vertical="center"/>
    </xf>
    <xf numFmtId="1" fontId="4" fillId="8" borderId="23" xfId="0" applyNumberFormat="1" applyFont="1" applyFill="1" applyBorder="1" applyAlignment="1">
      <alignment horizontal="right" vertical="center"/>
    </xf>
    <xf numFmtId="2" fontId="4" fillId="8" borderId="24" xfId="0" applyNumberFormat="1" applyFont="1" applyFill="1" applyBorder="1" applyAlignment="1">
      <alignment horizontal="right" vertical="center"/>
    </xf>
    <xf numFmtId="0" fontId="3" fillId="8" borderId="27" xfId="0" applyFont="1" applyFill="1" applyBorder="1" applyAlignment="1">
      <alignment horizontal="left" vertical="center"/>
    </xf>
    <xf numFmtId="0" fontId="6" fillId="8" borderId="18" xfId="0" applyFont="1" applyFill="1" applyBorder="1" applyAlignment="1">
      <alignment horizontal="right" vertical="center"/>
    </xf>
    <xf numFmtId="0" fontId="6" fillId="8" borderId="1" xfId="0" applyFont="1" applyFill="1" applyBorder="1" applyAlignment="1">
      <alignment horizontal="right" vertical="center"/>
    </xf>
    <xf numFmtId="0" fontId="6" fillId="8" borderId="19" xfId="0" applyFont="1" applyFill="1" applyBorder="1" applyAlignment="1">
      <alignment horizontal="right" vertical="center"/>
    </xf>
    <xf numFmtId="0" fontId="2" fillId="2" borderId="25" xfId="0" applyFont="1" applyFill="1" applyBorder="1" applyAlignment="1">
      <alignment horizontal="left" vertical="center"/>
    </xf>
    <xf numFmtId="0" fontId="3" fillId="4" borderId="26" xfId="0" applyFont="1" applyFill="1" applyBorder="1" applyAlignment="1">
      <alignment horizontal="left" vertical="center"/>
    </xf>
    <xf numFmtId="2" fontId="3" fillId="6" borderId="26" xfId="0" applyNumberFormat="1" applyFont="1" applyFill="1" applyBorder="1" applyAlignment="1">
      <alignment horizontal="right" vertical="center"/>
    </xf>
    <xf numFmtId="2" fontId="3" fillId="8" borderId="26" xfId="0" applyNumberFormat="1" applyFont="1" applyFill="1" applyBorder="1" applyAlignment="1">
      <alignment horizontal="right" vertical="center"/>
    </xf>
    <xf numFmtId="2" fontId="3" fillId="4" borderId="26" xfId="0" applyNumberFormat="1" applyFont="1" applyFill="1" applyBorder="1" applyAlignment="1">
      <alignment horizontal="right" vertical="center"/>
    </xf>
    <xf numFmtId="2" fontId="3" fillId="8" borderId="40" xfId="0" applyNumberFormat="1" applyFont="1" applyFill="1" applyBorder="1" applyAlignment="1">
      <alignment horizontal="right" vertical="center"/>
    </xf>
    <xf numFmtId="2" fontId="3" fillId="6" borderId="43" xfId="0" applyNumberFormat="1" applyFont="1" applyFill="1" applyBorder="1" applyAlignment="1">
      <alignment horizontal="right" vertical="center"/>
    </xf>
    <xf numFmtId="2" fontId="3" fillId="4" borderId="43" xfId="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left" vertical="center"/>
    </xf>
    <xf numFmtId="0" fontId="3" fillId="4" borderId="43" xfId="0" applyFont="1" applyFill="1" applyBorder="1" applyAlignment="1">
      <alignment horizontal="left" vertical="center"/>
    </xf>
    <xf numFmtId="0" fontId="6" fillId="4" borderId="33" xfId="0" applyFont="1" applyFill="1" applyBorder="1" applyAlignment="1">
      <alignment horizontal="right" vertical="center"/>
    </xf>
    <xf numFmtId="0" fontId="6" fillId="4" borderId="34" xfId="0" applyFont="1" applyFill="1" applyBorder="1" applyAlignment="1">
      <alignment horizontal="right" vertical="center"/>
    </xf>
    <xf numFmtId="0" fontId="6" fillId="4" borderId="35" xfId="0" applyFont="1" applyFill="1" applyBorder="1" applyAlignment="1">
      <alignment horizontal="right" vertical="center"/>
    </xf>
    <xf numFmtId="1" fontId="3" fillId="6" borderId="26" xfId="0" applyNumberFormat="1" applyFont="1" applyFill="1" applyBorder="1" applyAlignment="1">
      <alignment horizontal="right" vertical="center"/>
    </xf>
    <xf numFmtId="1" fontId="3" fillId="4" borderId="26" xfId="0" applyNumberFormat="1" applyFont="1" applyFill="1" applyBorder="1" applyAlignment="1">
      <alignment horizontal="right" vertical="center"/>
    </xf>
    <xf numFmtId="1" fontId="4" fillId="4" borderId="11" xfId="0" applyNumberFormat="1" applyFont="1" applyFill="1" applyBorder="1" applyAlignment="1">
      <alignment horizontal="right" vertical="center"/>
    </xf>
    <xf numFmtId="0" fontId="3" fillId="4" borderId="46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2" fontId="3" fillId="2" borderId="5" xfId="0" applyNumberFormat="1" applyFont="1" applyFill="1" applyBorder="1" applyAlignment="1">
      <alignment horizontal="right" vertical="center"/>
    </xf>
    <xf numFmtId="2" fontId="3" fillId="6" borderId="5" xfId="0" applyNumberFormat="1" applyFont="1" applyFill="1" applyBorder="1" applyAlignment="1">
      <alignment horizontal="right" vertical="center"/>
    </xf>
    <xf numFmtId="2" fontId="3" fillId="8" borderId="5" xfId="0" applyNumberFormat="1" applyFont="1" applyFill="1" applyBorder="1" applyAlignment="1">
      <alignment horizontal="right" vertical="center"/>
    </xf>
    <xf numFmtId="0" fontId="2" fillId="3" borderId="47" xfId="0" applyFont="1" applyFill="1" applyBorder="1" applyAlignment="1">
      <alignment horizontal="left" vertical="center"/>
    </xf>
    <xf numFmtId="0" fontId="2" fillId="3" borderId="48" xfId="0" applyFont="1" applyFill="1" applyBorder="1" applyAlignment="1">
      <alignment horizontal="left" vertical="center"/>
    </xf>
    <xf numFmtId="1" fontId="4" fillId="2" borderId="26" xfId="0" applyNumberFormat="1" applyFont="1" applyFill="1" applyBorder="1" applyAlignment="1">
      <alignment horizontal="right" vertical="center"/>
    </xf>
    <xf numFmtId="2" fontId="4" fillId="2" borderId="43" xfId="0" applyNumberFormat="1" applyFont="1" applyFill="1" applyBorder="1" applyAlignment="1">
      <alignment horizontal="right" vertical="center"/>
    </xf>
    <xf numFmtId="1" fontId="14" fillId="2" borderId="1" xfId="0" applyNumberFormat="1" applyFont="1" applyFill="1" applyBorder="1" applyAlignment="1">
      <alignment horizontal="right" vertical="center" wrapText="1" readingOrder="1"/>
    </xf>
    <xf numFmtId="0" fontId="3" fillId="10" borderId="5" xfId="0" applyFont="1" applyFill="1" applyBorder="1" applyAlignment="1">
      <alignment horizontal="left" vertical="center"/>
    </xf>
    <xf numFmtId="0" fontId="6" fillId="10" borderId="18" xfId="0" applyFont="1" applyFill="1" applyBorder="1" applyAlignment="1">
      <alignment horizontal="right" vertical="center"/>
    </xf>
    <xf numFmtId="0" fontId="6" fillId="10" borderId="1" xfId="0" applyFont="1" applyFill="1" applyBorder="1" applyAlignment="1">
      <alignment horizontal="right" vertical="center"/>
    </xf>
    <xf numFmtId="0" fontId="6" fillId="10" borderId="19" xfId="0" applyFont="1" applyFill="1" applyBorder="1" applyAlignment="1">
      <alignment horizontal="right" vertical="center"/>
    </xf>
    <xf numFmtId="0" fontId="3" fillId="10" borderId="6" xfId="0" applyFont="1" applyFill="1" applyBorder="1" applyAlignment="1">
      <alignment horizontal="right" vertical="center"/>
    </xf>
    <xf numFmtId="0" fontId="3" fillId="10" borderId="1" xfId="0" applyFont="1" applyFill="1" applyBorder="1" applyAlignment="1">
      <alignment horizontal="right" vertical="center"/>
    </xf>
    <xf numFmtId="0" fontId="3" fillId="10" borderId="7" xfId="0" applyFont="1" applyFill="1" applyBorder="1" applyAlignment="1">
      <alignment horizontal="right" vertical="center"/>
    </xf>
    <xf numFmtId="1" fontId="3" fillId="10" borderId="6" xfId="0" applyNumberFormat="1" applyFont="1" applyFill="1" applyBorder="1" applyAlignment="1">
      <alignment horizontal="right" vertical="center"/>
    </xf>
    <xf numFmtId="1" fontId="3" fillId="10" borderId="1" xfId="0" applyNumberFormat="1" applyFont="1" applyFill="1" applyBorder="1" applyAlignment="1">
      <alignment horizontal="right" vertical="center"/>
    </xf>
    <xf numFmtId="2" fontId="3" fillId="10" borderId="7" xfId="0" applyNumberFormat="1" applyFont="1" applyFill="1" applyBorder="1" applyAlignment="1">
      <alignment horizontal="right" vertical="center"/>
    </xf>
    <xf numFmtId="1" fontId="4" fillId="10" borderId="6" xfId="0" applyNumberFormat="1" applyFont="1" applyFill="1" applyBorder="1" applyAlignment="1">
      <alignment horizontal="right" vertical="center"/>
    </xf>
    <xf numFmtId="1" fontId="4" fillId="10" borderId="1" xfId="0" applyNumberFormat="1" applyFont="1" applyFill="1" applyBorder="1" applyAlignment="1">
      <alignment horizontal="right" vertical="center"/>
    </xf>
    <xf numFmtId="2" fontId="4" fillId="10" borderId="7" xfId="0" applyNumberFormat="1" applyFont="1" applyFill="1" applyBorder="1" applyAlignment="1">
      <alignment horizontal="right" vertical="center"/>
    </xf>
    <xf numFmtId="1" fontId="4" fillId="6" borderId="11" xfId="0" applyNumberFormat="1" applyFont="1" applyFill="1" applyBorder="1" applyAlignment="1">
      <alignment horizontal="right" vertical="center"/>
    </xf>
    <xf numFmtId="1" fontId="4" fillId="6" borderId="26" xfId="0" applyNumberFormat="1" applyFont="1" applyFill="1" applyBorder="1" applyAlignment="1">
      <alignment horizontal="right" vertical="center"/>
    </xf>
    <xf numFmtId="2" fontId="4" fillId="6" borderId="43" xfId="0" applyNumberFormat="1" applyFont="1" applyFill="1" applyBorder="1" applyAlignment="1">
      <alignment horizontal="right" vertical="center"/>
    </xf>
    <xf numFmtId="2" fontId="3" fillId="10" borderId="26" xfId="0" applyNumberFormat="1" applyFont="1" applyFill="1" applyBorder="1" applyAlignment="1">
      <alignment horizontal="right" vertical="center"/>
    </xf>
    <xf numFmtId="2" fontId="3" fillId="10" borderId="43" xfId="0" applyNumberFormat="1" applyFont="1" applyFill="1" applyBorder="1" applyAlignment="1">
      <alignment horizontal="right" vertical="center"/>
    </xf>
    <xf numFmtId="1" fontId="3" fillId="10" borderId="26" xfId="0" applyNumberFormat="1" applyFont="1" applyFill="1" applyBorder="1" applyAlignment="1">
      <alignment horizontal="right" vertical="center"/>
    </xf>
    <xf numFmtId="1" fontId="4" fillId="10" borderId="26" xfId="0" applyNumberFormat="1" applyFont="1" applyFill="1" applyBorder="1" applyAlignment="1">
      <alignment horizontal="right" vertical="center"/>
    </xf>
    <xf numFmtId="2" fontId="4" fillId="10" borderId="43" xfId="0" applyNumberFormat="1" applyFont="1" applyFill="1" applyBorder="1" applyAlignment="1">
      <alignment horizontal="right" vertical="center"/>
    </xf>
    <xf numFmtId="1" fontId="14" fillId="6" borderId="1" xfId="0" applyNumberFormat="1" applyFont="1" applyFill="1" applyBorder="1" applyAlignment="1">
      <alignment horizontal="right" vertical="center" wrapText="1" readingOrder="1"/>
    </xf>
    <xf numFmtId="1" fontId="3" fillId="7" borderId="6" xfId="0" applyNumberFormat="1" applyFont="1" applyFill="1" applyBorder="1" applyAlignment="1">
      <alignment horizontal="right" vertical="center"/>
    </xf>
    <xf numFmtId="1" fontId="4" fillId="7" borderId="6" xfId="0" applyNumberFormat="1" applyFont="1" applyFill="1" applyBorder="1" applyAlignment="1">
      <alignment horizontal="right" vertical="center"/>
    </xf>
    <xf numFmtId="1" fontId="4" fillId="7" borderId="1" xfId="0" applyNumberFormat="1" applyFont="1" applyFill="1" applyBorder="1" applyAlignment="1">
      <alignment horizontal="right" vertical="center"/>
    </xf>
    <xf numFmtId="2" fontId="4" fillId="7" borderId="7" xfId="0" applyNumberFormat="1" applyFont="1" applyFill="1" applyBorder="1" applyAlignment="1">
      <alignment horizontal="right" vertical="center"/>
    </xf>
    <xf numFmtId="2" fontId="3" fillId="10" borderId="5" xfId="0" applyNumberFormat="1" applyFont="1" applyFill="1" applyBorder="1" applyAlignment="1">
      <alignment horizontal="right" vertical="center"/>
    </xf>
    <xf numFmtId="1" fontId="3" fillId="2" borderId="53" xfId="0" applyNumberFormat="1" applyFont="1" applyFill="1" applyBorder="1" applyAlignment="1">
      <alignment horizontal="right" vertical="center"/>
    </xf>
    <xf numFmtId="1" fontId="3" fillId="2" borderId="54" xfId="0" applyNumberFormat="1" applyFont="1" applyFill="1" applyBorder="1" applyAlignment="1">
      <alignment horizontal="right" vertical="center"/>
    </xf>
    <xf numFmtId="2" fontId="3" fillId="2" borderId="55" xfId="0" applyNumberFormat="1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left" vertical="center"/>
    </xf>
    <xf numFmtId="1" fontId="3" fillId="2" borderId="11" xfId="0" applyNumberFormat="1" applyFont="1" applyFill="1" applyBorder="1" applyAlignment="1">
      <alignment horizontal="right" vertical="center"/>
    </xf>
    <xf numFmtId="1" fontId="4" fillId="2" borderId="11" xfId="0" applyNumberFormat="1" applyFont="1" applyFill="1" applyBorder="1" applyAlignment="1">
      <alignment horizontal="right" vertical="center"/>
    </xf>
    <xf numFmtId="2" fontId="4" fillId="6" borderId="48" xfId="0" applyNumberFormat="1" applyFont="1" applyFill="1" applyBorder="1" applyAlignment="1">
      <alignment horizontal="right" vertical="center"/>
    </xf>
    <xf numFmtId="0" fontId="12" fillId="0" borderId="57" xfId="0" applyFont="1" applyBorder="1" applyAlignment="1">
      <alignment horizontal="left" vertical="center" wrapText="1" readingOrder="1"/>
    </xf>
    <xf numFmtId="1" fontId="12" fillId="0" borderId="49" xfId="0" applyNumberFormat="1" applyFont="1" applyBorder="1" applyAlignment="1">
      <alignment horizontal="right" vertical="center" wrapText="1" readingOrder="1"/>
    </xf>
    <xf numFmtId="1" fontId="12" fillId="0" borderId="46" xfId="0" applyNumberFormat="1" applyFont="1" applyBorder="1" applyAlignment="1">
      <alignment horizontal="right" vertical="center" wrapText="1" readingOrder="1"/>
    </xf>
    <xf numFmtId="2" fontId="12" fillId="0" borderId="50" xfId="0" applyNumberFormat="1" applyFont="1" applyBorder="1" applyAlignment="1">
      <alignment horizontal="right" vertical="center" wrapText="1" readingOrder="1"/>
    </xf>
    <xf numFmtId="1" fontId="14" fillId="2" borderId="6" xfId="0" applyNumberFormat="1" applyFont="1" applyFill="1" applyBorder="1" applyAlignment="1">
      <alignment horizontal="right" vertical="center" wrapText="1" readingOrder="1"/>
    </xf>
    <xf numFmtId="2" fontId="14" fillId="2" borderId="7" xfId="0" applyNumberFormat="1" applyFont="1" applyFill="1" applyBorder="1" applyAlignment="1">
      <alignment horizontal="right" vertical="center" wrapText="1" readingOrder="1"/>
    </xf>
    <xf numFmtId="1" fontId="14" fillId="6" borderId="6" xfId="0" applyNumberFormat="1" applyFont="1" applyFill="1" applyBorder="1" applyAlignment="1">
      <alignment horizontal="right" vertical="center" wrapText="1" readingOrder="1"/>
    </xf>
    <xf numFmtId="2" fontId="14" fillId="6" borderId="7" xfId="0" applyNumberFormat="1" applyFont="1" applyFill="1" applyBorder="1" applyAlignment="1">
      <alignment horizontal="right" vertical="center" wrapText="1" readingOrder="1"/>
    </xf>
    <xf numFmtId="0" fontId="3" fillId="2" borderId="58" xfId="0" applyFont="1" applyFill="1" applyBorder="1" applyAlignment="1">
      <alignment horizontal="left" vertical="center"/>
    </xf>
    <xf numFmtId="2" fontId="3" fillId="2" borderId="37" xfId="0" applyNumberFormat="1" applyFont="1" applyFill="1" applyBorder="1" applyAlignment="1">
      <alignment horizontal="right" vertical="center"/>
    </xf>
    <xf numFmtId="1" fontId="3" fillId="2" borderId="34" xfId="0" applyNumberFormat="1" applyFont="1" applyFill="1" applyBorder="1" applyAlignment="1">
      <alignment horizontal="right" vertical="center"/>
    </xf>
    <xf numFmtId="1" fontId="3" fillId="2" borderId="59" xfId="0" applyNumberFormat="1" applyFont="1" applyFill="1" applyBorder="1" applyAlignment="1">
      <alignment horizontal="right" vertical="center"/>
    </xf>
    <xf numFmtId="0" fontId="3" fillId="2" borderId="60" xfId="0" applyFont="1" applyFill="1" applyBorder="1" applyAlignment="1">
      <alignment horizontal="left" vertical="center"/>
    </xf>
    <xf numFmtId="2" fontId="3" fillId="2" borderId="14" xfId="0" applyNumberFormat="1" applyFont="1" applyFill="1" applyBorder="1" applyAlignment="1">
      <alignment horizontal="right" vertical="center"/>
    </xf>
    <xf numFmtId="1" fontId="3" fillId="2" borderId="13" xfId="0" applyNumberFormat="1" applyFont="1" applyFill="1" applyBorder="1" applyAlignment="1">
      <alignment horizontal="right" vertical="center"/>
    </xf>
    <xf numFmtId="1" fontId="3" fillId="2" borderId="12" xfId="0" applyNumberFormat="1" applyFont="1" applyFill="1" applyBorder="1" applyAlignment="1">
      <alignment horizontal="right" vertical="center"/>
    </xf>
    <xf numFmtId="0" fontId="3" fillId="2" borderId="61" xfId="0" applyFont="1" applyFill="1" applyBorder="1" applyAlignment="1">
      <alignment horizontal="left" vertical="center"/>
    </xf>
    <xf numFmtId="0" fontId="3" fillId="6" borderId="58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11" borderId="58" xfId="0" applyFont="1" applyFill="1" applyBorder="1" applyAlignment="1">
      <alignment horizontal="left" vertical="center"/>
    </xf>
    <xf numFmtId="0" fontId="2" fillId="5" borderId="58" xfId="0" applyFont="1" applyFill="1" applyBorder="1" applyAlignment="1">
      <alignment horizontal="left" vertical="center"/>
    </xf>
    <xf numFmtId="0" fontId="0" fillId="2" borderId="65" xfId="0" applyFill="1" applyBorder="1"/>
    <xf numFmtId="0" fontId="0" fillId="2" borderId="66" xfId="0" applyFill="1" applyBorder="1"/>
    <xf numFmtId="1" fontId="3" fillId="2" borderId="36" xfId="0" applyNumberFormat="1" applyFont="1" applyFill="1" applyBorder="1" applyAlignment="1">
      <alignment horizontal="right" vertical="center"/>
    </xf>
    <xf numFmtId="2" fontId="3" fillId="2" borderId="69" xfId="0" applyNumberFormat="1" applyFont="1" applyFill="1" applyBorder="1" applyAlignment="1">
      <alignment horizontal="right" vertical="center"/>
    </xf>
    <xf numFmtId="1" fontId="3" fillId="2" borderId="51" xfId="0" applyNumberFormat="1" applyFont="1" applyFill="1" applyBorder="1" applyAlignment="1">
      <alignment horizontal="right" vertical="center"/>
    </xf>
    <xf numFmtId="1" fontId="3" fillId="2" borderId="46" xfId="0" applyNumberFormat="1" applyFont="1" applyFill="1" applyBorder="1" applyAlignment="1">
      <alignment horizontal="right" vertical="center"/>
    </xf>
    <xf numFmtId="2" fontId="3" fillId="2" borderId="52" xfId="0" applyNumberFormat="1" applyFont="1" applyFill="1" applyBorder="1" applyAlignment="1">
      <alignment horizontal="right" vertical="center"/>
    </xf>
    <xf numFmtId="0" fontId="3" fillId="12" borderId="5" xfId="0" applyFont="1" applyFill="1" applyBorder="1" applyAlignment="1">
      <alignment horizontal="left" vertical="center"/>
    </xf>
    <xf numFmtId="0" fontId="6" fillId="12" borderId="18" xfId="0" applyFont="1" applyFill="1" applyBorder="1" applyAlignment="1">
      <alignment horizontal="right" vertical="center"/>
    </xf>
    <xf numFmtId="0" fontId="6" fillId="12" borderId="1" xfId="0" applyFont="1" applyFill="1" applyBorder="1" applyAlignment="1">
      <alignment horizontal="right" vertical="center"/>
    </xf>
    <xf numFmtId="0" fontId="6" fillId="12" borderId="19" xfId="0" applyFont="1" applyFill="1" applyBorder="1" applyAlignment="1">
      <alignment horizontal="right" vertical="center"/>
    </xf>
    <xf numFmtId="0" fontId="3" fillId="12" borderId="6" xfId="0" applyFont="1" applyFill="1" applyBorder="1" applyAlignment="1">
      <alignment horizontal="right" vertical="center"/>
    </xf>
    <xf numFmtId="0" fontId="3" fillId="12" borderId="1" xfId="0" applyFont="1" applyFill="1" applyBorder="1" applyAlignment="1">
      <alignment horizontal="right" vertical="center"/>
    </xf>
    <xf numFmtId="0" fontId="3" fillId="12" borderId="7" xfId="0" applyFont="1" applyFill="1" applyBorder="1" applyAlignment="1">
      <alignment horizontal="right" vertical="center"/>
    </xf>
    <xf numFmtId="1" fontId="3" fillId="12" borderId="6" xfId="0" applyNumberFormat="1" applyFont="1" applyFill="1" applyBorder="1" applyAlignment="1">
      <alignment horizontal="right" vertical="center"/>
    </xf>
    <xf numFmtId="1" fontId="3" fillId="12" borderId="1" xfId="0" applyNumberFormat="1" applyFont="1" applyFill="1" applyBorder="1" applyAlignment="1">
      <alignment horizontal="right" vertical="center"/>
    </xf>
    <xf numFmtId="2" fontId="3" fillId="12" borderId="7" xfId="0" applyNumberFormat="1" applyFont="1" applyFill="1" applyBorder="1" applyAlignment="1">
      <alignment horizontal="right" vertical="center"/>
    </xf>
    <xf numFmtId="0" fontId="3" fillId="11" borderId="5" xfId="0" applyFont="1" applyFill="1" applyBorder="1" applyAlignment="1">
      <alignment horizontal="left" vertical="center"/>
    </xf>
    <xf numFmtId="0" fontId="3" fillId="11" borderId="6" xfId="0" applyFont="1" applyFill="1" applyBorder="1" applyAlignment="1">
      <alignment horizontal="right" vertical="center"/>
    </xf>
    <xf numFmtId="0" fontId="3" fillId="11" borderId="1" xfId="0" applyFont="1" applyFill="1" applyBorder="1" applyAlignment="1">
      <alignment horizontal="right" vertical="center"/>
    </xf>
    <xf numFmtId="0" fontId="3" fillId="11" borderId="7" xfId="0" applyFont="1" applyFill="1" applyBorder="1" applyAlignment="1">
      <alignment horizontal="right" vertical="center"/>
    </xf>
    <xf numFmtId="1" fontId="3" fillId="11" borderId="6" xfId="0" applyNumberFormat="1" applyFont="1" applyFill="1" applyBorder="1" applyAlignment="1">
      <alignment horizontal="right" vertical="center"/>
    </xf>
    <xf numFmtId="1" fontId="3" fillId="11" borderId="1" xfId="0" applyNumberFormat="1" applyFont="1" applyFill="1" applyBorder="1" applyAlignment="1">
      <alignment horizontal="right" vertical="center"/>
    </xf>
    <xf numFmtId="2" fontId="3" fillId="11" borderId="7" xfId="0" applyNumberFormat="1" applyFont="1" applyFill="1" applyBorder="1" applyAlignment="1">
      <alignment horizontal="right" vertical="center"/>
    </xf>
    <xf numFmtId="1" fontId="4" fillId="11" borderId="6" xfId="0" applyNumberFormat="1" applyFont="1" applyFill="1" applyBorder="1" applyAlignment="1">
      <alignment horizontal="right" vertical="center"/>
    </xf>
    <xf numFmtId="2" fontId="3" fillId="11" borderId="26" xfId="0" applyNumberFormat="1" applyFont="1" applyFill="1" applyBorder="1" applyAlignment="1">
      <alignment horizontal="right" vertical="center"/>
    </xf>
    <xf numFmtId="2" fontId="3" fillId="11" borderId="43" xfId="0" applyNumberFormat="1" applyFont="1" applyFill="1" applyBorder="1" applyAlignment="1">
      <alignment horizontal="right" vertical="center"/>
    </xf>
    <xf numFmtId="1" fontId="3" fillId="11" borderId="26" xfId="0" applyNumberFormat="1" applyFont="1" applyFill="1" applyBorder="1" applyAlignment="1">
      <alignment horizontal="right" vertical="center"/>
    </xf>
    <xf numFmtId="1" fontId="4" fillId="11" borderId="26" xfId="0" applyNumberFormat="1" applyFont="1" applyFill="1" applyBorder="1" applyAlignment="1">
      <alignment horizontal="right" vertical="center"/>
    </xf>
    <xf numFmtId="2" fontId="4" fillId="11" borderId="43" xfId="0" applyNumberFormat="1" applyFont="1" applyFill="1" applyBorder="1" applyAlignment="1">
      <alignment horizontal="right" vertical="center"/>
    </xf>
    <xf numFmtId="0" fontId="3" fillId="13" borderId="5" xfId="0" applyFont="1" applyFill="1" applyBorder="1" applyAlignment="1">
      <alignment horizontal="left" vertical="center"/>
    </xf>
    <xf numFmtId="0" fontId="6" fillId="13" borderId="18" xfId="0" applyFont="1" applyFill="1" applyBorder="1" applyAlignment="1">
      <alignment horizontal="right" vertical="center"/>
    </xf>
    <xf numFmtId="0" fontId="6" fillId="13" borderId="1" xfId="0" applyFont="1" applyFill="1" applyBorder="1" applyAlignment="1">
      <alignment horizontal="right" vertical="center"/>
    </xf>
    <xf numFmtId="0" fontId="6" fillId="13" borderId="19" xfId="0" applyFont="1" applyFill="1" applyBorder="1" applyAlignment="1">
      <alignment horizontal="right" vertical="center"/>
    </xf>
    <xf numFmtId="0" fontId="3" fillId="13" borderId="6" xfId="0" applyFont="1" applyFill="1" applyBorder="1" applyAlignment="1">
      <alignment horizontal="right" vertical="center"/>
    </xf>
    <xf numFmtId="0" fontId="3" fillId="13" borderId="1" xfId="0" applyFont="1" applyFill="1" applyBorder="1" applyAlignment="1">
      <alignment horizontal="right" vertical="center"/>
    </xf>
    <xf numFmtId="0" fontId="3" fillId="13" borderId="7" xfId="0" applyFont="1" applyFill="1" applyBorder="1" applyAlignment="1">
      <alignment horizontal="right" vertical="center"/>
    </xf>
    <xf numFmtId="1" fontId="3" fillId="13" borderId="6" xfId="0" applyNumberFormat="1" applyFont="1" applyFill="1" applyBorder="1" applyAlignment="1">
      <alignment horizontal="right" vertical="center"/>
    </xf>
    <xf numFmtId="1" fontId="3" fillId="13" borderId="1" xfId="0" applyNumberFormat="1" applyFont="1" applyFill="1" applyBorder="1" applyAlignment="1">
      <alignment horizontal="right" vertical="center"/>
    </xf>
    <xf numFmtId="2" fontId="3" fillId="13" borderId="7" xfId="0" applyNumberFormat="1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right" vertical="center"/>
    </xf>
    <xf numFmtId="1" fontId="3" fillId="8" borderId="36" xfId="0" applyNumberFormat="1" applyFont="1" applyFill="1" applyBorder="1" applyAlignment="1">
      <alignment horizontal="right" vertical="center"/>
    </xf>
    <xf numFmtId="1" fontId="3" fillId="8" borderId="34" xfId="0" applyNumberFormat="1" applyFont="1" applyFill="1" applyBorder="1" applyAlignment="1">
      <alignment horizontal="right" vertical="center"/>
    </xf>
    <xf numFmtId="2" fontId="3" fillId="8" borderId="37" xfId="0" applyNumberFormat="1" applyFont="1" applyFill="1" applyBorder="1" applyAlignment="1">
      <alignment horizontal="right" vertical="center"/>
    </xf>
    <xf numFmtId="1" fontId="3" fillId="8" borderId="12" xfId="0" applyNumberFormat="1" applyFont="1" applyFill="1" applyBorder="1" applyAlignment="1">
      <alignment horizontal="right" vertical="center"/>
    </xf>
    <xf numFmtId="1" fontId="3" fillId="8" borderId="13" xfId="0" applyNumberFormat="1" applyFont="1" applyFill="1" applyBorder="1" applyAlignment="1">
      <alignment horizontal="right" vertical="center"/>
    </xf>
    <xf numFmtId="2" fontId="3" fillId="8" borderId="14" xfId="0" applyNumberFormat="1" applyFont="1" applyFill="1" applyBorder="1" applyAlignment="1">
      <alignment horizontal="right" vertical="center"/>
    </xf>
    <xf numFmtId="0" fontId="3" fillId="8" borderId="11" xfId="0" applyFont="1" applyFill="1" applyBorder="1" applyAlignment="1">
      <alignment horizontal="right" vertical="center"/>
    </xf>
    <xf numFmtId="1" fontId="3" fillId="8" borderId="11" xfId="0" applyNumberFormat="1" applyFont="1" applyFill="1" applyBorder="1" applyAlignment="1">
      <alignment horizontal="right" vertical="center"/>
    </xf>
    <xf numFmtId="1" fontId="4" fillId="8" borderId="11" xfId="0" applyNumberFormat="1" applyFont="1" applyFill="1" applyBorder="1" applyAlignment="1">
      <alignment horizontal="right" vertical="center"/>
    </xf>
    <xf numFmtId="0" fontId="0" fillId="8" borderId="0" xfId="0" applyFill="1"/>
    <xf numFmtId="0" fontId="3" fillId="7" borderId="5" xfId="0" applyFont="1" applyFill="1" applyBorder="1" applyAlignment="1">
      <alignment horizontal="left" vertical="center"/>
    </xf>
    <xf numFmtId="1" fontId="3" fillId="7" borderId="1" xfId="0" applyNumberFormat="1" applyFont="1" applyFill="1" applyBorder="1" applyAlignment="1">
      <alignment horizontal="right" vertical="center"/>
    </xf>
    <xf numFmtId="2" fontId="3" fillId="7" borderId="7" xfId="0" applyNumberFormat="1" applyFont="1" applyFill="1" applyBorder="1" applyAlignment="1">
      <alignment horizontal="right" vertical="center"/>
    </xf>
    <xf numFmtId="0" fontId="3" fillId="7" borderId="6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0" fontId="3" fillId="7" borderId="7" xfId="0" applyFont="1" applyFill="1" applyBorder="1" applyAlignment="1">
      <alignment horizontal="right" vertical="center"/>
    </xf>
    <xf numFmtId="0" fontId="0" fillId="2" borderId="18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6" xfId="0" applyFill="1" applyBorder="1"/>
    <xf numFmtId="0" fontId="0" fillId="2" borderId="7" xfId="0" applyFill="1" applyBorder="1"/>
    <xf numFmtId="0" fontId="3" fillId="13" borderId="53" xfId="0" applyFont="1" applyFill="1" applyBorder="1" applyAlignment="1">
      <alignment horizontal="right" vertical="center"/>
    </xf>
    <xf numFmtId="0" fontId="3" fillId="13" borderId="54" xfId="0" applyFont="1" applyFill="1" applyBorder="1" applyAlignment="1">
      <alignment horizontal="right" vertical="center"/>
    </xf>
    <xf numFmtId="0" fontId="3" fillId="13" borderId="55" xfId="0" applyFont="1" applyFill="1" applyBorder="1" applyAlignment="1">
      <alignment horizontal="right" vertical="center"/>
    </xf>
    <xf numFmtId="1" fontId="3" fillId="13" borderId="53" xfId="0" applyNumberFormat="1" applyFont="1" applyFill="1" applyBorder="1" applyAlignment="1">
      <alignment horizontal="right" vertical="center"/>
    </xf>
    <xf numFmtId="1" fontId="3" fillId="13" borderId="54" xfId="0" applyNumberFormat="1" applyFont="1" applyFill="1" applyBorder="1" applyAlignment="1">
      <alignment horizontal="right" vertical="center"/>
    </xf>
    <xf numFmtId="2" fontId="3" fillId="13" borderId="55" xfId="0" applyNumberFormat="1" applyFont="1" applyFill="1" applyBorder="1" applyAlignment="1">
      <alignment horizontal="right" vertical="center"/>
    </xf>
    <xf numFmtId="1" fontId="4" fillId="13" borderId="53" xfId="0" applyNumberFormat="1" applyFont="1" applyFill="1" applyBorder="1" applyAlignment="1">
      <alignment horizontal="right" vertical="center"/>
    </xf>
    <xf numFmtId="1" fontId="4" fillId="13" borderId="54" xfId="0" applyNumberFormat="1" applyFont="1" applyFill="1" applyBorder="1" applyAlignment="1">
      <alignment horizontal="right" vertical="center"/>
    </xf>
    <xf numFmtId="2" fontId="4" fillId="13" borderId="55" xfId="0" applyNumberFormat="1" applyFont="1" applyFill="1" applyBorder="1" applyAlignment="1">
      <alignment horizontal="right" vertical="center"/>
    </xf>
    <xf numFmtId="0" fontId="3" fillId="13" borderId="25" xfId="0" applyFont="1" applyFill="1" applyBorder="1" applyAlignment="1">
      <alignment horizontal="left" vertical="center"/>
    </xf>
    <xf numFmtId="0" fontId="3" fillId="13" borderId="56" xfId="0" applyFont="1" applyFill="1" applyBorder="1" applyAlignment="1">
      <alignment horizontal="right" vertical="center"/>
    </xf>
    <xf numFmtId="1" fontId="3" fillId="13" borderId="56" xfId="0" applyNumberFormat="1" applyFont="1" applyFill="1" applyBorder="1" applyAlignment="1">
      <alignment horizontal="right" vertical="center"/>
    </xf>
    <xf numFmtId="1" fontId="4" fillId="13" borderId="56" xfId="0" applyNumberFormat="1" applyFont="1" applyFill="1" applyBorder="1" applyAlignment="1">
      <alignment horizontal="right" vertical="center"/>
    </xf>
    <xf numFmtId="2" fontId="4" fillId="2" borderId="48" xfId="0" applyNumberFormat="1" applyFont="1" applyFill="1" applyBorder="1" applyAlignment="1">
      <alignment horizontal="right" vertical="center"/>
    </xf>
    <xf numFmtId="0" fontId="3" fillId="2" borderId="62" xfId="0" applyFont="1" applyFill="1" applyBorder="1" applyAlignment="1">
      <alignment horizontal="left" vertical="center"/>
    </xf>
    <xf numFmtId="1" fontId="3" fillId="2" borderId="70" xfId="0" applyNumberFormat="1" applyFont="1" applyFill="1" applyBorder="1" applyAlignment="1">
      <alignment horizontal="right" vertical="center"/>
    </xf>
    <xf numFmtId="1" fontId="3" fillId="2" borderId="71" xfId="0" applyNumberFormat="1" applyFont="1" applyFill="1" applyBorder="1" applyAlignment="1">
      <alignment horizontal="right" vertical="center"/>
    </xf>
    <xf numFmtId="2" fontId="3" fillId="2" borderId="72" xfId="0" applyNumberFormat="1" applyFont="1" applyFill="1" applyBorder="1" applyAlignment="1">
      <alignment horizontal="right" vertical="center"/>
    </xf>
    <xf numFmtId="0" fontId="3" fillId="2" borderId="64" xfId="0" applyFont="1" applyFill="1" applyBorder="1" applyAlignment="1">
      <alignment horizontal="left" vertical="center"/>
    </xf>
    <xf numFmtId="1" fontId="3" fillId="2" borderId="73" xfId="0" applyNumberFormat="1" applyFont="1" applyFill="1" applyBorder="1" applyAlignment="1">
      <alignment horizontal="right" vertical="center"/>
    </xf>
    <xf numFmtId="1" fontId="3" fillId="2" borderId="74" xfId="0" applyNumberFormat="1" applyFont="1" applyFill="1" applyBorder="1" applyAlignment="1">
      <alignment horizontal="right" vertical="center"/>
    </xf>
    <xf numFmtId="2" fontId="3" fillId="2" borderId="75" xfId="0" applyNumberFormat="1" applyFont="1" applyFill="1" applyBorder="1" applyAlignment="1">
      <alignment horizontal="right" vertical="center"/>
    </xf>
    <xf numFmtId="1" fontId="4" fillId="7" borderId="26" xfId="0" applyNumberFormat="1" applyFont="1" applyFill="1" applyBorder="1" applyAlignment="1">
      <alignment horizontal="right" vertical="center"/>
    </xf>
    <xf numFmtId="2" fontId="4" fillId="7" borderId="43" xfId="0" applyNumberFormat="1" applyFont="1" applyFill="1" applyBorder="1" applyAlignment="1">
      <alignment horizontal="right" vertical="center"/>
    </xf>
    <xf numFmtId="2" fontId="4" fillId="7" borderId="48" xfId="0" applyNumberFormat="1" applyFont="1" applyFill="1" applyBorder="1" applyAlignment="1">
      <alignment horizontal="right" vertical="center"/>
    </xf>
    <xf numFmtId="1" fontId="4" fillId="12" borderId="6" xfId="0" applyNumberFormat="1" applyFont="1" applyFill="1" applyBorder="1" applyAlignment="1">
      <alignment horizontal="right" vertical="center"/>
    </xf>
    <xf numFmtId="1" fontId="4" fillId="12" borderId="26" xfId="0" applyNumberFormat="1" applyFont="1" applyFill="1" applyBorder="1" applyAlignment="1">
      <alignment horizontal="right" vertical="center"/>
    </xf>
    <xf numFmtId="2" fontId="4" fillId="12" borderId="48" xfId="0" applyNumberFormat="1" applyFont="1" applyFill="1" applyBorder="1" applyAlignment="1">
      <alignment horizontal="right" vertical="center"/>
    </xf>
    <xf numFmtId="0" fontId="0" fillId="12" borderId="0" xfId="0" applyFill="1"/>
    <xf numFmtId="1" fontId="4" fillId="12" borderId="1" xfId="0" applyNumberFormat="1" applyFont="1" applyFill="1" applyBorder="1" applyAlignment="1">
      <alignment horizontal="right" vertical="center"/>
    </xf>
    <xf numFmtId="2" fontId="4" fillId="12" borderId="7" xfId="0" applyNumberFormat="1" applyFont="1" applyFill="1" applyBorder="1" applyAlignment="1">
      <alignment horizontal="right" vertical="center"/>
    </xf>
    <xf numFmtId="0" fontId="3" fillId="12" borderId="53" xfId="0" applyFont="1" applyFill="1" applyBorder="1" applyAlignment="1">
      <alignment horizontal="right" vertical="center"/>
    </xf>
    <xf numFmtId="0" fontId="3" fillId="12" borderId="54" xfId="0" applyFont="1" applyFill="1" applyBorder="1" applyAlignment="1">
      <alignment horizontal="right" vertical="center"/>
    </xf>
    <xf numFmtId="0" fontId="3" fillId="12" borderId="55" xfId="0" applyFont="1" applyFill="1" applyBorder="1" applyAlignment="1">
      <alignment horizontal="right" vertical="center"/>
    </xf>
    <xf numFmtId="1" fontId="3" fillId="12" borderId="53" xfId="0" applyNumberFormat="1" applyFont="1" applyFill="1" applyBorder="1" applyAlignment="1">
      <alignment horizontal="right" vertical="center"/>
    </xf>
    <xf numFmtId="1" fontId="3" fillId="12" borderId="54" xfId="0" applyNumberFormat="1" applyFont="1" applyFill="1" applyBorder="1" applyAlignment="1">
      <alignment horizontal="right" vertical="center"/>
    </xf>
    <xf numFmtId="2" fontId="3" fillId="12" borderId="55" xfId="0" applyNumberFormat="1" applyFont="1" applyFill="1" applyBorder="1" applyAlignment="1">
      <alignment horizontal="right" vertical="center"/>
    </xf>
    <xf numFmtId="0" fontId="3" fillId="12" borderId="36" xfId="0" applyFont="1" applyFill="1" applyBorder="1" applyAlignment="1">
      <alignment horizontal="right" vertical="center"/>
    </xf>
    <xf numFmtId="0" fontId="3" fillId="12" borderId="34" xfId="0" applyFont="1" applyFill="1" applyBorder="1" applyAlignment="1">
      <alignment horizontal="right" vertical="center"/>
    </xf>
    <xf numFmtId="0" fontId="3" fillId="12" borderId="37" xfId="0" applyFont="1" applyFill="1" applyBorder="1" applyAlignment="1">
      <alignment horizontal="right" vertical="center"/>
    </xf>
    <xf numFmtId="1" fontId="3" fillId="12" borderId="36" xfId="0" applyNumberFormat="1" applyFont="1" applyFill="1" applyBorder="1" applyAlignment="1">
      <alignment horizontal="right" vertical="center"/>
    </xf>
    <xf numFmtId="1" fontId="3" fillId="12" borderId="34" xfId="0" applyNumberFormat="1" applyFont="1" applyFill="1" applyBorder="1" applyAlignment="1">
      <alignment horizontal="right" vertical="center"/>
    </xf>
    <xf numFmtId="2" fontId="3" fillId="12" borderId="37" xfId="0" applyNumberFormat="1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13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2" fontId="3" fillId="12" borderId="26" xfId="0" applyNumberFormat="1" applyFont="1" applyFill="1" applyBorder="1" applyAlignment="1">
      <alignment horizontal="right" vertical="center"/>
    </xf>
    <xf numFmtId="2" fontId="3" fillId="12" borderId="43" xfId="0" applyNumberFormat="1" applyFont="1" applyFill="1" applyBorder="1" applyAlignment="1">
      <alignment horizontal="right" vertical="center"/>
    </xf>
    <xf numFmtId="1" fontId="3" fillId="12" borderId="26" xfId="0" applyNumberFormat="1" applyFont="1" applyFill="1" applyBorder="1" applyAlignment="1">
      <alignment horizontal="right" vertical="center"/>
    </xf>
    <xf numFmtId="2" fontId="4" fillId="12" borderId="43" xfId="0" applyNumberFormat="1" applyFont="1" applyFill="1" applyBorder="1" applyAlignment="1">
      <alignment horizontal="right" vertical="center"/>
    </xf>
    <xf numFmtId="2" fontId="3" fillId="12" borderId="5" xfId="0" applyNumberFormat="1" applyFont="1" applyFill="1" applyBorder="1" applyAlignment="1">
      <alignment horizontal="right" vertical="center"/>
    </xf>
    <xf numFmtId="1" fontId="3" fillId="2" borderId="0" xfId="0" applyNumberFormat="1" applyFont="1" applyFill="1" applyAlignment="1">
      <alignment horizontal="right" vertical="center"/>
    </xf>
    <xf numFmtId="2" fontId="3" fillId="2" borderId="0" xfId="0" applyNumberFormat="1" applyFont="1" applyFill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2" fontId="3" fillId="7" borderId="26" xfId="0" applyNumberFormat="1" applyFont="1" applyFill="1" applyBorder="1" applyAlignment="1">
      <alignment horizontal="right" vertical="center"/>
    </xf>
    <xf numFmtId="1" fontId="3" fillId="7" borderId="26" xfId="0" applyNumberFormat="1" applyFont="1" applyFill="1" applyBorder="1" applyAlignment="1">
      <alignment horizontal="right" vertical="center"/>
    </xf>
    <xf numFmtId="0" fontId="0" fillId="7" borderId="0" xfId="0" applyFill="1"/>
    <xf numFmtId="1" fontId="14" fillId="2" borderId="12" xfId="0" applyNumberFormat="1" applyFont="1" applyFill="1" applyBorder="1" applyAlignment="1">
      <alignment horizontal="right" vertical="center" wrapText="1" readingOrder="1"/>
    </xf>
    <xf numFmtId="1" fontId="14" fillId="2" borderId="13" xfId="0" applyNumberFormat="1" applyFont="1" applyFill="1" applyBorder="1" applyAlignment="1">
      <alignment horizontal="right" vertical="center" wrapText="1" readingOrder="1"/>
    </xf>
    <xf numFmtId="2" fontId="14" fillId="2" borderId="14" xfId="0" applyNumberFormat="1" applyFont="1" applyFill="1" applyBorder="1" applyAlignment="1">
      <alignment horizontal="right" vertical="center" wrapText="1" readingOrder="1"/>
    </xf>
    <xf numFmtId="1" fontId="3" fillId="6" borderId="12" xfId="0" applyNumberFormat="1" applyFont="1" applyFill="1" applyBorder="1" applyAlignment="1">
      <alignment horizontal="right" vertical="center"/>
    </xf>
    <xf numFmtId="1" fontId="3" fillId="6" borderId="13" xfId="0" applyNumberFormat="1" applyFont="1" applyFill="1" applyBorder="1" applyAlignment="1">
      <alignment horizontal="right" vertical="center"/>
    </xf>
    <xf numFmtId="2" fontId="3" fillId="6" borderId="14" xfId="0" applyNumberFormat="1" applyFont="1" applyFill="1" applyBorder="1" applyAlignment="1">
      <alignment horizontal="right" vertical="center"/>
    </xf>
    <xf numFmtId="0" fontId="3" fillId="4" borderId="51" xfId="0" applyFont="1" applyFill="1" applyBorder="1" applyAlignment="1">
      <alignment horizontal="right" vertical="center"/>
    </xf>
    <xf numFmtId="0" fontId="3" fillId="4" borderId="46" xfId="0" applyFont="1" applyFill="1" applyBorder="1" applyAlignment="1">
      <alignment horizontal="right" vertical="center"/>
    </xf>
    <xf numFmtId="0" fontId="3" fillId="4" borderId="52" xfId="0" applyFont="1" applyFill="1" applyBorder="1" applyAlignment="1">
      <alignment horizontal="right" vertical="center"/>
    </xf>
    <xf numFmtId="1" fontId="3" fillId="4" borderId="51" xfId="0" applyNumberFormat="1" applyFont="1" applyFill="1" applyBorder="1" applyAlignment="1">
      <alignment horizontal="right" vertical="center"/>
    </xf>
    <xf numFmtId="1" fontId="3" fillId="4" borderId="46" xfId="0" applyNumberFormat="1" applyFont="1" applyFill="1" applyBorder="1" applyAlignment="1">
      <alignment horizontal="right" vertical="center"/>
    </xf>
    <xf numFmtId="2" fontId="3" fillId="4" borderId="52" xfId="0" applyNumberFormat="1" applyFont="1" applyFill="1" applyBorder="1" applyAlignment="1">
      <alignment horizontal="right" vertical="center"/>
    </xf>
    <xf numFmtId="0" fontId="6" fillId="7" borderId="18" xfId="0" applyFont="1" applyFill="1" applyBorder="1" applyAlignment="1">
      <alignment horizontal="right" vertical="center"/>
    </xf>
    <xf numFmtId="0" fontId="6" fillId="7" borderId="1" xfId="0" applyFont="1" applyFill="1" applyBorder="1" applyAlignment="1">
      <alignment horizontal="right" vertical="center"/>
    </xf>
    <xf numFmtId="0" fontId="6" fillId="7" borderId="19" xfId="0" applyFont="1" applyFill="1" applyBorder="1" applyAlignment="1">
      <alignment horizontal="right" vertical="center"/>
    </xf>
    <xf numFmtId="1" fontId="14" fillId="7" borderId="6" xfId="0" applyNumberFormat="1" applyFont="1" applyFill="1" applyBorder="1" applyAlignment="1">
      <alignment horizontal="right" vertical="center" wrapText="1" readingOrder="1"/>
    </xf>
    <xf numFmtId="1" fontId="14" fillId="7" borderId="1" xfId="0" applyNumberFormat="1" applyFont="1" applyFill="1" applyBorder="1" applyAlignment="1">
      <alignment horizontal="right" vertical="center" wrapText="1" readingOrder="1"/>
    </xf>
    <xf numFmtId="2" fontId="14" fillId="7" borderId="7" xfId="0" applyNumberFormat="1" applyFont="1" applyFill="1" applyBorder="1" applyAlignment="1">
      <alignment horizontal="right" vertical="center" wrapText="1" readingOrder="1"/>
    </xf>
    <xf numFmtId="0" fontId="12" fillId="7" borderId="57" xfId="0" applyFont="1" applyFill="1" applyBorder="1" applyAlignment="1">
      <alignment horizontal="left" vertical="center" wrapText="1" readingOrder="1"/>
    </xf>
    <xf numFmtId="1" fontId="12" fillId="7" borderId="49" xfId="0" applyNumberFormat="1" applyFont="1" applyFill="1" applyBorder="1" applyAlignment="1">
      <alignment horizontal="right" vertical="center" wrapText="1" readingOrder="1"/>
    </xf>
    <xf numFmtId="1" fontId="12" fillId="7" borderId="46" xfId="0" applyNumberFormat="1" applyFont="1" applyFill="1" applyBorder="1" applyAlignment="1">
      <alignment horizontal="right" vertical="center" wrapText="1" readingOrder="1"/>
    </xf>
    <xf numFmtId="2" fontId="12" fillId="7" borderId="50" xfId="0" applyNumberFormat="1" applyFont="1" applyFill="1" applyBorder="1" applyAlignment="1">
      <alignment horizontal="right" vertical="center" wrapText="1" readingOrder="1"/>
    </xf>
    <xf numFmtId="1" fontId="3" fillId="7" borderId="53" xfId="0" applyNumberFormat="1" applyFont="1" applyFill="1" applyBorder="1" applyAlignment="1">
      <alignment horizontal="right" vertical="center"/>
    </xf>
    <xf numFmtId="1" fontId="3" fillId="7" borderId="54" xfId="0" applyNumberFormat="1" applyFont="1" applyFill="1" applyBorder="1" applyAlignment="1">
      <alignment horizontal="right" vertical="center"/>
    </xf>
    <xf numFmtId="2" fontId="3" fillId="7" borderId="55" xfId="0" applyNumberFormat="1" applyFont="1" applyFill="1" applyBorder="1" applyAlignment="1">
      <alignment horizontal="right" vertical="center"/>
    </xf>
    <xf numFmtId="2" fontId="3" fillId="7" borderId="69" xfId="0" applyNumberFormat="1" applyFont="1" applyFill="1" applyBorder="1" applyAlignment="1">
      <alignment horizontal="right" vertical="center"/>
    </xf>
    <xf numFmtId="1" fontId="3" fillId="7" borderId="68" xfId="0" applyNumberFormat="1" applyFont="1" applyFill="1" applyBorder="1" applyAlignment="1">
      <alignment horizontal="right" vertical="center"/>
    </xf>
    <xf numFmtId="2" fontId="3" fillId="7" borderId="68" xfId="0" applyNumberFormat="1" applyFont="1" applyFill="1" applyBorder="1" applyAlignment="1">
      <alignment horizontal="right" vertical="center"/>
    </xf>
    <xf numFmtId="0" fontId="3" fillId="7" borderId="58" xfId="0" applyFont="1" applyFill="1" applyBorder="1" applyAlignment="1">
      <alignment horizontal="left" vertical="center"/>
    </xf>
    <xf numFmtId="0" fontId="3" fillId="4" borderId="76" xfId="0" applyFont="1" applyFill="1" applyBorder="1" applyAlignment="1">
      <alignment horizontal="right" vertical="center"/>
    </xf>
    <xf numFmtId="1" fontId="3" fillId="4" borderId="76" xfId="0" applyNumberFormat="1" applyFont="1" applyFill="1" applyBorder="1" applyAlignment="1">
      <alignment horizontal="right" vertical="center"/>
    </xf>
    <xf numFmtId="0" fontId="3" fillId="7" borderId="25" xfId="0" applyFont="1" applyFill="1" applyBorder="1" applyAlignment="1">
      <alignment horizontal="left" vertical="center"/>
    </xf>
    <xf numFmtId="1" fontId="4" fillId="7" borderId="11" xfId="0" applyNumberFormat="1" applyFont="1" applyFill="1" applyBorder="1" applyAlignment="1">
      <alignment horizontal="right" vertical="center"/>
    </xf>
    <xf numFmtId="0" fontId="3" fillId="7" borderId="12" xfId="0" applyFont="1" applyFill="1" applyBorder="1" applyAlignment="1">
      <alignment horizontal="right" vertical="center"/>
    </xf>
    <xf numFmtId="0" fontId="3" fillId="7" borderId="13" xfId="0" applyFont="1" applyFill="1" applyBorder="1" applyAlignment="1">
      <alignment horizontal="right" vertical="center"/>
    </xf>
    <xf numFmtId="0" fontId="3" fillId="7" borderId="14" xfId="0" applyFont="1" applyFill="1" applyBorder="1" applyAlignment="1">
      <alignment horizontal="right" vertical="center"/>
    </xf>
    <xf numFmtId="0" fontId="3" fillId="7" borderId="38" xfId="0" applyFont="1" applyFill="1" applyBorder="1" applyAlignment="1">
      <alignment horizontal="right" vertical="center"/>
    </xf>
    <xf numFmtId="1" fontId="3" fillId="7" borderId="38" xfId="0" applyNumberFormat="1" applyFont="1" applyFill="1" applyBorder="1" applyAlignment="1">
      <alignment horizontal="right" vertical="center"/>
    </xf>
    <xf numFmtId="1" fontId="3" fillId="7" borderId="13" xfId="0" applyNumberFormat="1" applyFont="1" applyFill="1" applyBorder="1" applyAlignment="1">
      <alignment horizontal="right" vertical="center"/>
    </xf>
    <xf numFmtId="2" fontId="3" fillId="7" borderId="14" xfId="0" applyNumberFormat="1" applyFont="1" applyFill="1" applyBorder="1" applyAlignment="1">
      <alignment horizontal="right" vertical="center"/>
    </xf>
    <xf numFmtId="2" fontId="3" fillId="7" borderId="43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13" fillId="2" borderId="44" xfId="0" applyFont="1" applyFill="1" applyBorder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5" fillId="5" borderId="39" xfId="0" applyFont="1" applyFill="1" applyBorder="1" applyAlignment="1">
      <alignment horizontal="center" vertical="center"/>
    </xf>
    <xf numFmtId="0" fontId="5" fillId="5" borderId="67" xfId="0" applyFont="1" applyFill="1" applyBorder="1" applyAlignment="1">
      <alignment horizontal="center" vertical="center"/>
    </xf>
    <xf numFmtId="0" fontId="5" fillId="5" borderId="64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left" vertical="center"/>
    </xf>
    <xf numFmtId="0" fontId="2" fillId="2" borderId="62" xfId="0" applyFont="1" applyFill="1" applyBorder="1" applyAlignment="1">
      <alignment horizontal="left" vertical="center"/>
    </xf>
  </cellXfs>
  <cellStyles count="1">
    <cellStyle name="Normální" xfId="0" builtinId="0"/>
  </cellStyles>
  <dxfs count="15"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</dxfs>
  <tableStyles count="0" defaultTableStyle="TableStyleMedium2" defaultPivotStyle="PivotStyleLight16"/>
  <colors>
    <mruColors>
      <color rgb="FFBDD7EE"/>
      <color rgb="FFFF7B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7B00"/>
    <pageSetUpPr fitToPage="1"/>
  </sheetPr>
  <dimension ref="A1:DN94"/>
  <sheetViews>
    <sheetView tabSelected="1" zoomScale="80" zoomScaleNormal="80" workbookViewId="0">
      <pane xSplit="1" topLeftCell="CZ1" activePane="topRight" state="frozen"/>
      <selection pane="topRight" activeCell="DD20" sqref="DD20"/>
    </sheetView>
  </sheetViews>
  <sheetFormatPr defaultColWidth="9.109375" defaultRowHeight="14.4" x14ac:dyDescent="0.3"/>
  <cols>
    <col min="1" max="1" width="52.44140625" style="1" customWidth="1"/>
    <col min="2" max="2" width="20.6640625" style="1" customWidth="1"/>
    <col min="3" max="4" width="11.88671875" style="1" customWidth="1"/>
    <col min="5" max="5" width="20.6640625" style="1" customWidth="1"/>
    <col min="6" max="7" width="11.88671875" style="1" customWidth="1"/>
    <col min="8" max="8" width="20.6640625" style="1" customWidth="1"/>
    <col min="9" max="10" width="11.88671875" style="1" customWidth="1"/>
    <col min="11" max="11" width="20.6640625" style="1" bestFit="1" customWidth="1"/>
    <col min="12" max="13" width="11.88671875" style="1" bestFit="1" customWidth="1"/>
    <col min="14" max="14" width="17.33203125" style="1" bestFit="1" customWidth="1"/>
    <col min="15" max="16" width="11.88671875" style="1" customWidth="1"/>
    <col min="17" max="17" width="17.33203125" style="1" bestFit="1" customWidth="1"/>
    <col min="18" max="19" width="11.88671875" style="1" customWidth="1"/>
    <col min="20" max="20" width="17.33203125" style="1" bestFit="1" customWidth="1"/>
    <col min="21" max="22" width="11.88671875" style="1" customWidth="1"/>
    <col min="23" max="23" width="17.33203125" style="1" bestFit="1" customWidth="1"/>
    <col min="24" max="25" width="11.88671875" style="1" customWidth="1"/>
    <col min="26" max="26" width="17.33203125" style="1" bestFit="1" customWidth="1"/>
    <col min="27" max="28" width="11.88671875" style="1" customWidth="1"/>
    <col min="29" max="29" width="17.33203125" style="1" bestFit="1" customWidth="1"/>
    <col min="30" max="31" width="11.88671875" style="1" customWidth="1"/>
    <col min="32" max="32" width="17.33203125" style="1" bestFit="1" customWidth="1"/>
    <col min="33" max="34" width="11.88671875" style="1" customWidth="1"/>
    <col min="35" max="35" width="17.33203125" style="1" bestFit="1" customWidth="1"/>
    <col min="36" max="37" width="11.88671875" style="1" customWidth="1"/>
    <col min="38" max="38" width="17.33203125" style="1" bestFit="1" customWidth="1"/>
    <col min="39" max="40" width="11.88671875" style="1" customWidth="1"/>
    <col min="41" max="41" width="17.33203125" style="1" bestFit="1" customWidth="1"/>
    <col min="42" max="43" width="11.88671875" style="1" customWidth="1"/>
    <col min="44" max="44" width="17.33203125" style="1" bestFit="1" customWidth="1"/>
    <col min="45" max="46" width="11.88671875" style="1" customWidth="1"/>
    <col min="47" max="47" width="17.33203125" style="1" bestFit="1" customWidth="1"/>
    <col min="48" max="49" width="11.88671875" style="1" customWidth="1"/>
    <col min="50" max="50" width="17.33203125" style="1" bestFit="1" customWidth="1"/>
    <col min="51" max="52" width="11.88671875" style="1" customWidth="1"/>
    <col min="53" max="53" width="17.6640625" style="1" customWidth="1"/>
    <col min="54" max="54" width="12.88671875" style="1" customWidth="1"/>
    <col min="55" max="55" width="12.5546875" style="1" customWidth="1"/>
    <col min="56" max="56" width="17.6640625" style="1" customWidth="1"/>
    <col min="57" max="57" width="12.88671875" style="1" customWidth="1"/>
    <col min="58" max="58" width="12.5546875" style="1" customWidth="1"/>
    <col min="59" max="59" width="17.6640625" style="1" customWidth="1"/>
    <col min="60" max="60" width="12.88671875" style="1" customWidth="1"/>
    <col min="61" max="61" width="12.5546875" style="1" customWidth="1"/>
    <col min="62" max="62" width="17.6640625" style="1" customWidth="1"/>
    <col min="63" max="63" width="12.88671875" style="1" customWidth="1"/>
    <col min="64" max="64" width="12.5546875" style="1" customWidth="1"/>
    <col min="65" max="65" width="17.6640625" style="1" customWidth="1"/>
    <col min="66" max="67" width="13" style="1" customWidth="1"/>
    <col min="68" max="68" width="17.6640625" style="1" customWidth="1"/>
    <col min="69" max="70" width="13" style="1" customWidth="1"/>
    <col min="71" max="71" width="17.6640625" style="1" customWidth="1"/>
    <col min="72" max="73" width="13" style="1" customWidth="1"/>
    <col min="74" max="74" width="17.6640625" style="1" customWidth="1"/>
    <col min="75" max="76" width="13" style="1" customWidth="1"/>
    <col min="77" max="77" width="17.6640625" style="1" customWidth="1"/>
    <col min="78" max="79" width="13" style="1" customWidth="1"/>
    <col min="80" max="80" width="17.6640625" style="1" customWidth="1"/>
    <col min="81" max="82" width="13" style="1" customWidth="1"/>
    <col min="83" max="83" width="17.6640625" style="1" customWidth="1"/>
    <col min="84" max="85" width="13" style="1" customWidth="1"/>
    <col min="86" max="86" width="17.6640625" style="1" customWidth="1"/>
    <col min="87" max="88" width="13" style="1" customWidth="1"/>
    <col min="89" max="89" width="17.6640625" style="1" customWidth="1"/>
    <col min="90" max="91" width="13" style="1" customWidth="1"/>
    <col min="92" max="92" width="17.6640625" style="1" customWidth="1"/>
    <col min="93" max="94" width="13" style="1" customWidth="1"/>
    <col min="95" max="95" width="17.6640625" style="1" customWidth="1"/>
    <col min="96" max="97" width="13" style="1" customWidth="1"/>
    <col min="98" max="98" width="17.6640625" style="1" customWidth="1"/>
    <col min="99" max="100" width="13" style="1" customWidth="1"/>
    <col min="101" max="101" width="17.6640625" style="1" customWidth="1"/>
    <col min="102" max="103" width="13" style="1" customWidth="1"/>
    <col min="104" max="104" width="17.6640625" style="1" customWidth="1"/>
    <col min="105" max="106" width="13" style="1" customWidth="1"/>
    <col min="107" max="107" width="17.6640625" style="1" customWidth="1"/>
    <col min="108" max="109" width="13" style="1" customWidth="1"/>
    <col min="110" max="110" width="17.6640625" style="1" customWidth="1"/>
    <col min="111" max="112" width="13" style="1" customWidth="1"/>
    <col min="113" max="113" width="17.6640625" style="1" customWidth="1"/>
    <col min="114" max="115" width="13" style="1" customWidth="1"/>
    <col min="116" max="116" width="17.33203125" style="1" bestFit="1" customWidth="1"/>
    <col min="117" max="118" width="11.88671875" style="1" bestFit="1" customWidth="1"/>
    <col min="119" max="16384" width="9.109375" style="1"/>
  </cols>
  <sheetData>
    <row r="1" spans="1:118" ht="15" thickBot="1" x14ac:dyDescent="0.35">
      <c r="A1" s="387" t="s">
        <v>111</v>
      </c>
    </row>
    <row r="2" spans="1:118" x14ac:dyDescent="0.3">
      <c r="A2" s="388"/>
      <c r="B2" s="383" t="s">
        <v>68</v>
      </c>
      <c r="C2" s="384"/>
      <c r="D2" s="385"/>
      <c r="E2" s="383" t="s">
        <v>79</v>
      </c>
      <c r="F2" s="384"/>
      <c r="G2" s="385"/>
      <c r="H2" s="383" t="s">
        <v>80</v>
      </c>
      <c r="I2" s="384"/>
      <c r="J2" s="385"/>
      <c r="K2" s="383" t="s">
        <v>82</v>
      </c>
      <c r="L2" s="384"/>
      <c r="M2" s="385"/>
      <c r="N2" s="383" t="s">
        <v>85</v>
      </c>
      <c r="O2" s="384"/>
      <c r="P2" s="385"/>
      <c r="Q2" s="383" t="s">
        <v>84</v>
      </c>
      <c r="R2" s="384"/>
      <c r="S2" s="385"/>
      <c r="T2" s="383" t="s">
        <v>86</v>
      </c>
      <c r="U2" s="384"/>
      <c r="V2" s="385"/>
      <c r="W2" s="383" t="s">
        <v>87</v>
      </c>
      <c r="X2" s="384"/>
      <c r="Y2" s="385"/>
      <c r="Z2" s="383" t="s">
        <v>88</v>
      </c>
      <c r="AA2" s="384"/>
      <c r="AB2" s="385"/>
      <c r="AC2" s="383" t="s">
        <v>91</v>
      </c>
      <c r="AD2" s="384"/>
      <c r="AE2" s="385"/>
      <c r="AF2" s="383" t="s">
        <v>96</v>
      </c>
      <c r="AG2" s="384"/>
      <c r="AH2" s="385"/>
      <c r="AI2" s="383" t="s">
        <v>98</v>
      </c>
      <c r="AJ2" s="384"/>
      <c r="AK2" s="385"/>
      <c r="AL2" s="383" t="s">
        <v>110</v>
      </c>
      <c r="AM2" s="384"/>
      <c r="AN2" s="385"/>
      <c r="AO2" s="383" t="s">
        <v>112</v>
      </c>
      <c r="AP2" s="384"/>
      <c r="AQ2" s="385"/>
      <c r="AR2" s="383" t="s">
        <v>113</v>
      </c>
      <c r="AS2" s="384"/>
      <c r="AT2" s="385"/>
      <c r="AU2" s="383" t="s">
        <v>114</v>
      </c>
      <c r="AV2" s="384"/>
      <c r="AW2" s="385"/>
      <c r="AX2" s="383" t="s">
        <v>117</v>
      </c>
      <c r="AY2" s="384"/>
      <c r="AZ2" s="385"/>
      <c r="BA2" s="383" t="s">
        <v>118</v>
      </c>
      <c r="BB2" s="384"/>
      <c r="BC2" s="385"/>
      <c r="BD2" s="383" t="s">
        <v>123</v>
      </c>
      <c r="BE2" s="384"/>
      <c r="BF2" s="385"/>
      <c r="BG2" s="383" t="s">
        <v>126</v>
      </c>
      <c r="BH2" s="384"/>
      <c r="BI2" s="385"/>
      <c r="BJ2" s="386" t="s">
        <v>128</v>
      </c>
      <c r="BK2" s="378"/>
      <c r="BL2" s="379"/>
      <c r="BM2" s="386" t="s">
        <v>129</v>
      </c>
      <c r="BN2" s="378"/>
      <c r="BO2" s="379"/>
      <c r="BP2" s="377" t="s">
        <v>130</v>
      </c>
      <c r="BQ2" s="378"/>
      <c r="BR2" s="379"/>
      <c r="BS2" s="377" t="s">
        <v>132</v>
      </c>
      <c r="BT2" s="378"/>
      <c r="BU2" s="379"/>
      <c r="BV2" s="377" t="s">
        <v>135</v>
      </c>
      <c r="BW2" s="378"/>
      <c r="BX2" s="379"/>
      <c r="BY2" s="377" t="s">
        <v>137</v>
      </c>
      <c r="BZ2" s="378"/>
      <c r="CA2" s="379"/>
      <c r="CB2" s="377" t="s">
        <v>143</v>
      </c>
      <c r="CC2" s="378"/>
      <c r="CD2" s="379"/>
      <c r="CE2" s="377" t="s">
        <v>145</v>
      </c>
      <c r="CF2" s="378"/>
      <c r="CG2" s="379"/>
      <c r="CH2" s="377" t="s">
        <v>148</v>
      </c>
      <c r="CI2" s="378"/>
      <c r="CJ2" s="379"/>
      <c r="CK2" s="377" t="s">
        <v>150</v>
      </c>
      <c r="CL2" s="378"/>
      <c r="CM2" s="379"/>
      <c r="CN2" s="377" t="s">
        <v>151</v>
      </c>
      <c r="CO2" s="378"/>
      <c r="CP2" s="379"/>
      <c r="CQ2" s="377" t="s">
        <v>152</v>
      </c>
      <c r="CR2" s="378"/>
      <c r="CS2" s="379"/>
      <c r="CT2" s="377" t="s">
        <v>153</v>
      </c>
      <c r="CU2" s="378"/>
      <c r="CV2" s="379"/>
      <c r="CW2" s="377" t="s">
        <v>155</v>
      </c>
      <c r="CX2" s="378"/>
      <c r="CY2" s="379"/>
      <c r="CZ2" s="377" t="s">
        <v>157</v>
      </c>
      <c r="DA2" s="378"/>
      <c r="DB2" s="379"/>
      <c r="DC2" s="377" t="s">
        <v>161</v>
      </c>
      <c r="DD2" s="378"/>
      <c r="DE2" s="379"/>
      <c r="DF2" s="377" t="s">
        <v>166</v>
      </c>
      <c r="DG2" s="378"/>
      <c r="DH2" s="379"/>
      <c r="DI2" s="380" t="s">
        <v>168</v>
      </c>
      <c r="DJ2" s="381"/>
      <c r="DK2" s="382"/>
      <c r="DL2" s="374" t="s">
        <v>69</v>
      </c>
      <c r="DM2" s="375"/>
      <c r="DN2" s="376"/>
    </row>
    <row r="3" spans="1:118" x14ac:dyDescent="0.3">
      <c r="A3" s="389" t="s">
        <v>163</v>
      </c>
      <c r="B3" s="24"/>
      <c r="C3" s="2"/>
      <c r="D3" s="39"/>
      <c r="E3" s="7"/>
      <c r="F3" s="2"/>
      <c r="G3" s="8"/>
      <c r="H3" s="7"/>
      <c r="I3" s="2"/>
      <c r="J3" s="8"/>
      <c r="K3" s="7"/>
      <c r="L3" s="2"/>
      <c r="M3" s="8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7"/>
      <c r="DM3" s="2"/>
      <c r="DN3" s="8"/>
    </row>
    <row r="4" spans="1:118" x14ac:dyDescent="0.3">
      <c r="A4" s="390"/>
      <c r="B4" s="25" t="s">
        <v>1</v>
      </c>
      <c r="C4" s="3" t="s">
        <v>2</v>
      </c>
      <c r="D4" s="4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  <c r="AR4" s="9" t="s">
        <v>1</v>
      </c>
      <c r="AS4" s="3" t="s">
        <v>2</v>
      </c>
      <c r="AT4" s="10" t="s">
        <v>2</v>
      </c>
      <c r="AU4" s="9" t="s">
        <v>1</v>
      </c>
      <c r="AV4" s="3" t="s">
        <v>2</v>
      </c>
      <c r="AW4" s="10" t="s">
        <v>2</v>
      </c>
      <c r="AX4" s="9" t="s">
        <v>1</v>
      </c>
      <c r="AY4" s="3" t="s">
        <v>2</v>
      </c>
      <c r="AZ4" s="10" t="s">
        <v>2</v>
      </c>
      <c r="BA4" s="9" t="s">
        <v>1</v>
      </c>
      <c r="BB4" s="3" t="s">
        <v>2</v>
      </c>
      <c r="BC4" s="10" t="s">
        <v>2</v>
      </c>
      <c r="BD4" s="9" t="s">
        <v>1</v>
      </c>
      <c r="BE4" s="3" t="s">
        <v>2</v>
      </c>
      <c r="BF4" s="10" t="s">
        <v>2</v>
      </c>
      <c r="BG4" s="9" t="s">
        <v>1</v>
      </c>
      <c r="BH4" s="3" t="s">
        <v>2</v>
      </c>
      <c r="BI4" s="10" t="s">
        <v>2</v>
      </c>
      <c r="BJ4" s="9" t="s">
        <v>1</v>
      </c>
      <c r="BK4" s="3" t="s">
        <v>2</v>
      </c>
      <c r="BL4" s="10" t="s">
        <v>2</v>
      </c>
      <c r="BM4" s="9" t="s">
        <v>1</v>
      </c>
      <c r="BN4" s="3" t="s">
        <v>2</v>
      </c>
      <c r="BO4" s="10" t="s">
        <v>2</v>
      </c>
      <c r="BP4" s="9" t="s">
        <v>1</v>
      </c>
      <c r="BQ4" s="3" t="s">
        <v>2</v>
      </c>
      <c r="BR4" s="10" t="s">
        <v>2</v>
      </c>
      <c r="BS4" s="9" t="s">
        <v>1</v>
      </c>
      <c r="BT4" s="3" t="s">
        <v>2</v>
      </c>
      <c r="BU4" s="10" t="s">
        <v>2</v>
      </c>
      <c r="BV4" s="9" t="s">
        <v>1</v>
      </c>
      <c r="BW4" s="3" t="s">
        <v>2</v>
      </c>
      <c r="BX4" s="10" t="s">
        <v>2</v>
      </c>
      <c r="BY4" s="9" t="s">
        <v>1</v>
      </c>
      <c r="BZ4" s="3" t="s">
        <v>2</v>
      </c>
      <c r="CA4" s="10" t="s">
        <v>2</v>
      </c>
      <c r="CB4" s="9" t="s">
        <v>1</v>
      </c>
      <c r="CC4" s="3" t="s">
        <v>2</v>
      </c>
      <c r="CD4" s="10" t="s">
        <v>2</v>
      </c>
      <c r="CE4" s="9" t="s">
        <v>1</v>
      </c>
      <c r="CF4" s="3" t="s">
        <v>2</v>
      </c>
      <c r="CG4" s="10" t="s">
        <v>2</v>
      </c>
      <c r="CH4" s="9" t="s">
        <v>1</v>
      </c>
      <c r="CI4" s="3" t="s">
        <v>2</v>
      </c>
      <c r="CJ4" s="10" t="s">
        <v>2</v>
      </c>
      <c r="CK4" s="9" t="s">
        <v>1</v>
      </c>
      <c r="CL4" s="3" t="s">
        <v>2</v>
      </c>
      <c r="CM4" s="10" t="s">
        <v>2</v>
      </c>
      <c r="CN4" s="9" t="s">
        <v>1</v>
      </c>
      <c r="CO4" s="3" t="s">
        <v>2</v>
      </c>
      <c r="CP4" s="10" t="s">
        <v>2</v>
      </c>
      <c r="CQ4" s="9" t="s">
        <v>1</v>
      </c>
      <c r="CR4" s="3" t="s">
        <v>2</v>
      </c>
      <c r="CS4" s="10" t="s">
        <v>2</v>
      </c>
      <c r="CT4" s="9" t="s">
        <v>1</v>
      </c>
      <c r="CU4" s="3" t="s">
        <v>2</v>
      </c>
      <c r="CV4" s="10" t="s">
        <v>2</v>
      </c>
      <c r="CW4" s="9" t="s">
        <v>1</v>
      </c>
      <c r="CX4" s="3" t="s">
        <v>2</v>
      </c>
      <c r="CY4" s="10" t="s">
        <v>2</v>
      </c>
      <c r="CZ4" s="9" t="s">
        <v>1</v>
      </c>
      <c r="DA4" s="3" t="s">
        <v>2</v>
      </c>
      <c r="DB4" s="10" t="s">
        <v>2</v>
      </c>
      <c r="DC4" s="9" t="s">
        <v>1</v>
      </c>
      <c r="DD4" s="3" t="s">
        <v>2</v>
      </c>
      <c r="DE4" s="10" t="s">
        <v>2</v>
      </c>
      <c r="DF4" s="9" t="s">
        <v>1</v>
      </c>
      <c r="DG4" s="3" t="s">
        <v>2</v>
      </c>
      <c r="DH4" s="10" t="s">
        <v>2</v>
      </c>
      <c r="DI4" s="9" t="s">
        <v>1</v>
      </c>
      <c r="DJ4" s="3" t="s">
        <v>2</v>
      </c>
      <c r="DK4" s="10" t="s">
        <v>2</v>
      </c>
      <c r="DL4" s="9" t="s">
        <v>1</v>
      </c>
      <c r="DM4" s="3" t="s">
        <v>2</v>
      </c>
      <c r="DN4" s="10" t="s">
        <v>2</v>
      </c>
    </row>
    <row r="5" spans="1:118" x14ac:dyDescent="0.3">
      <c r="A5" s="129" t="s">
        <v>67</v>
      </c>
      <c r="B5" s="38" t="s">
        <v>3</v>
      </c>
      <c r="C5" s="2" t="s">
        <v>3</v>
      </c>
      <c r="D5" s="39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  <c r="AR5" s="7" t="s">
        <v>3</v>
      </c>
      <c r="AS5" s="2" t="s">
        <v>3</v>
      </c>
      <c r="AT5" s="8" t="s">
        <v>4</v>
      </c>
      <c r="AU5" s="7" t="s">
        <v>3</v>
      </c>
      <c r="AV5" s="2" t="s">
        <v>3</v>
      </c>
      <c r="AW5" s="8" t="s">
        <v>4</v>
      </c>
      <c r="AX5" s="7" t="s">
        <v>3</v>
      </c>
      <c r="AY5" s="2" t="s">
        <v>3</v>
      </c>
      <c r="AZ5" s="8" t="s">
        <v>4</v>
      </c>
      <c r="BA5" s="7" t="s">
        <v>3</v>
      </c>
      <c r="BB5" s="2" t="s">
        <v>3</v>
      </c>
      <c r="BC5" s="8" t="s">
        <v>4</v>
      </c>
      <c r="BD5" s="7" t="s">
        <v>3</v>
      </c>
      <c r="BE5" s="2" t="s">
        <v>3</v>
      </c>
      <c r="BF5" s="8" t="s">
        <v>4</v>
      </c>
      <c r="BG5" s="7" t="s">
        <v>3</v>
      </c>
      <c r="BH5" s="2" t="s">
        <v>3</v>
      </c>
      <c r="BI5" s="8" t="s">
        <v>4</v>
      </c>
      <c r="BJ5" s="7" t="s">
        <v>3</v>
      </c>
      <c r="BK5" s="2" t="s">
        <v>3</v>
      </c>
      <c r="BL5" s="8" t="s">
        <v>4</v>
      </c>
      <c r="BM5" s="7" t="s">
        <v>3</v>
      </c>
      <c r="BN5" s="2" t="s">
        <v>3</v>
      </c>
      <c r="BO5" s="8" t="s">
        <v>4</v>
      </c>
      <c r="BP5" s="7" t="s">
        <v>3</v>
      </c>
      <c r="BQ5" s="2" t="s">
        <v>3</v>
      </c>
      <c r="BR5" s="8" t="s">
        <v>4</v>
      </c>
      <c r="BS5" s="7" t="s">
        <v>3</v>
      </c>
      <c r="BT5" s="2" t="s">
        <v>3</v>
      </c>
      <c r="BU5" s="8" t="s">
        <v>4</v>
      </c>
      <c r="BV5" s="7" t="s">
        <v>3</v>
      </c>
      <c r="BW5" s="2" t="s">
        <v>3</v>
      </c>
      <c r="BX5" s="8" t="s">
        <v>4</v>
      </c>
      <c r="BY5" s="7" t="s">
        <v>3</v>
      </c>
      <c r="BZ5" s="2" t="s">
        <v>3</v>
      </c>
      <c r="CA5" s="8" t="s">
        <v>4</v>
      </c>
      <c r="CB5" s="7" t="s">
        <v>3</v>
      </c>
      <c r="CC5" s="2" t="s">
        <v>3</v>
      </c>
      <c r="CD5" s="8" t="s">
        <v>4</v>
      </c>
      <c r="CE5" s="7" t="s">
        <v>3</v>
      </c>
      <c r="CF5" s="2" t="s">
        <v>3</v>
      </c>
      <c r="CG5" s="8" t="s">
        <v>4</v>
      </c>
      <c r="CH5" s="7" t="s">
        <v>3</v>
      </c>
      <c r="CI5" s="2" t="s">
        <v>3</v>
      </c>
      <c r="CJ5" s="8" t="s">
        <v>4</v>
      </c>
      <c r="CK5" s="7" t="s">
        <v>3</v>
      </c>
      <c r="CL5" s="2" t="s">
        <v>3</v>
      </c>
      <c r="CM5" s="8" t="s">
        <v>4</v>
      </c>
      <c r="CN5" s="7" t="s">
        <v>3</v>
      </c>
      <c r="CO5" s="2" t="s">
        <v>3</v>
      </c>
      <c r="CP5" s="8" t="s">
        <v>4</v>
      </c>
      <c r="CQ5" s="7" t="s">
        <v>3</v>
      </c>
      <c r="CR5" s="2" t="s">
        <v>3</v>
      </c>
      <c r="CS5" s="8" t="s">
        <v>4</v>
      </c>
      <c r="CT5" s="7" t="s">
        <v>3</v>
      </c>
      <c r="CU5" s="2" t="s">
        <v>3</v>
      </c>
      <c r="CV5" s="8" t="s">
        <v>4</v>
      </c>
      <c r="CW5" s="7" t="s">
        <v>3</v>
      </c>
      <c r="CX5" s="2" t="s">
        <v>3</v>
      </c>
      <c r="CY5" s="8" t="s">
        <v>4</v>
      </c>
      <c r="CZ5" s="7" t="s">
        <v>3</v>
      </c>
      <c r="DA5" s="2" t="s">
        <v>3</v>
      </c>
      <c r="DB5" s="8" t="s">
        <v>4</v>
      </c>
      <c r="DC5" s="7" t="s">
        <v>3</v>
      </c>
      <c r="DD5" s="2" t="s">
        <v>3</v>
      </c>
      <c r="DE5" s="8" t="s">
        <v>4</v>
      </c>
      <c r="DF5" s="7" t="s">
        <v>3</v>
      </c>
      <c r="DG5" s="2" t="s">
        <v>3</v>
      </c>
      <c r="DH5" s="8" t="s">
        <v>4</v>
      </c>
      <c r="DI5" s="7" t="s">
        <v>3</v>
      </c>
      <c r="DJ5" s="2" t="s">
        <v>3</v>
      </c>
      <c r="DK5" s="8" t="s">
        <v>4</v>
      </c>
      <c r="DL5" s="7" t="s">
        <v>3</v>
      </c>
      <c r="DM5" s="2" t="s">
        <v>3</v>
      </c>
      <c r="DN5" s="8" t="s">
        <v>4</v>
      </c>
    </row>
    <row r="6" spans="1:118" x14ac:dyDescent="0.3">
      <c r="A6" s="6" t="s">
        <v>5</v>
      </c>
      <c r="B6" s="38"/>
      <c r="C6" s="2"/>
      <c r="D6" s="39"/>
      <c r="E6" s="7"/>
      <c r="F6" s="2"/>
      <c r="G6" s="8"/>
      <c r="H6" s="7"/>
      <c r="I6" s="2"/>
      <c r="J6" s="8"/>
      <c r="K6" s="7"/>
      <c r="L6" s="2"/>
      <c r="M6" s="8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7"/>
      <c r="DM6" s="2"/>
      <c r="DN6" s="8"/>
    </row>
    <row r="7" spans="1:118" x14ac:dyDescent="0.3">
      <c r="A7" s="12"/>
      <c r="B7" s="41"/>
      <c r="C7" s="4"/>
      <c r="D7" s="42"/>
      <c r="E7" s="13"/>
      <c r="F7" s="4"/>
      <c r="G7" s="14"/>
      <c r="H7" s="13"/>
      <c r="I7" s="4"/>
      <c r="J7" s="14"/>
      <c r="K7" s="13"/>
      <c r="L7" s="4"/>
      <c r="M7" s="14"/>
      <c r="N7" s="13"/>
      <c r="O7" s="4"/>
      <c r="P7" s="14"/>
      <c r="Q7" s="13"/>
      <c r="R7" s="4"/>
      <c r="S7" s="14"/>
      <c r="T7" s="13"/>
      <c r="U7" s="4"/>
      <c r="V7" s="14"/>
      <c r="W7" s="13"/>
      <c r="X7" s="4"/>
      <c r="Y7" s="14"/>
      <c r="Z7" s="13"/>
      <c r="AA7" s="4"/>
      <c r="AB7" s="14"/>
      <c r="AC7" s="13"/>
      <c r="AD7" s="4"/>
      <c r="AE7" s="14"/>
      <c r="AF7" s="13"/>
      <c r="AG7" s="4"/>
      <c r="AH7" s="14"/>
      <c r="AI7" s="13"/>
      <c r="AJ7" s="4"/>
      <c r="AK7" s="14"/>
      <c r="AL7" s="13"/>
      <c r="AM7" s="4"/>
      <c r="AN7" s="14"/>
      <c r="AO7" s="13"/>
      <c r="AP7" s="4"/>
      <c r="AQ7" s="14"/>
      <c r="AR7" s="13"/>
      <c r="AS7" s="4"/>
      <c r="AT7" s="14"/>
      <c r="AU7" s="13"/>
      <c r="AV7" s="4"/>
      <c r="AW7" s="14"/>
      <c r="AX7" s="13"/>
      <c r="AY7" s="4"/>
      <c r="AZ7" s="14"/>
      <c r="BA7" s="13"/>
      <c r="BB7" s="4"/>
      <c r="BC7" s="14"/>
      <c r="BD7" s="13"/>
      <c r="BE7" s="4"/>
      <c r="BF7" s="14"/>
      <c r="BG7" s="13"/>
      <c r="BH7" s="4"/>
      <c r="BI7" s="14"/>
      <c r="BJ7" s="13"/>
      <c r="BK7" s="4"/>
      <c r="BL7" s="14"/>
      <c r="BM7" s="13"/>
      <c r="BN7" s="4"/>
      <c r="BO7" s="14"/>
      <c r="BP7" s="13"/>
      <c r="BQ7" s="4"/>
      <c r="BR7" s="14"/>
      <c r="BS7" s="13"/>
      <c r="BT7" s="4"/>
      <c r="BU7" s="14"/>
      <c r="BV7" s="13"/>
      <c r="BW7" s="4"/>
      <c r="BX7" s="14"/>
      <c r="BY7" s="13"/>
      <c r="BZ7" s="4"/>
      <c r="CA7" s="14"/>
      <c r="CB7" s="13"/>
      <c r="CC7" s="4"/>
      <c r="CD7" s="14"/>
      <c r="CE7" s="13"/>
      <c r="CF7" s="4"/>
      <c r="CG7" s="14"/>
      <c r="CH7" s="13"/>
      <c r="CI7" s="4"/>
      <c r="CJ7" s="14"/>
      <c r="CK7" s="13"/>
      <c r="CL7" s="4"/>
      <c r="CM7" s="14"/>
      <c r="CN7" s="13"/>
      <c r="CO7" s="4"/>
      <c r="CP7" s="14"/>
      <c r="CQ7" s="13"/>
      <c r="CR7" s="4"/>
      <c r="CS7" s="14"/>
      <c r="CT7" s="13"/>
      <c r="CU7" s="4"/>
      <c r="CV7" s="14"/>
      <c r="CW7" s="13"/>
      <c r="CX7" s="4"/>
      <c r="CY7" s="14"/>
      <c r="CZ7" s="13"/>
      <c r="DA7" s="4"/>
      <c r="DB7" s="14"/>
      <c r="DC7" s="13"/>
      <c r="DD7" s="4"/>
      <c r="DE7" s="14"/>
      <c r="DF7" s="13"/>
      <c r="DG7" s="4"/>
      <c r="DH7" s="14"/>
      <c r="DI7" s="13"/>
      <c r="DJ7" s="4"/>
      <c r="DK7" s="14"/>
      <c r="DL7" s="13"/>
      <c r="DM7" s="4"/>
      <c r="DN7" s="14"/>
    </row>
    <row r="8" spans="1:118" x14ac:dyDescent="0.3">
      <c r="A8" s="15" t="s">
        <v>19</v>
      </c>
      <c r="B8" s="45">
        <v>1473</v>
      </c>
      <c r="C8" s="33">
        <v>866</v>
      </c>
      <c r="D8" s="46">
        <v>9.3000000000000007</v>
      </c>
      <c r="E8" s="16">
        <v>1548</v>
      </c>
      <c r="F8" s="5">
        <v>850</v>
      </c>
      <c r="G8" s="17">
        <v>9.1</v>
      </c>
      <c r="H8" s="16">
        <v>1538</v>
      </c>
      <c r="I8" s="5">
        <v>852</v>
      </c>
      <c r="J8" s="17">
        <v>9.07</v>
      </c>
      <c r="K8" s="16">
        <v>1511</v>
      </c>
      <c r="L8" s="5">
        <v>862</v>
      </c>
      <c r="M8" s="17">
        <v>9.17</v>
      </c>
      <c r="N8" s="16">
        <v>1519</v>
      </c>
      <c r="O8" s="5">
        <v>835</v>
      </c>
      <c r="P8" s="17">
        <v>9.25</v>
      </c>
      <c r="Q8" s="55">
        <v>1474.27359629905</v>
      </c>
      <c r="R8" s="54">
        <v>825.640014465013</v>
      </c>
      <c r="S8" s="53">
        <v>8.9034079257259293</v>
      </c>
      <c r="T8" s="55">
        <v>1438.11541734566</v>
      </c>
      <c r="U8" s="54">
        <v>828.65575721467098</v>
      </c>
      <c r="V8" s="53">
        <v>9.2366834119423995</v>
      </c>
      <c r="W8" s="55">
        <v>1472.1160386950601</v>
      </c>
      <c r="X8" s="54">
        <v>835.21932464871099</v>
      </c>
      <c r="Y8" s="53">
        <v>9.9309696953567403</v>
      </c>
      <c r="Z8" s="55">
        <v>1501</v>
      </c>
      <c r="AA8" s="54">
        <v>862</v>
      </c>
      <c r="AB8" s="53">
        <v>10.38</v>
      </c>
      <c r="AC8" s="55">
        <v>1458.6290319361799</v>
      </c>
      <c r="AD8" s="54">
        <v>831.54904447973604</v>
      </c>
      <c r="AE8" s="53">
        <v>9.6363916512397108</v>
      </c>
      <c r="AF8" s="55">
        <v>1433.03943664748</v>
      </c>
      <c r="AG8" s="54">
        <v>807.80072803649102</v>
      </c>
      <c r="AH8" s="53">
        <v>8.9685343968994502</v>
      </c>
      <c r="AI8" s="55">
        <v>1466</v>
      </c>
      <c r="AJ8" s="54">
        <v>835</v>
      </c>
      <c r="AK8" s="53">
        <v>9.6698400000000007</v>
      </c>
      <c r="AL8" s="55">
        <v>1493</v>
      </c>
      <c r="AM8" s="54">
        <v>833</v>
      </c>
      <c r="AN8" s="53">
        <v>9.9972200000000004</v>
      </c>
      <c r="AO8" s="55">
        <v>1490.9810412509501</v>
      </c>
      <c r="AP8" s="54">
        <v>846.28191540439605</v>
      </c>
      <c r="AQ8" s="53">
        <v>10.4913194257126</v>
      </c>
      <c r="AR8" s="55">
        <v>1609</v>
      </c>
      <c r="AS8" s="54">
        <v>908</v>
      </c>
      <c r="AT8" s="53">
        <v>11.43404</v>
      </c>
      <c r="AU8" s="55">
        <v>1708</v>
      </c>
      <c r="AV8" s="54">
        <v>936</v>
      </c>
      <c r="AW8" s="53">
        <v>11.2</v>
      </c>
      <c r="AX8" s="55">
        <v>1647.2128499595001</v>
      </c>
      <c r="AY8" s="54">
        <v>895.16978805427004</v>
      </c>
      <c r="AZ8" s="53">
        <v>9.9158896537816705</v>
      </c>
      <c r="BA8" s="55">
        <v>1623.8026712251999</v>
      </c>
      <c r="BB8" s="54">
        <v>899.40799191677695</v>
      </c>
      <c r="BC8" s="53">
        <v>10.5271634336932</v>
      </c>
      <c r="BD8" s="55">
        <v>1541.44953726585</v>
      </c>
      <c r="BE8" s="54">
        <v>881.74412806443502</v>
      </c>
      <c r="BF8" s="53">
        <v>10.8117094126438</v>
      </c>
      <c r="BG8" s="55">
        <v>1505.0134876037</v>
      </c>
      <c r="BH8" s="54">
        <v>857.65183032085599</v>
      </c>
      <c r="BI8" s="53">
        <v>10.077122388260401</v>
      </c>
      <c r="BJ8" s="55">
        <v>1582.0383697009599</v>
      </c>
      <c r="BK8" s="54">
        <v>908.92232552873395</v>
      </c>
      <c r="BL8" s="53">
        <v>10.4324819906766</v>
      </c>
      <c r="BM8" s="55">
        <v>1592.36299101487</v>
      </c>
      <c r="BN8" s="54">
        <v>926.93253226884201</v>
      </c>
      <c r="BO8" s="53">
        <v>11.002296326825499</v>
      </c>
      <c r="BP8" s="55">
        <v>1622.7603226670799</v>
      </c>
      <c r="BQ8" s="54">
        <v>936.60321470390204</v>
      </c>
      <c r="BR8" s="53">
        <v>11.1697926664293</v>
      </c>
      <c r="BS8" s="55">
        <v>1650.74976792747</v>
      </c>
      <c r="BT8" s="54">
        <v>915.45516067414201</v>
      </c>
      <c r="BU8" s="53">
        <v>11.486035999896499</v>
      </c>
      <c r="BV8" s="55">
        <v>1703.3760457998701</v>
      </c>
      <c r="BW8" s="54">
        <v>900.09221372953596</v>
      </c>
      <c r="BX8" s="53">
        <v>11.8287613961768</v>
      </c>
      <c r="BY8" s="55">
        <v>1704.68080295293</v>
      </c>
      <c r="BZ8" s="54">
        <v>883.31600851194298</v>
      </c>
      <c r="CA8" s="53">
        <v>11.956372127846899</v>
      </c>
      <c r="CB8" s="55">
        <v>1678.55239531712</v>
      </c>
      <c r="CC8" s="54">
        <v>873.84004341946797</v>
      </c>
      <c r="CD8" s="53">
        <v>12.0453328817058</v>
      </c>
      <c r="CE8" s="55">
        <v>1669.70896030173</v>
      </c>
      <c r="CF8" s="54">
        <v>884.05021379673894</v>
      </c>
      <c r="CG8" s="53">
        <v>11.5291155351609</v>
      </c>
      <c r="CH8" s="55">
        <v>1658.1890468465899</v>
      </c>
      <c r="CI8" s="54">
        <v>870.88128481339095</v>
      </c>
      <c r="CJ8" s="53">
        <v>11.315005630634801</v>
      </c>
      <c r="CK8" s="55">
        <v>1632.33693945647</v>
      </c>
      <c r="CL8" s="54">
        <v>834.50026228237198</v>
      </c>
      <c r="CM8" s="53">
        <v>11.485587013982199</v>
      </c>
      <c r="CN8" s="55">
        <v>1653.0480774042801</v>
      </c>
      <c r="CO8" s="54">
        <v>861.17885028817102</v>
      </c>
      <c r="CP8" s="53">
        <v>11.7961947676656</v>
      </c>
      <c r="CQ8" s="55">
        <v>1670.0577541779201</v>
      </c>
      <c r="CR8" s="54">
        <v>882.13239087906095</v>
      </c>
      <c r="CS8" s="53">
        <v>11.8359732887579</v>
      </c>
      <c r="CT8" s="55">
        <v>1629</v>
      </c>
      <c r="CU8" s="54">
        <v>842</v>
      </c>
      <c r="CV8" s="53">
        <v>11.41</v>
      </c>
      <c r="CW8" s="55">
        <v>1570</v>
      </c>
      <c r="CX8" s="54">
        <v>778</v>
      </c>
      <c r="CY8" s="53">
        <v>10.050000000000001</v>
      </c>
      <c r="CZ8" s="55">
        <v>1483.8140030208699</v>
      </c>
      <c r="DA8" s="54">
        <v>733.36891887594902</v>
      </c>
      <c r="DB8" s="53">
        <v>9.5037048831726008</v>
      </c>
      <c r="DC8" s="55">
        <v>1490.6120988779401</v>
      </c>
      <c r="DD8" s="54">
        <v>763.47557276700798</v>
      </c>
      <c r="DE8" s="53">
        <v>10.6895456826005</v>
      </c>
      <c r="DF8" s="55">
        <v>1536.57340748249</v>
      </c>
      <c r="DG8" s="54">
        <v>801.79433041308698</v>
      </c>
      <c r="DH8" s="53">
        <v>11.122664346806699</v>
      </c>
      <c r="DI8" s="55">
        <v>1562.3045404752399</v>
      </c>
      <c r="DJ8" s="54">
        <v>825.31197681584899</v>
      </c>
      <c r="DK8" s="53">
        <v>11.1038863435365</v>
      </c>
      <c r="DL8" s="67">
        <f t="shared" ref="DL8:DL39" si="0">DI8-DF8</f>
        <v>25.731132992749963</v>
      </c>
      <c r="DM8" s="154">
        <f t="shared" ref="DM8:DM39" si="1">DJ8-DG8</f>
        <v>23.517646402762011</v>
      </c>
      <c r="DN8" s="155">
        <f t="shared" ref="DN8:DN39" si="2">DK8-DH8</f>
        <v>-1.8778003270199406E-2</v>
      </c>
    </row>
    <row r="9" spans="1:118" x14ac:dyDescent="0.3">
      <c r="A9" s="18" t="s">
        <v>24</v>
      </c>
      <c r="B9" s="43">
        <v>1734</v>
      </c>
      <c r="C9" s="34">
        <v>922</v>
      </c>
      <c r="D9" s="44">
        <v>8.6</v>
      </c>
      <c r="E9" s="19">
        <v>1697</v>
      </c>
      <c r="F9" s="20">
        <v>901</v>
      </c>
      <c r="G9" s="21">
        <v>8.6</v>
      </c>
      <c r="H9" s="19">
        <v>1667</v>
      </c>
      <c r="I9" s="20">
        <v>913</v>
      </c>
      <c r="J9" s="21">
        <v>8.74</v>
      </c>
      <c r="K9" s="19">
        <v>1680</v>
      </c>
      <c r="L9" s="20">
        <v>910</v>
      </c>
      <c r="M9" s="21">
        <v>8.2799999999999994</v>
      </c>
      <c r="N9" s="19">
        <v>1693</v>
      </c>
      <c r="O9" s="20">
        <v>887</v>
      </c>
      <c r="P9" s="21">
        <v>8.6999999999999993</v>
      </c>
      <c r="Q9" s="61">
        <v>1667.2672179702199</v>
      </c>
      <c r="R9" s="60">
        <v>899.53132253380795</v>
      </c>
      <c r="S9" s="59">
        <v>9.1945519396894806</v>
      </c>
      <c r="T9" s="61">
        <v>1676.6017428354101</v>
      </c>
      <c r="U9" s="60">
        <v>894.43034353789005</v>
      </c>
      <c r="V9" s="59">
        <v>8.60990324974793</v>
      </c>
      <c r="W9" s="61">
        <v>1672.6442153052001</v>
      </c>
      <c r="X9" s="60">
        <v>855.82943855191797</v>
      </c>
      <c r="Y9" s="59">
        <v>8.2156467753037692</v>
      </c>
      <c r="Z9" s="61">
        <v>1606</v>
      </c>
      <c r="AA9" s="60">
        <v>835</v>
      </c>
      <c r="AB9" s="59">
        <v>8.3699999999999992</v>
      </c>
      <c r="AC9" s="61">
        <v>1571.6871941209299</v>
      </c>
      <c r="AD9" s="60">
        <v>848.22798588954095</v>
      </c>
      <c r="AE9" s="59">
        <v>8.4297874630993395</v>
      </c>
      <c r="AF9" s="61">
        <v>1558.9431776075101</v>
      </c>
      <c r="AG9" s="60">
        <v>841.01455056164502</v>
      </c>
      <c r="AH9" s="59">
        <v>8.1136161443362393</v>
      </c>
      <c r="AI9" s="61">
        <v>1577</v>
      </c>
      <c r="AJ9" s="60">
        <v>848</v>
      </c>
      <c r="AK9" s="59">
        <v>8.2919800000000006</v>
      </c>
      <c r="AL9" s="61">
        <v>1577</v>
      </c>
      <c r="AM9" s="60">
        <v>858</v>
      </c>
      <c r="AN9" s="59">
        <v>8.7536199999999997</v>
      </c>
      <c r="AO9" s="61">
        <v>1528.4143816677299</v>
      </c>
      <c r="AP9" s="60">
        <v>860.25770593526499</v>
      </c>
      <c r="AQ9" s="59">
        <v>8.8577095150556495</v>
      </c>
      <c r="AR9" s="61">
        <v>1578</v>
      </c>
      <c r="AS9" s="60">
        <v>886</v>
      </c>
      <c r="AT9" s="59">
        <v>8.9812499999999993</v>
      </c>
      <c r="AU9" s="61">
        <v>1657</v>
      </c>
      <c r="AV9" s="60">
        <v>905</v>
      </c>
      <c r="AW9" s="59">
        <v>9.5</v>
      </c>
      <c r="AX9" s="61">
        <v>1632.0571829073299</v>
      </c>
      <c r="AY9" s="60">
        <v>914.622536549649</v>
      </c>
      <c r="AZ9" s="59">
        <v>9.5787533079524305</v>
      </c>
      <c r="BA9" s="61">
        <v>1597.7057168449301</v>
      </c>
      <c r="BB9" s="60">
        <v>889.928286333492</v>
      </c>
      <c r="BC9" s="59">
        <v>8.7978405326711897</v>
      </c>
      <c r="BD9" s="61">
        <v>1561.25814864023</v>
      </c>
      <c r="BE9" s="60">
        <v>852.99853735433203</v>
      </c>
      <c r="BF9" s="59">
        <v>8.3604427660967797</v>
      </c>
      <c r="BG9" s="61">
        <v>1571.4718546496699</v>
      </c>
      <c r="BH9" s="60">
        <v>853.30447746578</v>
      </c>
      <c r="BI9" s="59">
        <v>8.6647383532562294</v>
      </c>
      <c r="BJ9" s="61">
        <v>1613.7732117433</v>
      </c>
      <c r="BK9" s="60">
        <v>838.73262473819398</v>
      </c>
      <c r="BL9" s="59">
        <v>8.4380302003886491</v>
      </c>
      <c r="BM9" s="61">
        <v>1567.02942893933</v>
      </c>
      <c r="BN9" s="60">
        <v>823.25300083708498</v>
      </c>
      <c r="BO9" s="59">
        <v>8.3027953227857392</v>
      </c>
      <c r="BP9" s="61">
        <v>1420.41956332364</v>
      </c>
      <c r="BQ9" s="60">
        <v>766.31394518101001</v>
      </c>
      <c r="BR9" s="59">
        <v>8.7782173450073202</v>
      </c>
      <c r="BS9" s="61">
        <v>1312.41562833074</v>
      </c>
      <c r="BT9" s="60">
        <v>643.75055768728998</v>
      </c>
      <c r="BU9" s="59">
        <v>7.6568600485871103</v>
      </c>
      <c r="BV9" s="61">
        <v>1363.2054848410901</v>
      </c>
      <c r="BW9" s="60">
        <v>624.58775536424105</v>
      </c>
      <c r="BX9" s="59">
        <v>7.1858760506182104</v>
      </c>
      <c r="BY9" s="61">
        <v>1386.6122592883301</v>
      </c>
      <c r="BZ9" s="60">
        <v>631.53034732463902</v>
      </c>
      <c r="CA9" s="59">
        <v>7.1514889539417696</v>
      </c>
      <c r="CB9" s="61">
        <v>1482.59447183613</v>
      </c>
      <c r="CC9" s="60">
        <v>637.56423796177</v>
      </c>
      <c r="CD9" s="59">
        <v>7.32895124378694</v>
      </c>
      <c r="CE9" s="61">
        <v>1565.26517827916</v>
      </c>
      <c r="CF9" s="60">
        <v>688.02849520581003</v>
      </c>
      <c r="CG9" s="59">
        <v>7.6608928228541204</v>
      </c>
      <c r="CH9" s="61">
        <v>1538.14128151105</v>
      </c>
      <c r="CI9" s="60">
        <v>688.54337605838305</v>
      </c>
      <c r="CJ9" s="59">
        <v>7.6979848864929501</v>
      </c>
      <c r="CK9" s="61">
        <v>1495.79520619812</v>
      </c>
      <c r="CL9" s="60">
        <v>639.29179720755599</v>
      </c>
      <c r="CM9" s="59">
        <v>7.0931785164784102</v>
      </c>
      <c r="CN9" s="61">
        <v>1485.4925854266501</v>
      </c>
      <c r="CO9" s="60">
        <v>648.78387642624602</v>
      </c>
      <c r="CP9" s="59">
        <v>7.1129384659747199</v>
      </c>
      <c r="CQ9" s="61">
        <v>1499.0813745375499</v>
      </c>
      <c r="CR9" s="60">
        <v>684.516530050548</v>
      </c>
      <c r="CS9" s="59">
        <v>7.420830886978</v>
      </c>
      <c r="CT9" s="61">
        <v>1458</v>
      </c>
      <c r="CU9" s="60">
        <v>677</v>
      </c>
      <c r="CV9" s="59">
        <v>7.27</v>
      </c>
      <c r="CW9" s="61">
        <v>1439</v>
      </c>
      <c r="CX9" s="60">
        <v>651</v>
      </c>
      <c r="CY9" s="59">
        <v>7.57</v>
      </c>
      <c r="CZ9" s="61">
        <v>1455.8476042924699</v>
      </c>
      <c r="DA9" s="60">
        <v>640.26545679228298</v>
      </c>
      <c r="DB9" s="59">
        <v>7.5853672033134298</v>
      </c>
      <c r="DC9" s="61">
        <v>1487.1420117303701</v>
      </c>
      <c r="DD9" s="60">
        <v>657.13182124222806</v>
      </c>
      <c r="DE9" s="59">
        <v>7.56763277062519</v>
      </c>
      <c r="DF9" s="61">
        <v>1496.1713096164101</v>
      </c>
      <c r="DG9" s="60">
        <v>650.85011027839903</v>
      </c>
      <c r="DH9" s="59">
        <v>8.2693119881285195</v>
      </c>
      <c r="DI9" s="61">
        <v>1492.8342637938499</v>
      </c>
      <c r="DJ9" s="60">
        <v>655.99567806017706</v>
      </c>
      <c r="DK9" s="59">
        <v>8.0654940777877808</v>
      </c>
      <c r="DL9" s="180">
        <f t="shared" si="0"/>
        <v>-3.3370458225601851</v>
      </c>
      <c r="DM9" s="298">
        <f t="shared" si="1"/>
        <v>5.145567781778027</v>
      </c>
      <c r="DN9" s="299">
        <f t="shared" si="2"/>
        <v>-0.20381791034073871</v>
      </c>
    </row>
    <row r="10" spans="1:118" x14ac:dyDescent="0.3">
      <c r="A10" s="18" t="s">
        <v>52</v>
      </c>
      <c r="B10" s="43">
        <v>2090</v>
      </c>
      <c r="C10" s="34">
        <v>1089</v>
      </c>
      <c r="D10" s="44">
        <v>12.3</v>
      </c>
      <c r="E10" s="19">
        <v>2073</v>
      </c>
      <c r="F10" s="20">
        <v>1063</v>
      </c>
      <c r="G10" s="21">
        <v>12.1</v>
      </c>
      <c r="H10" s="19">
        <v>1964</v>
      </c>
      <c r="I10" s="20">
        <v>1008</v>
      </c>
      <c r="J10" s="21">
        <v>11.8</v>
      </c>
      <c r="K10" s="19">
        <v>1916</v>
      </c>
      <c r="L10" s="20">
        <v>1006</v>
      </c>
      <c r="M10" s="21">
        <v>12.42</v>
      </c>
      <c r="N10" s="19">
        <v>1939</v>
      </c>
      <c r="O10" s="20">
        <v>1002</v>
      </c>
      <c r="P10" s="21">
        <v>12.54</v>
      </c>
      <c r="Q10" s="61">
        <v>1913.42217703797</v>
      </c>
      <c r="R10" s="60">
        <v>980.69762825743896</v>
      </c>
      <c r="S10" s="59">
        <v>11.9945682210674</v>
      </c>
      <c r="T10" s="61">
        <v>1906.61640544907</v>
      </c>
      <c r="U10" s="60">
        <v>967.21224630625602</v>
      </c>
      <c r="V10" s="59">
        <v>12.214897117172001</v>
      </c>
      <c r="W10" s="61">
        <v>1926.6441278474499</v>
      </c>
      <c r="X10" s="60">
        <v>965.67407461932703</v>
      </c>
      <c r="Y10" s="59">
        <v>11.9897876712845</v>
      </c>
      <c r="Z10" s="61">
        <v>1880</v>
      </c>
      <c r="AA10" s="60">
        <v>969</v>
      </c>
      <c r="AB10" s="59">
        <v>12.02</v>
      </c>
      <c r="AC10" s="61">
        <v>1856.24440779216</v>
      </c>
      <c r="AD10" s="60">
        <v>978.21427788660299</v>
      </c>
      <c r="AE10" s="59">
        <v>12.3594856079888</v>
      </c>
      <c r="AF10" s="61">
        <v>1870.6839182954</v>
      </c>
      <c r="AG10" s="60">
        <v>990.07326901541001</v>
      </c>
      <c r="AH10" s="59">
        <v>12.429100446214999</v>
      </c>
      <c r="AI10" s="61">
        <v>1908</v>
      </c>
      <c r="AJ10" s="60">
        <v>1013</v>
      </c>
      <c r="AK10" s="59">
        <v>12.93547</v>
      </c>
      <c r="AL10" s="61">
        <v>1886</v>
      </c>
      <c r="AM10" s="60">
        <v>1005</v>
      </c>
      <c r="AN10" s="59">
        <v>12.76313</v>
      </c>
      <c r="AO10" s="61">
        <v>1932.08385486464</v>
      </c>
      <c r="AP10" s="60">
        <v>1028.36153412366</v>
      </c>
      <c r="AQ10" s="59">
        <v>12.954619388350901</v>
      </c>
      <c r="AR10" s="61">
        <v>2014</v>
      </c>
      <c r="AS10" s="60">
        <v>1037</v>
      </c>
      <c r="AT10" s="59">
        <v>13.143269999999999</v>
      </c>
      <c r="AU10" s="61">
        <v>2037</v>
      </c>
      <c r="AV10" s="60">
        <v>1020</v>
      </c>
      <c r="AW10" s="59">
        <v>12.5</v>
      </c>
      <c r="AX10" s="61">
        <v>2091.6843853810901</v>
      </c>
      <c r="AY10" s="60">
        <v>1060.3405335165401</v>
      </c>
      <c r="AZ10" s="59">
        <v>13.537113980791201</v>
      </c>
      <c r="BA10" s="61">
        <v>1975.07620306289</v>
      </c>
      <c r="BB10" s="60">
        <v>1050.5849787627999</v>
      </c>
      <c r="BC10" s="59">
        <v>13.8892612240679</v>
      </c>
      <c r="BD10" s="61">
        <v>1871.58237751302</v>
      </c>
      <c r="BE10" s="60">
        <v>1036.3423712461199</v>
      </c>
      <c r="BF10" s="59">
        <v>13.0085244754332</v>
      </c>
      <c r="BG10" s="61">
        <v>1896.98240585691</v>
      </c>
      <c r="BH10" s="60">
        <v>1011.39508974453</v>
      </c>
      <c r="BI10" s="59">
        <v>12.688780769103801</v>
      </c>
      <c r="BJ10" s="61">
        <v>1970.6208259733301</v>
      </c>
      <c r="BK10" s="60">
        <v>1020.80007282443</v>
      </c>
      <c r="BL10" s="59">
        <v>12.678920441104699</v>
      </c>
      <c r="BM10" s="61">
        <v>1937.6808315273099</v>
      </c>
      <c r="BN10" s="60">
        <v>1017.97334958382</v>
      </c>
      <c r="BO10" s="59">
        <v>13.077124299989899</v>
      </c>
      <c r="BP10" s="61">
        <v>1663.7275350300499</v>
      </c>
      <c r="BQ10" s="60">
        <v>841.33566268082097</v>
      </c>
      <c r="BR10" s="59">
        <v>11.375919282610599</v>
      </c>
      <c r="BS10" s="179">
        <v>1608.05046244917</v>
      </c>
      <c r="BT10" s="60">
        <v>778.49400229946605</v>
      </c>
      <c r="BU10" s="59">
        <v>11.314471846334699</v>
      </c>
      <c r="BV10" s="179">
        <v>1589.3418332312201</v>
      </c>
      <c r="BW10" s="60">
        <v>759.01697109214501</v>
      </c>
      <c r="BX10" s="59">
        <v>11.461031312072899</v>
      </c>
      <c r="BY10" s="179">
        <v>1697.5124219838799</v>
      </c>
      <c r="BZ10" s="60">
        <v>803.78080070516</v>
      </c>
      <c r="CA10" s="59">
        <v>11.096902321876801</v>
      </c>
      <c r="CB10" s="179">
        <v>1651.8148734403601</v>
      </c>
      <c r="CC10" s="60">
        <v>777.54807772567801</v>
      </c>
      <c r="CD10" s="59">
        <v>10.3779773854009</v>
      </c>
      <c r="CE10" s="179">
        <v>1483.0975010340701</v>
      </c>
      <c r="CF10" s="60">
        <v>715.57665639805305</v>
      </c>
      <c r="CG10" s="59">
        <v>9.7663157309331297</v>
      </c>
      <c r="CH10" s="179">
        <v>1477.1152631305799</v>
      </c>
      <c r="CI10" s="60">
        <v>720.28738468213805</v>
      </c>
      <c r="CJ10" s="59">
        <v>9.9823807826626307</v>
      </c>
      <c r="CK10" s="179">
        <v>1490.1205683128801</v>
      </c>
      <c r="CL10" s="60">
        <v>717.71692179889703</v>
      </c>
      <c r="CM10" s="59">
        <v>10.0772604359009</v>
      </c>
      <c r="CN10" s="179">
        <v>1482.7040011006</v>
      </c>
      <c r="CO10" s="60">
        <v>697.23388508580797</v>
      </c>
      <c r="CP10" s="59">
        <v>9.4629192693106408</v>
      </c>
      <c r="CQ10" s="179">
        <v>1443.8672869991799</v>
      </c>
      <c r="CR10" s="60">
        <v>698.60738537663894</v>
      </c>
      <c r="CS10" s="59">
        <v>9.5813767771072609</v>
      </c>
      <c r="CT10" s="179">
        <v>1438</v>
      </c>
      <c r="CU10" s="60">
        <v>688</v>
      </c>
      <c r="CV10" s="59">
        <v>10.51</v>
      </c>
      <c r="CW10" s="179">
        <v>1491</v>
      </c>
      <c r="CX10" s="60">
        <v>686</v>
      </c>
      <c r="CY10" s="59">
        <v>10.43</v>
      </c>
      <c r="CZ10" s="179">
        <v>1455.4005030134099</v>
      </c>
      <c r="DA10" s="60">
        <v>666.04582405684198</v>
      </c>
      <c r="DB10" s="59">
        <v>9.6193091111765199</v>
      </c>
      <c r="DC10" s="179">
        <v>1418.0290283358299</v>
      </c>
      <c r="DD10" s="60">
        <v>655.97881319877695</v>
      </c>
      <c r="DE10" s="59">
        <v>9.7491345754750203</v>
      </c>
      <c r="DF10" s="179">
        <v>1430.4724668075601</v>
      </c>
      <c r="DG10" s="60">
        <v>679.65236165643103</v>
      </c>
      <c r="DH10" s="59">
        <v>10.5902925775007</v>
      </c>
      <c r="DI10" s="179">
        <v>1443.42972573627</v>
      </c>
      <c r="DJ10" s="60">
        <v>680.56258160455104</v>
      </c>
      <c r="DK10" s="59">
        <v>10.6018786342974</v>
      </c>
      <c r="DL10" s="180">
        <f t="shared" si="0"/>
        <v>12.957258928709962</v>
      </c>
      <c r="DM10" s="298">
        <f t="shared" si="1"/>
        <v>0.91021994812001594</v>
      </c>
      <c r="DN10" s="299">
        <f t="shared" si="2"/>
        <v>1.1586056796700106E-2</v>
      </c>
    </row>
    <row r="11" spans="1:118" x14ac:dyDescent="0.3">
      <c r="A11" s="15" t="s">
        <v>46</v>
      </c>
      <c r="B11" s="45">
        <v>1179</v>
      </c>
      <c r="C11" s="33">
        <v>628</v>
      </c>
      <c r="D11" s="46">
        <v>8.5</v>
      </c>
      <c r="E11" s="16">
        <v>1143</v>
      </c>
      <c r="F11" s="5">
        <v>598</v>
      </c>
      <c r="G11" s="17">
        <v>8.1999999999999993</v>
      </c>
      <c r="H11" s="16">
        <v>1100</v>
      </c>
      <c r="I11" s="5">
        <v>578</v>
      </c>
      <c r="J11" s="17">
        <v>7.83</v>
      </c>
      <c r="K11" s="16">
        <v>1103</v>
      </c>
      <c r="L11" s="5">
        <v>591</v>
      </c>
      <c r="M11" s="17">
        <v>7.61</v>
      </c>
      <c r="N11" s="16">
        <v>1134</v>
      </c>
      <c r="O11" s="5">
        <v>606</v>
      </c>
      <c r="P11" s="17">
        <v>7.98</v>
      </c>
      <c r="Q11" s="55">
        <v>1147.4968904232901</v>
      </c>
      <c r="R11" s="54">
        <v>630.97381351611205</v>
      </c>
      <c r="S11" s="53">
        <v>8.4151206009021902</v>
      </c>
      <c r="T11" s="55">
        <v>1138.8381242159901</v>
      </c>
      <c r="U11" s="54">
        <v>643.56352495079602</v>
      </c>
      <c r="V11" s="53">
        <v>8.5206896846303799</v>
      </c>
      <c r="W11" s="55">
        <v>1110.61401173185</v>
      </c>
      <c r="X11" s="54">
        <v>635.94755935794899</v>
      </c>
      <c r="Y11" s="53">
        <v>8.7016836399507795</v>
      </c>
      <c r="Z11" s="55">
        <v>1086</v>
      </c>
      <c r="AA11" s="54">
        <v>601</v>
      </c>
      <c r="AB11" s="53">
        <v>8.73</v>
      </c>
      <c r="AC11" s="55">
        <v>1032.4139796458801</v>
      </c>
      <c r="AD11" s="54">
        <v>583.22389664295895</v>
      </c>
      <c r="AE11" s="53">
        <v>8.2879956073742207</v>
      </c>
      <c r="AF11" s="55">
        <v>986.37821784268203</v>
      </c>
      <c r="AG11" s="54">
        <v>583.90556722597205</v>
      </c>
      <c r="AH11" s="53">
        <v>8.3720882323836605</v>
      </c>
      <c r="AI11" s="55">
        <v>994</v>
      </c>
      <c r="AJ11" s="54">
        <v>569</v>
      </c>
      <c r="AK11" s="53">
        <v>8.5420200000000008</v>
      </c>
      <c r="AL11" s="55">
        <v>1023</v>
      </c>
      <c r="AM11" s="54">
        <v>581</v>
      </c>
      <c r="AN11" s="53">
        <v>8.3938600000000001</v>
      </c>
      <c r="AO11" s="55">
        <v>1025.77043864138</v>
      </c>
      <c r="AP11" s="54">
        <v>569.26039528484398</v>
      </c>
      <c r="AQ11" s="53">
        <v>8.2145743875497192</v>
      </c>
      <c r="AR11" s="55">
        <v>1055</v>
      </c>
      <c r="AS11" s="54">
        <v>575</v>
      </c>
      <c r="AT11" s="53">
        <v>8.4482499999999998</v>
      </c>
      <c r="AU11" s="55">
        <v>1061</v>
      </c>
      <c r="AV11" s="54">
        <v>584</v>
      </c>
      <c r="AW11" s="53">
        <v>8.6</v>
      </c>
      <c r="AX11" s="55">
        <v>1002.98984937208</v>
      </c>
      <c r="AY11" s="54">
        <v>562.01112923016501</v>
      </c>
      <c r="AZ11" s="53">
        <v>8.2117654278164292</v>
      </c>
      <c r="BA11" s="55">
        <v>991.13440907142501</v>
      </c>
      <c r="BB11" s="54">
        <v>558.08194007550605</v>
      </c>
      <c r="BC11" s="53">
        <v>7.8287256771113496</v>
      </c>
      <c r="BD11" s="55">
        <v>1037.8992841331701</v>
      </c>
      <c r="BE11" s="54">
        <v>586.08590590145002</v>
      </c>
      <c r="BF11" s="53">
        <v>8.4066958569737409</v>
      </c>
      <c r="BG11" s="55">
        <v>1043.70741004147</v>
      </c>
      <c r="BH11" s="54">
        <v>588.19845302531496</v>
      </c>
      <c r="BI11" s="53">
        <v>8.6841988130944401</v>
      </c>
      <c r="BJ11" s="55">
        <v>1116.8168976750601</v>
      </c>
      <c r="BK11" s="54">
        <v>618.64862675284701</v>
      </c>
      <c r="BL11" s="53">
        <v>9.1489220401841092</v>
      </c>
      <c r="BM11" s="55">
        <v>1148.35517538196</v>
      </c>
      <c r="BN11" s="54">
        <v>640.43525782436302</v>
      </c>
      <c r="BO11" s="53">
        <v>9.7123995856603802</v>
      </c>
      <c r="BP11" s="55">
        <v>1093.14787359767</v>
      </c>
      <c r="BQ11" s="54">
        <v>639.54547315999105</v>
      </c>
      <c r="BR11" s="53">
        <v>9.5068347638946697</v>
      </c>
      <c r="BS11" s="55">
        <v>1068.8101546175501</v>
      </c>
      <c r="BT11" s="54">
        <v>621.76775128535996</v>
      </c>
      <c r="BU11" s="53">
        <v>10.134670165433899</v>
      </c>
      <c r="BV11" s="55">
        <v>1139.1914285397099</v>
      </c>
      <c r="BW11" s="54">
        <v>590.86112515491595</v>
      </c>
      <c r="BX11" s="53">
        <v>10.271047839031301</v>
      </c>
      <c r="BY11" s="55">
        <v>1258.16100253679</v>
      </c>
      <c r="BZ11" s="54">
        <v>635.28601100577703</v>
      </c>
      <c r="CA11" s="53">
        <v>11.007805155112001</v>
      </c>
      <c r="CB11" s="55">
        <v>1237.1334397783701</v>
      </c>
      <c r="CC11" s="54">
        <v>636.90033969364799</v>
      </c>
      <c r="CD11" s="53">
        <v>10.7818720114069</v>
      </c>
      <c r="CE11" s="55">
        <v>1203.3957791811999</v>
      </c>
      <c r="CF11" s="54">
        <v>618.76175088393802</v>
      </c>
      <c r="CG11" s="53">
        <v>10.614771347088601</v>
      </c>
      <c r="CH11" s="55">
        <v>1235.8813198896</v>
      </c>
      <c r="CI11" s="54">
        <v>638.12089941274803</v>
      </c>
      <c r="CJ11" s="53">
        <v>10.6680242665321</v>
      </c>
      <c r="CK11" s="55">
        <v>1283.3515320332899</v>
      </c>
      <c r="CL11" s="54">
        <v>634.16922366352799</v>
      </c>
      <c r="CM11" s="53">
        <v>10.458573407073599</v>
      </c>
      <c r="CN11" s="55">
        <v>1310.60513990764</v>
      </c>
      <c r="CO11" s="54">
        <v>644.907668063865</v>
      </c>
      <c r="CP11" s="53">
        <v>10.9242126386583</v>
      </c>
      <c r="CQ11" s="55">
        <v>1229.7027646558499</v>
      </c>
      <c r="CR11" s="54">
        <v>630.35179128211405</v>
      </c>
      <c r="CS11" s="53">
        <v>10.3981661225693</v>
      </c>
      <c r="CT11" s="55">
        <v>1202</v>
      </c>
      <c r="CU11" s="54">
        <v>608</v>
      </c>
      <c r="CV11" s="53">
        <v>10.5</v>
      </c>
      <c r="CW11" s="55">
        <v>1292</v>
      </c>
      <c r="CX11" s="54">
        <v>626</v>
      </c>
      <c r="CY11" s="53">
        <v>11.36</v>
      </c>
      <c r="CZ11" s="55">
        <v>1256.41687377321</v>
      </c>
      <c r="DA11" s="54">
        <v>616.67806365311401</v>
      </c>
      <c r="DB11" s="53">
        <v>10.906955368748299</v>
      </c>
      <c r="DC11" s="55">
        <v>1193.7455645248299</v>
      </c>
      <c r="DD11" s="54">
        <v>631.62888803206999</v>
      </c>
      <c r="DE11" s="53">
        <v>10.678840401239199</v>
      </c>
      <c r="DF11" s="55">
        <v>1243.5148130018099</v>
      </c>
      <c r="DG11" s="54">
        <v>634.11863389098096</v>
      </c>
      <c r="DH11" s="53">
        <v>10.6294279090933</v>
      </c>
      <c r="DI11" s="55">
        <v>1290.5449624386099</v>
      </c>
      <c r="DJ11" s="54">
        <v>602.176247150775</v>
      </c>
      <c r="DK11" s="53">
        <v>10.379197580451301</v>
      </c>
      <c r="DL11" s="67">
        <f t="shared" si="0"/>
        <v>47.030149436800002</v>
      </c>
      <c r="DM11" s="154">
        <f t="shared" si="1"/>
        <v>-31.942386740205961</v>
      </c>
      <c r="DN11" s="155">
        <f t="shared" si="2"/>
        <v>-0.25023032864199912</v>
      </c>
    </row>
    <row r="12" spans="1:118" x14ac:dyDescent="0.3">
      <c r="A12" s="18" t="s">
        <v>103</v>
      </c>
      <c r="B12" s="43"/>
      <c r="C12" s="34"/>
      <c r="D12" s="44"/>
      <c r="E12" s="19"/>
      <c r="F12" s="20"/>
      <c r="G12" s="21"/>
      <c r="H12" s="19"/>
      <c r="I12" s="20"/>
      <c r="J12" s="21"/>
      <c r="K12" s="19"/>
      <c r="L12" s="20"/>
      <c r="M12" s="21"/>
      <c r="N12" s="19"/>
      <c r="O12" s="20"/>
      <c r="P12" s="21"/>
      <c r="Q12" s="61"/>
      <c r="R12" s="60"/>
      <c r="S12" s="59"/>
      <c r="T12" s="61"/>
      <c r="U12" s="60"/>
      <c r="V12" s="59"/>
      <c r="W12" s="61"/>
      <c r="X12" s="60"/>
      <c r="Y12" s="59"/>
      <c r="Z12" s="61"/>
      <c r="AA12" s="60"/>
      <c r="AB12" s="59"/>
      <c r="AC12" s="61"/>
      <c r="AD12" s="60"/>
      <c r="AE12" s="59"/>
      <c r="AF12" s="61">
        <v>712</v>
      </c>
      <c r="AG12" s="60">
        <v>360</v>
      </c>
      <c r="AH12" s="59">
        <v>4.4636800000000001</v>
      </c>
      <c r="AI12" s="61">
        <v>682</v>
      </c>
      <c r="AJ12" s="60">
        <v>352</v>
      </c>
      <c r="AK12" s="59">
        <v>4.1351000000000004</v>
      </c>
      <c r="AL12" s="61">
        <v>695</v>
      </c>
      <c r="AM12" s="60">
        <v>361</v>
      </c>
      <c r="AN12" s="59">
        <v>4.3642899999999996</v>
      </c>
      <c r="AO12" s="61">
        <v>632.07902251002201</v>
      </c>
      <c r="AP12" s="60">
        <v>333.01425710199402</v>
      </c>
      <c r="AQ12" s="59">
        <v>3.96564435304485</v>
      </c>
      <c r="AR12" s="61">
        <v>569</v>
      </c>
      <c r="AS12" s="60">
        <v>298</v>
      </c>
      <c r="AT12" s="59">
        <v>3.61192</v>
      </c>
      <c r="AU12" s="61">
        <v>627</v>
      </c>
      <c r="AV12" s="60">
        <v>332</v>
      </c>
      <c r="AW12" s="59">
        <v>4.5</v>
      </c>
      <c r="AX12" s="61">
        <v>619.65842065339996</v>
      </c>
      <c r="AY12" s="60">
        <v>336.48628594153399</v>
      </c>
      <c r="AZ12" s="59">
        <v>4.4815095843903396</v>
      </c>
      <c r="BA12" s="61">
        <v>606.130790576305</v>
      </c>
      <c r="BB12" s="60">
        <v>329.47150537267601</v>
      </c>
      <c r="BC12" s="59">
        <v>4.62418019026856</v>
      </c>
      <c r="BD12" s="61">
        <v>656.44820844199899</v>
      </c>
      <c r="BE12" s="60">
        <v>354.76141276708597</v>
      </c>
      <c r="BF12" s="59">
        <v>4.9807435464665302</v>
      </c>
      <c r="BG12" s="61">
        <v>644.56051774990306</v>
      </c>
      <c r="BH12" s="60">
        <v>354.92126455965098</v>
      </c>
      <c r="BI12" s="59">
        <v>4.9325237082533597</v>
      </c>
      <c r="BJ12" s="61">
        <v>664.82342327563697</v>
      </c>
      <c r="BK12" s="60">
        <v>357.90582703230001</v>
      </c>
      <c r="BL12" s="59">
        <v>4.9791662926452904</v>
      </c>
      <c r="BM12" s="61">
        <v>697.58998646307498</v>
      </c>
      <c r="BN12" s="60">
        <v>381.57695802682701</v>
      </c>
      <c r="BO12" s="59">
        <v>5.1665300808931898</v>
      </c>
      <c r="BP12" s="61">
        <v>683.80568082639104</v>
      </c>
      <c r="BQ12" s="60">
        <v>361.23642025912102</v>
      </c>
      <c r="BR12" s="59">
        <v>5.4043189230256603</v>
      </c>
      <c r="BS12" s="61">
        <v>693.92921904785896</v>
      </c>
      <c r="BT12" s="60">
        <v>351.88110308047499</v>
      </c>
      <c r="BU12" s="59">
        <v>5.1268509988502204</v>
      </c>
      <c r="BV12" s="61">
        <v>773.33843983124905</v>
      </c>
      <c r="BW12" s="60">
        <v>368.42509047742698</v>
      </c>
      <c r="BX12" s="59">
        <v>5.4722283003623602</v>
      </c>
      <c r="BY12" s="61">
        <v>846.41547193157999</v>
      </c>
      <c r="BZ12" s="60">
        <v>385.686264110656</v>
      </c>
      <c r="CA12" s="59">
        <v>5.91025972324256</v>
      </c>
      <c r="CB12" s="61">
        <v>886.27781285804895</v>
      </c>
      <c r="CC12" s="60">
        <v>413.481977043744</v>
      </c>
      <c r="CD12" s="59">
        <v>6.6481872712853303</v>
      </c>
      <c r="CE12" s="61">
        <v>894.83257682727105</v>
      </c>
      <c r="CF12" s="60">
        <v>426.97159126105697</v>
      </c>
      <c r="CG12" s="59">
        <v>6.4834111984864</v>
      </c>
      <c r="CH12" s="61">
        <v>910.43994312411598</v>
      </c>
      <c r="CI12" s="60">
        <v>442.60398255764898</v>
      </c>
      <c r="CJ12" s="59">
        <v>6.7219907218283304</v>
      </c>
      <c r="CK12" s="61">
        <v>895.38483450423598</v>
      </c>
      <c r="CL12" s="60">
        <v>438.298630358254</v>
      </c>
      <c r="CM12" s="59">
        <v>6.7899337056294504</v>
      </c>
      <c r="CN12" s="61">
        <v>886.54786786767602</v>
      </c>
      <c r="CO12" s="60">
        <v>435.266751534761</v>
      </c>
      <c r="CP12" s="59">
        <v>6.5215911362446297</v>
      </c>
      <c r="CQ12" s="61">
        <v>903.17025300111698</v>
      </c>
      <c r="CR12" s="60">
        <v>444.48684272858901</v>
      </c>
      <c r="CS12" s="59">
        <v>6.6703284280944999</v>
      </c>
      <c r="CT12" s="61">
        <v>929</v>
      </c>
      <c r="CU12" s="60">
        <v>458</v>
      </c>
      <c r="CV12" s="59">
        <v>6.85</v>
      </c>
      <c r="CW12" s="61">
        <v>969</v>
      </c>
      <c r="CX12" s="60">
        <v>460</v>
      </c>
      <c r="CY12" s="59">
        <v>7.45</v>
      </c>
      <c r="CZ12" s="61">
        <v>1003.37082835775</v>
      </c>
      <c r="DA12" s="60">
        <v>460.94399968969401</v>
      </c>
      <c r="DB12" s="59">
        <v>7.8342495091462201</v>
      </c>
      <c r="DC12" s="61">
        <v>1052.08129193577</v>
      </c>
      <c r="DD12" s="60">
        <v>505.04865464392299</v>
      </c>
      <c r="DE12" s="59">
        <v>8.1164533357810793</v>
      </c>
      <c r="DF12" s="61">
        <v>1078.89282356936</v>
      </c>
      <c r="DG12" s="60">
        <v>523.05240550588303</v>
      </c>
      <c r="DH12" s="59">
        <v>8.6523008299880093</v>
      </c>
      <c r="DI12" s="61">
        <v>1089.38967800255</v>
      </c>
      <c r="DJ12" s="60">
        <v>519.46936644740197</v>
      </c>
      <c r="DK12" s="59">
        <v>8.8332981200869405</v>
      </c>
      <c r="DL12" s="180">
        <f t="shared" si="0"/>
        <v>10.496854433190038</v>
      </c>
      <c r="DM12" s="298">
        <f t="shared" si="1"/>
        <v>-3.583039058481063</v>
      </c>
      <c r="DN12" s="299">
        <f t="shared" si="2"/>
        <v>0.18099729009893117</v>
      </c>
    </row>
    <row r="13" spans="1:118" x14ac:dyDescent="0.3">
      <c r="A13" s="18" t="s">
        <v>29</v>
      </c>
      <c r="B13" s="43">
        <v>1579</v>
      </c>
      <c r="C13" s="34">
        <v>835</v>
      </c>
      <c r="D13" s="44">
        <v>10.199999999999999</v>
      </c>
      <c r="E13" s="19">
        <v>1531</v>
      </c>
      <c r="F13" s="20">
        <v>837</v>
      </c>
      <c r="G13" s="21">
        <v>10.5</v>
      </c>
      <c r="H13" s="19">
        <v>1536</v>
      </c>
      <c r="I13" s="20">
        <v>852</v>
      </c>
      <c r="J13" s="21">
        <v>10.86</v>
      </c>
      <c r="K13" s="19">
        <v>1587</v>
      </c>
      <c r="L13" s="20">
        <v>882</v>
      </c>
      <c r="M13" s="21">
        <v>11.71</v>
      </c>
      <c r="N13" s="19">
        <v>1630</v>
      </c>
      <c r="O13" s="20">
        <v>891</v>
      </c>
      <c r="P13" s="21">
        <v>11.44</v>
      </c>
      <c r="Q13" s="61">
        <v>1600.5533045321999</v>
      </c>
      <c r="R13" s="60">
        <v>888.40163810813704</v>
      </c>
      <c r="S13" s="59">
        <v>10.7331396996129</v>
      </c>
      <c r="T13" s="61">
        <v>1603.93827773006</v>
      </c>
      <c r="U13" s="60">
        <v>892.89742243474905</v>
      </c>
      <c r="V13" s="59">
        <v>10.9048278959371</v>
      </c>
      <c r="W13" s="61">
        <v>1586.3802867655199</v>
      </c>
      <c r="X13" s="60">
        <v>890.896283003402</v>
      </c>
      <c r="Y13" s="59">
        <v>10.8641193193574</v>
      </c>
      <c r="Z13" s="61">
        <v>1530</v>
      </c>
      <c r="AA13" s="60">
        <v>872</v>
      </c>
      <c r="AB13" s="59">
        <v>10.76</v>
      </c>
      <c r="AC13" s="61">
        <v>1482.1077612634399</v>
      </c>
      <c r="AD13" s="60">
        <v>842.84175050249996</v>
      </c>
      <c r="AE13" s="59">
        <v>10.189778076020101</v>
      </c>
      <c r="AF13" s="61">
        <v>1442.1294898727001</v>
      </c>
      <c r="AG13" s="60">
        <v>813.89438967420006</v>
      </c>
      <c r="AH13" s="59">
        <v>10.198030721871501</v>
      </c>
      <c r="AI13" s="61">
        <v>1428</v>
      </c>
      <c r="AJ13" s="60">
        <v>811</v>
      </c>
      <c r="AK13" s="59">
        <v>10.546290000000001</v>
      </c>
      <c r="AL13" s="61">
        <v>1446</v>
      </c>
      <c r="AM13" s="60">
        <v>814</v>
      </c>
      <c r="AN13" s="59">
        <v>10.54077</v>
      </c>
      <c r="AO13" s="61">
        <v>1509.3657187469701</v>
      </c>
      <c r="AP13" s="60">
        <v>818.46242410432103</v>
      </c>
      <c r="AQ13" s="59">
        <v>10.381045655465</v>
      </c>
      <c r="AR13" s="61">
        <v>1502</v>
      </c>
      <c r="AS13" s="60">
        <v>795</v>
      </c>
      <c r="AT13" s="59">
        <v>10.19097</v>
      </c>
      <c r="AU13" s="61">
        <v>1455</v>
      </c>
      <c r="AV13" s="60">
        <v>756</v>
      </c>
      <c r="AW13" s="59">
        <v>9.8000000000000007</v>
      </c>
      <c r="AX13" s="61">
        <v>1433.1768287756399</v>
      </c>
      <c r="AY13" s="60">
        <v>741.25143565114695</v>
      </c>
      <c r="AZ13" s="59">
        <v>9.6719076207038803</v>
      </c>
      <c r="BA13" s="61">
        <v>1352.17607595</v>
      </c>
      <c r="BB13" s="60">
        <v>729.94991527725006</v>
      </c>
      <c r="BC13" s="59">
        <v>9.8356562810455195</v>
      </c>
      <c r="BD13" s="61">
        <v>1263.3856141552001</v>
      </c>
      <c r="BE13" s="60">
        <v>684.54421020732298</v>
      </c>
      <c r="BF13" s="59">
        <v>8.8555534082721099</v>
      </c>
      <c r="BG13" s="61">
        <v>1280.47084119431</v>
      </c>
      <c r="BH13" s="60">
        <v>668.49402202464603</v>
      </c>
      <c r="BI13" s="59">
        <v>8.69881567896355</v>
      </c>
      <c r="BJ13" s="61">
        <v>1333.21455552926</v>
      </c>
      <c r="BK13" s="60">
        <v>690.47542072219505</v>
      </c>
      <c r="BL13" s="59">
        <v>9.0821953287290906</v>
      </c>
      <c r="BM13" s="61">
        <v>1335.14802751612</v>
      </c>
      <c r="BN13" s="60">
        <v>681.23047427046004</v>
      </c>
      <c r="BO13" s="59">
        <v>8.8143260353106605</v>
      </c>
      <c r="BP13" s="61">
        <v>1122.1479884375899</v>
      </c>
      <c r="BQ13" s="60">
        <v>584.07261912809599</v>
      </c>
      <c r="BR13" s="59">
        <v>8.3858843810344297</v>
      </c>
      <c r="BS13" s="61">
        <v>1001.60560040733</v>
      </c>
      <c r="BT13" s="60">
        <v>498.894269308547</v>
      </c>
      <c r="BU13" s="59">
        <v>7.2312560060996596</v>
      </c>
      <c r="BV13" s="61">
        <v>960.44724195328604</v>
      </c>
      <c r="BW13" s="60">
        <v>444.98620402944198</v>
      </c>
      <c r="BX13" s="59">
        <v>6.37757369071086</v>
      </c>
      <c r="BY13" s="61">
        <v>1026.3570618113299</v>
      </c>
      <c r="BZ13" s="60">
        <v>464.73031686811203</v>
      </c>
      <c r="CA13" s="59">
        <v>6.7476475086346204</v>
      </c>
      <c r="CB13" s="61">
        <v>1031.9271026174999</v>
      </c>
      <c r="CC13" s="60">
        <v>477.58115037284699</v>
      </c>
      <c r="CD13" s="59">
        <v>6.8814900808325401</v>
      </c>
      <c r="CE13" s="61">
        <v>980.45969114623801</v>
      </c>
      <c r="CF13" s="60">
        <v>437.57634935623702</v>
      </c>
      <c r="CG13" s="59">
        <v>6.7278417734549096</v>
      </c>
      <c r="CH13" s="61">
        <v>941.32211222005401</v>
      </c>
      <c r="CI13" s="60">
        <v>429.24683406066498</v>
      </c>
      <c r="CJ13" s="59">
        <v>6.6092591328220598</v>
      </c>
      <c r="CK13" s="61">
        <v>946.65588621845302</v>
      </c>
      <c r="CL13" s="60">
        <v>452.29404392236597</v>
      </c>
      <c r="CM13" s="59">
        <v>6.9594333865866602</v>
      </c>
      <c r="CN13" s="61">
        <v>935.55497905695597</v>
      </c>
      <c r="CO13" s="60">
        <v>467.84692796561598</v>
      </c>
      <c r="CP13" s="59">
        <v>7.37831316466026</v>
      </c>
      <c r="CQ13" s="61">
        <v>874.76141433651003</v>
      </c>
      <c r="CR13" s="60">
        <v>458.41078932883698</v>
      </c>
      <c r="CS13" s="59">
        <v>7.3959192115716599</v>
      </c>
      <c r="CT13" s="61">
        <v>879</v>
      </c>
      <c r="CU13" s="60">
        <v>442</v>
      </c>
      <c r="CV13" s="59">
        <v>6.9</v>
      </c>
      <c r="CW13" s="61">
        <v>884</v>
      </c>
      <c r="CX13" s="60">
        <v>442</v>
      </c>
      <c r="CY13" s="59">
        <v>6.93</v>
      </c>
      <c r="CZ13" s="61">
        <v>840.61030833704501</v>
      </c>
      <c r="DA13" s="60">
        <v>417.75509581404401</v>
      </c>
      <c r="DB13" s="59">
        <v>6.9494734071623601</v>
      </c>
      <c r="DC13" s="61">
        <v>824.83085872008996</v>
      </c>
      <c r="DD13" s="60">
        <v>400.164386234196</v>
      </c>
      <c r="DE13" s="59">
        <v>6.20296501838921</v>
      </c>
      <c r="DF13" s="61">
        <v>852.14305705926199</v>
      </c>
      <c r="DG13" s="60">
        <v>411.63521800924002</v>
      </c>
      <c r="DH13" s="59">
        <v>6.0088629718267104</v>
      </c>
      <c r="DI13" s="61">
        <v>868.637753451614</v>
      </c>
      <c r="DJ13" s="60">
        <v>411.31871671845101</v>
      </c>
      <c r="DK13" s="59">
        <v>6.16987530189712</v>
      </c>
      <c r="DL13" s="180">
        <f t="shared" si="0"/>
        <v>16.494696392352012</v>
      </c>
      <c r="DM13" s="298">
        <f t="shared" si="1"/>
        <v>-0.31650129078900591</v>
      </c>
      <c r="DN13" s="299">
        <f t="shared" si="2"/>
        <v>0.1610123300704096</v>
      </c>
    </row>
    <row r="14" spans="1:118" x14ac:dyDescent="0.3">
      <c r="A14" s="15" t="s">
        <v>11</v>
      </c>
      <c r="B14" s="45">
        <v>640</v>
      </c>
      <c r="C14" s="33">
        <v>406</v>
      </c>
      <c r="D14" s="46">
        <v>5.5</v>
      </c>
      <c r="E14" s="16">
        <v>636</v>
      </c>
      <c r="F14" s="5">
        <v>389</v>
      </c>
      <c r="G14" s="17">
        <v>5.2</v>
      </c>
      <c r="H14" s="16">
        <v>647</v>
      </c>
      <c r="I14" s="5">
        <v>402</v>
      </c>
      <c r="J14" s="17">
        <v>5.68</v>
      </c>
      <c r="K14" s="16">
        <v>635</v>
      </c>
      <c r="L14" s="5">
        <v>428</v>
      </c>
      <c r="M14" s="17">
        <v>6.11</v>
      </c>
      <c r="N14" s="16">
        <v>630</v>
      </c>
      <c r="O14" s="5">
        <v>416</v>
      </c>
      <c r="P14" s="17">
        <v>5.81</v>
      </c>
      <c r="Q14" s="55">
        <v>635.33034159789804</v>
      </c>
      <c r="R14" s="54">
        <v>389.85568928632301</v>
      </c>
      <c r="S14" s="53">
        <v>5.6149754046849001</v>
      </c>
      <c r="T14" s="55">
        <v>633.24606348498503</v>
      </c>
      <c r="U14" s="54">
        <v>395.77618165042401</v>
      </c>
      <c r="V14" s="53">
        <v>5.6022297797682299</v>
      </c>
      <c r="W14" s="55">
        <v>596.17504829332097</v>
      </c>
      <c r="X14" s="54">
        <v>386.63877672620202</v>
      </c>
      <c r="Y14" s="53">
        <v>5.6056838257522896</v>
      </c>
      <c r="Z14" s="55">
        <v>565</v>
      </c>
      <c r="AA14" s="54">
        <v>361</v>
      </c>
      <c r="AB14" s="53">
        <v>5.09</v>
      </c>
      <c r="AC14" s="55">
        <v>568.65380939991303</v>
      </c>
      <c r="AD14" s="54">
        <v>353.62892662467402</v>
      </c>
      <c r="AE14" s="53">
        <v>5.0098094565304701</v>
      </c>
      <c r="AF14" s="55">
        <v>565.36482110993995</v>
      </c>
      <c r="AG14" s="54">
        <v>353.39395449481702</v>
      </c>
      <c r="AH14" s="53">
        <v>5.01066249330606</v>
      </c>
      <c r="AI14" s="55">
        <v>543</v>
      </c>
      <c r="AJ14" s="54">
        <v>342</v>
      </c>
      <c r="AK14" s="53">
        <v>4.4340700000000002</v>
      </c>
      <c r="AL14" s="55">
        <v>523</v>
      </c>
      <c r="AM14" s="54">
        <v>306</v>
      </c>
      <c r="AN14" s="53">
        <v>4.4593100000000003</v>
      </c>
      <c r="AO14" s="55">
        <v>501.42514773239702</v>
      </c>
      <c r="AP14" s="54">
        <v>292.51285092378203</v>
      </c>
      <c r="AQ14" s="53">
        <v>4.7317398239326698</v>
      </c>
      <c r="AR14" s="55">
        <v>481</v>
      </c>
      <c r="AS14" s="54">
        <v>301</v>
      </c>
      <c r="AT14" s="53">
        <v>4.5394199999999998</v>
      </c>
      <c r="AU14" s="55">
        <v>481</v>
      </c>
      <c r="AV14" s="54">
        <v>294</v>
      </c>
      <c r="AW14" s="53">
        <v>4.0999999999999996</v>
      </c>
      <c r="AX14" s="55">
        <v>460.28859083297903</v>
      </c>
      <c r="AY14" s="54">
        <v>270.13504379603</v>
      </c>
      <c r="AZ14" s="53">
        <v>3.7854359558875799</v>
      </c>
      <c r="BA14" s="55">
        <v>475.35686558639401</v>
      </c>
      <c r="BB14" s="54">
        <v>287.85277872077302</v>
      </c>
      <c r="BC14" s="53">
        <v>4.0766915461113902</v>
      </c>
      <c r="BD14" s="55">
        <v>522.04805453820097</v>
      </c>
      <c r="BE14" s="54">
        <v>325.82640176055901</v>
      </c>
      <c r="BF14" s="53">
        <v>4.3002904504403698</v>
      </c>
      <c r="BG14" s="55">
        <v>518.37412562211898</v>
      </c>
      <c r="BH14" s="54">
        <v>325.641327248702</v>
      </c>
      <c r="BI14" s="53">
        <v>4.1384146008988596</v>
      </c>
      <c r="BJ14" s="55">
        <v>521.34320741257204</v>
      </c>
      <c r="BK14" s="54">
        <v>317.37178430061903</v>
      </c>
      <c r="BL14" s="53">
        <v>4.2395558433248004</v>
      </c>
      <c r="BM14" s="55">
        <v>528.95767295106896</v>
      </c>
      <c r="BN14" s="54">
        <v>325.82117233337198</v>
      </c>
      <c r="BO14" s="53">
        <v>4.5545573650950697</v>
      </c>
      <c r="BP14" s="55">
        <v>578.846666990279</v>
      </c>
      <c r="BQ14" s="54">
        <v>344.48900357231003</v>
      </c>
      <c r="BR14" s="53">
        <v>5.1870024906783003</v>
      </c>
      <c r="BS14" s="55">
        <v>609.55102096698795</v>
      </c>
      <c r="BT14" s="54">
        <v>365.68644414213901</v>
      </c>
      <c r="BU14" s="53">
        <v>6.6236566081683197</v>
      </c>
      <c r="BV14" s="55">
        <v>627.73823514422202</v>
      </c>
      <c r="BW14" s="54">
        <v>353.12223584357997</v>
      </c>
      <c r="BX14" s="53">
        <v>6.2427507024132503</v>
      </c>
      <c r="BY14" s="55">
        <v>610.574218699261</v>
      </c>
      <c r="BZ14" s="54">
        <v>331.70889076429302</v>
      </c>
      <c r="CA14" s="53">
        <v>5.4715557254270104</v>
      </c>
      <c r="CB14" s="55">
        <v>603.46823329728397</v>
      </c>
      <c r="CC14" s="54">
        <v>342.11936726181801</v>
      </c>
      <c r="CD14" s="53">
        <v>5.6341515986341699</v>
      </c>
      <c r="CE14" s="55">
        <v>618.70458570215203</v>
      </c>
      <c r="CF14" s="54">
        <v>357.42245864023101</v>
      </c>
      <c r="CG14" s="53">
        <v>5.6090196430202299</v>
      </c>
      <c r="CH14" s="55">
        <v>626.04398968466899</v>
      </c>
      <c r="CI14" s="54">
        <v>352.89648458422499</v>
      </c>
      <c r="CJ14" s="53">
        <v>5.52176756825006</v>
      </c>
      <c r="CK14" s="55">
        <v>591.05809989907505</v>
      </c>
      <c r="CL14" s="54">
        <v>326.59037510575502</v>
      </c>
      <c r="CM14" s="53">
        <v>5.3329309786397303</v>
      </c>
      <c r="CN14" s="55">
        <v>575.09842657815204</v>
      </c>
      <c r="CO14" s="54">
        <v>344.224871157824</v>
      </c>
      <c r="CP14" s="53">
        <v>5.3056352464906196</v>
      </c>
      <c r="CQ14" s="55">
        <v>621.42513341571203</v>
      </c>
      <c r="CR14" s="54">
        <v>377.28972389815402</v>
      </c>
      <c r="CS14" s="53">
        <v>5.9294487913058704</v>
      </c>
      <c r="CT14" s="55">
        <v>597</v>
      </c>
      <c r="CU14" s="54">
        <v>348</v>
      </c>
      <c r="CV14" s="53">
        <v>5.8</v>
      </c>
      <c r="CW14" s="55">
        <v>539</v>
      </c>
      <c r="CX14" s="54">
        <v>294</v>
      </c>
      <c r="CY14" s="53">
        <v>4.67</v>
      </c>
      <c r="CZ14" s="55">
        <v>540.84096051693496</v>
      </c>
      <c r="DA14" s="54">
        <v>291.28570196135701</v>
      </c>
      <c r="DB14" s="53">
        <v>5.0309836821143801</v>
      </c>
      <c r="DC14" s="55">
        <v>553.80104051319404</v>
      </c>
      <c r="DD14" s="54">
        <v>309.022193960153</v>
      </c>
      <c r="DE14" s="53">
        <v>5.44465861030488</v>
      </c>
      <c r="DF14" s="55">
        <v>549.85476240527896</v>
      </c>
      <c r="DG14" s="54">
        <v>307.07601092007798</v>
      </c>
      <c r="DH14" s="53">
        <v>5.0466444253234704</v>
      </c>
      <c r="DI14" s="55">
        <v>551.96152002151405</v>
      </c>
      <c r="DJ14" s="54">
        <v>308.05386216549499</v>
      </c>
      <c r="DK14" s="53">
        <v>5.0440159305948002</v>
      </c>
      <c r="DL14" s="67">
        <f t="shared" si="0"/>
        <v>2.1067576162350861</v>
      </c>
      <c r="DM14" s="154">
        <f t="shared" si="1"/>
        <v>0.97785124541701407</v>
      </c>
      <c r="DN14" s="155">
        <f t="shared" si="2"/>
        <v>-2.6284947286701055E-3</v>
      </c>
    </row>
    <row r="15" spans="1:118" x14ac:dyDescent="0.3">
      <c r="A15" s="18" t="s">
        <v>45</v>
      </c>
      <c r="B15" s="43">
        <v>465</v>
      </c>
      <c r="C15" s="34">
        <v>251</v>
      </c>
      <c r="D15" s="44">
        <v>2.8</v>
      </c>
      <c r="E15" s="19">
        <v>490</v>
      </c>
      <c r="F15" s="20">
        <v>259</v>
      </c>
      <c r="G15" s="21">
        <v>3</v>
      </c>
      <c r="H15" s="19">
        <v>459</v>
      </c>
      <c r="I15" s="20">
        <v>238</v>
      </c>
      <c r="J15" s="21">
        <v>3.03</v>
      </c>
      <c r="K15" s="19">
        <v>477</v>
      </c>
      <c r="L15" s="20">
        <v>234</v>
      </c>
      <c r="M15" s="21">
        <v>2.97</v>
      </c>
      <c r="N15" s="19">
        <v>499</v>
      </c>
      <c r="O15" s="20">
        <v>242</v>
      </c>
      <c r="P15" s="21">
        <v>2.79</v>
      </c>
      <c r="Q15" s="61">
        <v>454.44282719958699</v>
      </c>
      <c r="R15" s="60">
        <v>240.596141367032</v>
      </c>
      <c r="S15" s="59">
        <v>3.0161102466899199</v>
      </c>
      <c r="T15" s="61">
        <v>451.53325443838202</v>
      </c>
      <c r="U15" s="60">
        <v>254.50759411894501</v>
      </c>
      <c r="V15" s="59">
        <v>3.62047315211136</v>
      </c>
      <c r="W15" s="61">
        <v>454.92261290505002</v>
      </c>
      <c r="X15" s="60">
        <v>231.58292807106599</v>
      </c>
      <c r="Y15" s="59">
        <v>3.03082506450043</v>
      </c>
      <c r="Z15" s="61">
        <v>441</v>
      </c>
      <c r="AA15" s="60">
        <v>211</v>
      </c>
      <c r="AB15" s="59">
        <v>2.8</v>
      </c>
      <c r="AC15" s="61">
        <v>470.82766340207797</v>
      </c>
      <c r="AD15" s="60">
        <v>250.91805759846699</v>
      </c>
      <c r="AE15" s="59">
        <v>3.6778521482072901</v>
      </c>
      <c r="AF15" s="61">
        <v>482.49700753842598</v>
      </c>
      <c r="AG15" s="60">
        <v>257.18647434332701</v>
      </c>
      <c r="AH15" s="59">
        <v>3.5703308067821502</v>
      </c>
      <c r="AI15" s="61">
        <v>442</v>
      </c>
      <c r="AJ15" s="60">
        <v>230</v>
      </c>
      <c r="AK15" s="59">
        <v>3.1408200000000002</v>
      </c>
      <c r="AL15" s="61">
        <v>433</v>
      </c>
      <c r="AM15" s="60">
        <v>232</v>
      </c>
      <c r="AN15" s="59">
        <v>3.2263799999999998</v>
      </c>
      <c r="AO15" s="61">
        <v>477.88901920093201</v>
      </c>
      <c r="AP15" s="60">
        <v>255.03131963912699</v>
      </c>
      <c r="AQ15" s="59">
        <v>3.4259202078132902</v>
      </c>
      <c r="AR15" s="61">
        <v>484</v>
      </c>
      <c r="AS15" s="60">
        <v>273</v>
      </c>
      <c r="AT15" s="59">
        <v>3.6192099999999998</v>
      </c>
      <c r="AU15" s="61">
        <v>450</v>
      </c>
      <c r="AV15" s="60">
        <v>266</v>
      </c>
      <c r="AW15" s="59">
        <v>3.4</v>
      </c>
      <c r="AX15" s="61">
        <v>445.23509981093702</v>
      </c>
      <c r="AY15" s="60">
        <v>247.22645929766301</v>
      </c>
      <c r="AZ15" s="59">
        <v>3.2849679997122698</v>
      </c>
      <c r="BA15" s="61">
        <v>458.78532845616002</v>
      </c>
      <c r="BB15" s="60">
        <v>239.759764481628</v>
      </c>
      <c r="BC15" s="59">
        <v>3.20217394429844</v>
      </c>
      <c r="BD15" s="61">
        <v>483.57951562515802</v>
      </c>
      <c r="BE15" s="60">
        <v>257.50848261770699</v>
      </c>
      <c r="BF15" s="59">
        <v>3.3262279713439402</v>
      </c>
      <c r="BG15" s="61">
        <v>494.78213190755002</v>
      </c>
      <c r="BH15" s="60">
        <v>268.41588246863</v>
      </c>
      <c r="BI15" s="59">
        <v>3.6632803230748201</v>
      </c>
      <c r="BJ15" s="61">
        <v>473.46219540109303</v>
      </c>
      <c r="BK15" s="60">
        <v>256.10336904230502</v>
      </c>
      <c r="BL15" s="59">
        <v>3.3249948764625001</v>
      </c>
      <c r="BM15" s="61">
        <v>467.73028867401399</v>
      </c>
      <c r="BN15" s="60">
        <v>246.22843686142701</v>
      </c>
      <c r="BO15" s="59">
        <v>3.1201580107525801</v>
      </c>
      <c r="BP15" s="61">
        <v>489.43451087511801</v>
      </c>
      <c r="BQ15" s="60">
        <v>252.15905101947499</v>
      </c>
      <c r="BR15" s="59">
        <v>3.6711899171658202</v>
      </c>
      <c r="BS15" s="61">
        <v>466.94980635798902</v>
      </c>
      <c r="BT15" s="60">
        <v>236.32885554125701</v>
      </c>
      <c r="BU15" s="59">
        <v>3.4351468091737001</v>
      </c>
      <c r="BV15" s="61">
        <v>510.30235117703597</v>
      </c>
      <c r="BW15" s="60">
        <v>255.504521509227</v>
      </c>
      <c r="BX15" s="59">
        <v>3.92656913669073</v>
      </c>
      <c r="BY15" s="61">
        <v>543.791655994194</v>
      </c>
      <c r="BZ15" s="60">
        <v>248.01680220927301</v>
      </c>
      <c r="CA15" s="59">
        <v>3.9821458066588802</v>
      </c>
      <c r="CB15" s="61">
        <v>552.87459089920401</v>
      </c>
      <c r="CC15" s="60">
        <v>257.59719139676997</v>
      </c>
      <c r="CD15" s="59">
        <v>3.9172514985453999</v>
      </c>
      <c r="CE15" s="61">
        <v>565.44687944611201</v>
      </c>
      <c r="CF15" s="60">
        <v>284.21988943470001</v>
      </c>
      <c r="CG15" s="59">
        <v>4.2631220118689503</v>
      </c>
      <c r="CH15" s="61">
        <v>548.26996751844104</v>
      </c>
      <c r="CI15" s="60">
        <v>277.82389022119798</v>
      </c>
      <c r="CJ15" s="59">
        <v>4.4878890432703704</v>
      </c>
      <c r="CK15" s="61">
        <v>523.76147753627504</v>
      </c>
      <c r="CL15" s="60">
        <v>254.69889356192499</v>
      </c>
      <c r="CM15" s="59">
        <v>4.1226335062205104</v>
      </c>
      <c r="CN15" s="61">
        <v>535.98024735033596</v>
      </c>
      <c r="CO15" s="60">
        <v>263.38814532929399</v>
      </c>
      <c r="CP15" s="59">
        <v>3.9468193236209599</v>
      </c>
      <c r="CQ15" s="61">
        <v>561.47873822658403</v>
      </c>
      <c r="CR15" s="60">
        <v>289.86868732181802</v>
      </c>
      <c r="CS15" s="59">
        <v>4.2209115458287503</v>
      </c>
      <c r="CT15" s="61">
        <v>532</v>
      </c>
      <c r="CU15" s="60">
        <v>255</v>
      </c>
      <c r="CV15" s="59">
        <v>3.79</v>
      </c>
      <c r="CW15" s="61">
        <v>548</v>
      </c>
      <c r="CX15" s="60">
        <v>262</v>
      </c>
      <c r="CY15" s="59">
        <v>3.72</v>
      </c>
      <c r="CZ15" s="61">
        <v>571.07561995281696</v>
      </c>
      <c r="DA15" s="60">
        <v>289.82794609242598</v>
      </c>
      <c r="DB15" s="59">
        <v>4.3871842358663802</v>
      </c>
      <c r="DC15" s="61">
        <v>556.18674077178503</v>
      </c>
      <c r="DD15" s="60">
        <v>280.47862258703998</v>
      </c>
      <c r="DE15" s="59">
        <v>4.1760049197601603</v>
      </c>
      <c r="DF15" s="61">
        <v>551.93738798956997</v>
      </c>
      <c r="DG15" s="60">
        <v>276.12916468638599</v>
      </c>
      <c r="DH15" s="59">
        <v>3.8977934079226402</v>
      </c>
      <c r="DI15" s="61">
        <v>539.37287898323405</v>
      </c>
      <c r="DJ15" s="60">
        <v>280.98685842592403</v>
      </c>
      <c r="DK15" s="59">
        <v>4.1314546526154396</v>
      </c>
      <c r="DL15" s="180">
        <f t="shared" si="0"/>
        <v>-12.564509006335925</v>
      </c>
      <c r="DM15" s="298">
        <f t="shared" si="1"/>
        <v>4.8576937395380355</v>
      </c>
      <c r="DN15" s="299">
        <f t="shared" si="2"/>
        <v>0.23366124469279947</v>
      </c>
    </row>
    <row r="16" spans="1:118" x14ac:dyDescent="0.3">
      <c r="A16" s="18" t="s">
        <v>95</v>
      </c>
      <c r="B16" s="43">
        <v>482</v>
      </c>
      <c r="C16" s="34">
        <v>245</v>
      </c>
      <c r="D16" s="44">
        <v>2.8</v>
      </c>
      <c r="E16" s="19">
        <v>507</v>
      </c>
      <c r="F16" s="20">
        <v>262</v>
      </c>
      <c r="G16" s="21">
        <v>3</v>
      </c>
      <c r="H16" s="19">
        <v>517</v>
      </c>
      <c r="I16" s="20">
        <v>263</v>
      </c>
      <c r="J16" s="21">
        <v>3.37</v>
      </c>
      <c r="K16" s="19">
        <v>500</v>
      </c>
      <c r="L16" s="20">
        <v>249</v>
      </c>
      <c r="M16" s="21">
        <v>3.03</v>
      </c>
      <c r="N16" s="19">
        <v>486</v>
      </c>
      <c r="O16" s="20">
        <v>246</v>
      </c>
      <c r="P16" s="21">
        <v>2.85</v>
      </c>
      <c r="Q16" s="61">
        <v>497.28369757231599</v>
      </c>
      <c r="R16" s="60">
        <v>254.15367271839401</v>
      </c>
      <c r="S16" s="59">
        <v>3.0752999419448099</v>
      </c>
      <c r="T16" s="61">
        <v>493.20861332658001</v>
      </c>
      <c r="U16" s="60">
        <v>239.363152832824</v>
      </c>
      <c r="V16" s="59">
        <v>2.9002279158197002</v>
      </c>
      <c r="W16" s="61">
        <v>461.337610588009</v>
      </c>
      <c r="X16" s="60">
        <v>232.178383494825</v>
      </c>
      <c r="Y16" s="59">
        <v>2.8526640569366002</v>
      </c>
      <c r="Z16" s="61">
        <v>448</v>
      </c>
      <c r="AA16" s="60">
        <v>235</v>
      </c>
      <c r="AB16" s="59">
        <v>2.97</v>
      </c>
      <c r="AC16" s="61">
        <v>442.79482093084198</v>
      </c>
      <c r="AD16" s="60">
        <v>234.34409027776201</v>
      </c>
      <c r="AE16" s="59">
        <v>2.7827117506301402</v>
      </c>
      <c r="AF16" s="61">
        <v>441.61175234553099</v>
      </c>
      <c r="AG16" s="60">
        <v>235.95057830299501</v>
      </c>
      <c r="AH16" s="59">
        <v>2.76293337373487</v>
      </c>
      <c r="AI16" s="61">
        <v>459</v>
      </c>
      <c r="AJ16" s="60">
        <v>246</v>
      </c>
      <c r="AK16" s="59">
        <v>3.3496899999999998</v>
      </c>
      <c r="AL16" s="61">
        <v>457</v>
      </c>
      <c r="AM16" s="60">
        <v>250</v>
      </c>
      <c r="AN16" s="59">
        <v>3.2512400000000001</v>
      </c>
      <c r="AO16" s="61">
        <v>449.54316596080099</v>
      </c>
      <c r="AP16" s="60">
        <v>222.761476459834</v>
      </c>
      <c r="AQ16" s="59">
        <v>2.5870292749920698</v>
      </c>
      <c r="AR16" s="61">
        <v>438</v>
      </c>
      <c r="AS16" s="60">
        <v>210</v>
      </c>
      <c r="AT16" s="59">
        <v>2.4487199999999998</v>
      </c>
      <c r="AU16" s="61">
        <v>428</v>
      </c>
      <c r="AV16" s="60">
        <v>229</v>
      </c>
      <c r="AW16" s="59">
        <v>2.9</v>
      </c>
      <c r="AX16" s="61">
        <v>466.46352094241701</v>
      </c>
      <c r="AY16" s="60">
        <v>249.077169289144</v>
      </c>
      <c r="AZ16" s="59">
        <v>3.2571308992671701</v>
      </c>
      <c r="BA16" s="61">
        <v>477.39166884923299</v>
      </c>
      <c r="BB16" s="60">
        <v>259.42104128845102</v>
      </c>
      <c r="BC16" s="59">
        <v>3.07405904568766</v>
      </c>
      <c r="BD16" s="61">
        <v>446.71251461351602</v>
      </c>
      <c r="BE16" s="60">
        <v>249.96587038999201</v>
      </c>
      <c r="BF16" s="59">
        <v>3.03192590801447</v>
      </c>
      <c r="BG16" s="61">
        <v>448.488938906979</v>
      </c>
      <c r="BH16" s="60">
        <v>256.94833633460001</v>
      </c>
      <c r="BI16" s="59">
        <v>3.2069539257945801</v>
      </c>
      <c r="BJ16" s="61">
        <v>481.64928423336102</v>
      </c>
      <c r="BK16" s="60">
        <v>268.17568352462501</v>
      </c>
      <c r="BL16" s="59">
        <v>3.25532183099984</v>
      </c>
      <c r="BM16" s="61">
        <v>491.46188865870602</v>
      </c>
      <c r="BN16" s="60">
        <v>262.20765875122402</v>
      </c>
      <c r="BO16" s="59">
        <v>3.2750667776252098</v>
      </c>
      <c r="BP16" s="61">
        <v>543.57789033255995</v>
      </c>
      <c r="BQ16" s="60">
        <v>259.42353520670201</v>
      </c>
      <c r="BR16" s="59">
        <v>3.44194358943574</v>
      </c>
      <c r="BS16" s="61">
        <v>533.33507989633995</v>
      </c>
      <c r="BT16" s="60">
        <v>266.62633548500798</v>
      </c>
      <c r="BU16" s="59">
        <v>3.46920813042947</v>
      </c>
      <c r="BV16" s="61">
        <v>548.81023936775898</v>
      </c>
      <c r="BW16" s="60">
        <v>266.09555551911097</v>
      </c>
      <c r="BX16" s="59">
        <v>3.8604897056246998</v>
      </c>
      <c r="BY16" s="61">
        <v>592.58342774311996</v>
      </c>
      <c r="BZ16" s="60">
        <v>270.42676963628998</v>
      </c>
      <c r="CA16" s="59">
        <v>4.1425459716472499</v>
      </c>
      <c r="CB16" s="61">
        <v>603.60266498300405</v>
      </c>
      <c r="CC16" s="60">
        <v>288.19091617160802</v>
      </c>
      <c r="CD16" s="59">
        <v>4.2350466548880297</v>
      </c>
      <c r="CE16" s="61">
        <v>555.00767950996897</v>
      </c>
      <c r="CF16" s="60">
        <v>279.22378539034901</v>
      </c>
      <c r="CG16" s="59">
        <v>4.1550041781643303</v>
      </c>
      <c r="CH16" s="61">
        <v>545.52970342686797</v>
      </c>
      <c r="CI16" s="60">
        <v>276.145044778721</v>
      </c>
      <c r="CJ16" s="59">
        <v>3.9865831647368499</v>
      </c>
      <c r="CK16" s="61">
        <v>598.80162073264796</v>
      </c>
      <c r="CL16" s="60">
        <v>287.72362690855402</v>
      </c>
      <c r="CM16" s="59">
        <v>4.0715513409329001</v>
      </c>
      <c r="CN16" s="61">
        <v>602.04817841594195</v>
      </c>
      <c r="CO16" s="60">
        <v>284.518382512404</v>
      </c>
      <c r="CP16" s="59">
        <v>4.1315080608786499</v>
      </c>
      <c r="CQ16" s="61">
        <v>569.33839973854901</v>
      </c>
      <c r="CR16" s="60">
        <v>265.33063486854797</v>
      </c>
      <c r="CS16" s="59">
        <v>3.8079599587852599</v>
      </c>
      <c r="CT16" s="61">
        <v>570</v>
      </c>
      <c r="CU16" s="60">
        <v>248</v>
      </c>
      <c r="CV16" s="59">
        <v>3.5</v>
      </c>
      <c r="CW16" s="61">
        <v>569</v>
      </c>
      <c r="CX16" s="60">
        <v>261</v>
      </c>
      <c r="CY16" s="59">
        <v>4.03</v>
      </c>
      <c r="CZ16" s="61">
        <v>572.18139329059204</v>
      </c>
      <c r="DA16" s="60">
        <v>263.35483296747998</v>
      </c>
      <c r="DB16" s="59">
        <v>4.4196619273432898</v>
      </c>
      <c r="DC16" s="61">
        <v>558.08488930727594</v>
      </c>
      <c r="DD16" s="60">
        <v>255.43265410274699</v>
      </c>
      <c r="DE16" s="59">
        <v>3.92054824320202</v>
      </c>
      <c r="DF16" s="61">
        <v>524.66391110315203</v>
      </c>
      <c r="DG16" s="60">
        <v>239.45335767898999</v>
      </c>
      <c r="DH16" s="59">
        <v>3.48423666760957</v>
      </c>
      <c r="DI16" s="61">
        <v>526.61235279149503</v>
      </c>
      <c r="DJ16" s="60">
        <v>230.542581286109</v>
      </c>
      <c r="DK16" s="59">
        <v>3.4312879084084802</v>
      </c>
      <c r="DL16" s="180">
        <f t="shared" si="0"/>
        <v>1.9484416883429958</v>
      </c>
      <c r="DM16" s="298">
        <f t="shared" si="1"/>
        <v>-8.9107763928809902</v>
      </c>
      <c r="DN16" s="299">
        <f t="shared" si="2"/>
        <v>-5.2948759201089768E-2</v>
      </c>
    </row>
    <row r="17" spans="1:118" x14ac:dyDescent="0.3">
      <c r="A17" s="15" t="s">
        <v>64</v>
      </c>
      <c r="B17" s="45">
        <v>197</v>
      </c>
      <c r="C17" s="33">
        <v>104</v>
      </c>
      <c r="D17" s="46">
        <v>1.4</v>
      </c>
      <c r="E17" s="16">
        <v>194</v>
      </c>
      <c r="F17" s="5">
        <v>103</v>
      </c>
      <c r="G17" s="17">
        <v>1.3</v>
      </c>
      <c r="H17" s="16">
        <v>200</v>
      </c>
      <c r="I17" s="5">
        <v>111</v>
      </c>
      <c r="J17" s="17">
        <v>1.31</v>
      </c>
      <c r="K17" s="16">
        <v>218</v>
      </c>
      <c r="L17" s="5">
        <v>120</v>
      </c>
      <c r="M17" s="17">
        <v>1.31</v>
      </c>
      <c r="N17" s="16">
        <v>214</v>
      </c>
      <c r="O17" s="5">
        <v>121</v>
      </c>
      <c r="P17" s="17">
        <v>1.63</v>
      </c>
      <c r="Q17" s="55">
        <v>200.50532857197501</v>
      </c>
      <c r="R17" s="54">
        <v>110.852805709029</v>
      </c>
      <c r="S17" s="53">
        <v>1.6648176720775301</v>
      </c>
      <c r="T17" s="55">
        <v>189.62596376568601</v>
      </c>
      <c r="U17" s="54">
        <v>101.391005284054</v>
      </c>
      <c r="V17" s="53">
        <v>1.3043892368080401</v>
      </c>
      <c r="W17" s="55">
        <v>186.724287249117</v>
      </c>
      <c r="X17" s="54">
        <v>103.610365956156</v>
      </c>
      <c r="Y17" s="53">
        <v>1.3689720567043999</v>
      </c>
      <c r="Z17" s="55">
        <v>234</v>
      </c>
      <c r="AA17" s="54">
        <v>132</v>
      </c>
      <c r="AB17" s="53">
        <v>1.94</v>
      </c>
      <c r="AC17" s="55">
        <v>242.358545194047</v>
      </c>
      <c r="AD17" s="54">
        <v>132.862758152781</v>
      </c>
      <c r="AE17" s="53">
        <v>1.7300329515769499</v>
      </c>
      <c r="AF17" s="55">
        <v>242.222889145755</v>
      </c>
      <c r="AG17" s="54">
        <v>117.509079648759</v>
      </c>
      <c r="AH17" s="53">
        <v>1.48110808498893</v>
      </c>
      <c r="AI17" s="55">
        <v>208</v>
      </c>
      <c r="AJ17" s="54">
        <v>102</v>
      </c>
      <c r="AK17" s="53">
        <v>1.38801</v>
      </c>
      <c r="AL17" s="55">
        <v>196</v>
      </c>
      <c r="AM17" s="54">
        <v>106</v>
      </c>
      <c r="AN17" s="53">
        <v>1.47193</v>
      </c>
      <c r="AO17" s="55">
        <v>212.66376214288701</v>
      </c>
      <c r="AP17" s="54">
        <v>114.098862313529</v>
      </c>
      <c r="AQ17" s="53">
        <v>1.68889654172603</v>
      </c>
      <c r="AR17" s="55">
        <v>206</v>
      </c>
      <c r="AS17" s="54">
        <v>113</v>
      </c>
      <c r="AT17" s="53">
        <v>1.4876</v>
      </c>
      <c r="AU17" s="55">
        <v>205</v>
      </c>
      <c r="AV17" s="54">
        <v>107</v>
      </c>
      <c r="AW17" s="53">
        <v>1.3</v>
      </c>
      <c r="AX17" s="55">
        <v>199.16403292956801</v>
      </c>
      <c r="AY17" s="54">
        <v>100.413974559528</v>
      </c>
      <c r="AZ17" s="53">
        <v>1.1724601187333701</v>
      </c>
      <c r="BA17" s="55">
        <v>220.72567428992801</v>
      </c>
      <c r="BB17" s="54">
        <v>116.23384216066</v>
      </c>
      <c r="BC17" s="53">
        <v>1.2838360464936001</v>
      </c>
      <c r="BD17" s="55">
        <v>239.746826756545</v>
      </c>
      <c r="BE17" s="54">
        <v>126.045560808894</v>
      </c>
      <c r="BF17" s="53">
        <v>1.45399438132926</v>
      </c>
      <c r="BG17" s="55">
        <v>220.963821231678</v>
      </c>
      <c r="BH17" s="54">
        <v>114.988013390156</v>
      </c>
      <c r="BI17" s="53">
        <v>1.4594013946202899</v>
      </c>
      <c r="BJ17" s="55">
        <v>227.61408030521901</v>
      </c>
      <c r="BK17" s="54">
        <v>120.65954439687</v>
      </c>
      <c r="BL17" s="53">
        <v>1.6694500428705801</v>
      </c>
      <c r="BM17" s="55">
        <v>219.14410376847999</v>
      </c>
      <c r="BN17" s="54">
        <v>114.57486122504901</v>
      </c>
      <c r="BO17" s="53">
        <v>1.61172646975138</v>
      </c>
      <c r="BP17" s="55">
        <v>205.92255180427901</v>
      </c>
      <c r="BQ17" s="54">
        <v>113.9776163965</v>
      </c>
      <c r="BR17" s="53">
        <v>1.6286772166961101</v>
      </c>
      <c r="BS17" s="55">
        <v>251.91081250725401</v>
      </c>
      <c r="BT17" s="54">
        <v>141.42590772876801</v>
      </c>
      <c r="BU17" s="53">
        <v>2.2237638524182701</v>
      </c>
      <c r="BV17" s="55">
        <v>284.31401558478899</v>
      </c>
      <c r="BW17" s="54">
        <v>143.04746038271401</v>
      </c>
      <c r="BX17" s="53">
        <v>2.37571444066432</v>
      </c>
      <c r="BY17" s="55">
        <v>398.97204131182201</v>
      </c>
      <c r="BZ17" s="54">
        <v>192.31342584744601</v>
      </c>
      <c r="CA17" s="53">
        <v>3.1854492024422298</v>
      </c>
      <c r="CB17" s="55">
        <v>379.65688477676201</v>
      </c>
      <c r="CC17" s="54">
        <v>188.06724841969799</v>
      </c>
      <c r="CD17" s="53">
        <v>2.9191222794052698</v>
      </c>
      <c r="CE17" s="55">
        <v>385.51489537667698</v>
      </c>
      <c r="CF17" s="54">
        <v>179.20529240653701</v>
      </c>
      <c r="CG17" s="53">
        <v>2.5517874088578099</v>
      </c>
      <c r="CH17" s="55">
        <v>399.18514038620799</v>
      </c>
      <c r="CI17" s="54">
        <v>178.02317131994201</v>
      </c>
      <c r="CJ17" s="53">
        <v>2.7934254236928702</v>
      </c>
      <c r="CK17" s="55">
        <v>411.257059491723</v>
      </c>
      <c r="CL17" s="54">
        <v>190.241627757168</v>
      </c>
      <c r="CM17" s="53">
        <v>3.15114739959265</v>
      </c>
      <c r="CN17" s="55">
        <v>418.38990990187898</v>
      </c>
      <c r="CO17" s="54">
        <v>208.08807432341999</v>
      </c>
      <c r="CP17" s="53">
        <v>3.2865424237780898</v>
      </c>
      <c r="CQ17" s="55">
        <v>443.70354494446099</v>
      </c>
      <c r="CR17" s="54">
        <v>229.46708943977501</v>
      </c>
      <c r="CS17" s="53">
        <v>3.51076799603748</v>
      </c>
      <c r="CT17" s="55">
        <v>463</v>
      </c>
      <c r="CU17" s="54">
        <v>224</v>
      </c>
      <c r="CV17" s="53">
        <v>3.81</v>
      </c>
      <c r="CW17" s="55">
        <v>476</v>
      </c>
      <c r="CX17" s="54">
        <v>217</v>
      </c>
      <c r="CY17" s="53">
        <v>3.7</v>
      </c>
      <c r="CZ17" s="55">
        <v>468.91241643377299</v>
      </c>
      <c r="DA17" s="54">
        <v>214.65026583829999</v>
      </c>
      <c r="DB17" s="53">
        <v>3.41213036032745</v>
      </c>
      <c r="DC17" s="55">
        <v>486.45775856502502</v>
      </c>
      <c r="DD17" s="54">
        <v>231.18408029078799</v>
      </c>
      <c r="DE17" s="53">
        <v>3.7543007144398701</v>
      </c>
      <c r="DF17" s="55">
        <v>480.10185590341098</v>
      </c>
      <c r="DG17" s="54">
        <v>219.36673057408601</v>
      </c>
      <c r="DH17" s="53">
        <v>3.5592934741040398</v>
      </c>
      <c r="DI17" s="55">
        <v>473.84902186411898</v>
      </c>
      <c r="DJ17" s="54">
        <v>216.58327038081401</v>
      </c>
      <c r="DK17" s="53">
        <v>3.83759951676651</v>
      </c>
      <c r="DL17" s="67">
        <f t="shared" si="0"/>
        <v>-6.2528340392919972</v>
      </c>
      <c r="DM17" s="154">
        <f t="shared" si="1"/>
        <v>-2.783460193271992</v>
      </c>
      <c r="DN17" s="155">
        <f t="shared" si="2"/>
        <v>0.27830604266247017</v>
      </c>
    </row>
    <row r="18" spans="1:118" x14ac:dyDescent="0.3">
      <c r="A18" s="15" t="s">
        <v>27</v>
      </c>
      <c r="B18" s="45">
        <v>198</v>
      </c>
      <c r="C18" s="33">
        <v>102</v>
      </c>
      <c r="D18" s="46">
        <v>0.9</v>
      </c>
      <c r="E18" s="16">
        <v>200</v>
      </c>
      <c r="F18" s="5">
        <v>100</v>
      </c>
      <c r="G18" s="17">
        <v>0.8</v>
      </c>
      <c r="H18" s="16">
        <v>212</v>
      </c>
      <c r="I18" s="5">
        <v>105</v>
      </c>
      <c r="J18" s="17">
        <v>0.98</v>
      </c>
      <c r="K18" s="16">
        <v>221</v>
      </c>
      <c r="L18" s="5">
        <v>114</v>
      </c>
      <c r="M18" s="17">
        <v>1.22</v>
      </c>
      <c r="N18" s="16">
        <v>203</v>
      </c>
      <c r="O18" s="5">
        <v>112</v>
      </c>
      <c r="P18" s="17">
        <v>1.28</v>
      </c>
      <c r="Q18" s="55">
        <v>193.64214423669</v>
      </c>
      <c r="R18" s="54">
        <v>106.895364652705</v>
      </c>
      <c r="S18" s="53">
        <v>1.17474551030054</v>
      </c>
      <c r="T18" s="55">
        <v>187.48009901677199</v>
      </c>
      <c r="U18" s="54">
        <v>92.405477570652806</v>
      </c>
      <c r="V18" s="53">
        <v>0.91067558843933105</v>
      </c>
      <c r="W18" s="55">
        <v>166.06903821223199</v>
      </c>
      <c r="X18" s="54">
        <v>72.491927519974794</v>
      </c>
      <c r="Y18" s="53">
        <v>0.622672934374776</v>
      </c>
      <c r="Z18" s="55">
        <v>176</v>
      </c>
      <c r="AA18" s="54">
        <v>80</v>
      </c>
      <c r="AB18" s="53">
        <v>0.65</v>
      </c>
      <c r="AC18" s="55">
        <v>337.34110114397402</v>
      </c>
      <c r="AD18" s="54">
        <v>179.92893355588899</v>
      </c>
      <c r="AE18" s="53">
        <v>1.99492326613812</v>
      </c>
      <c r="AF18" s="55">
        <v>317.81234323227397</v>
      </c>
      <c r="AG18" s="54">
        <v>179.02128308665999</v>
      </c>
      <c r="AH18" s="53">
        <v>1.97161642747236</v>
      </c>
      <c r="AI18" s="55">
        <v>273</v>
      </c>
      <c r="AJ18" s="54">
        <v>145</v>
      </c>
      <c r="AK18" s="53">
        <v>1.35992</v>
      </c>
      <c r="AL18" s="55">
        <v>254</v>
      </c>
      <c r="AM18" s="54">
        <v>133</v>
      </c>
      <c r="AN18" s="53">
        <v>1.2362599999999999</v>
      </c>
      <c r="AO18" s="55">
        <v>241.048489643631</v>
      </c>
      <c r="AP18" s="54">
        <v>122.42870076182901</v>
      </c>
      <c r="AQ18" s="53">
        <v>1.0614159031031201</v>
      </c>
      <c r="AR18" s="55">
        <v>242</v>
      </c>
      <c r="AS18" s="54">
        <v>119</v>
      </c>
      <c r="AT18" s="53">
        <v>1.0150300000000001</v>
      </c>
      <c r="AU18" s="55">
        <v>248</v>
      </c>
      <c r="AV18" s="54">
        <v>136</v>
      </c>
      <c r="AW18" s="53">
        <v>1.4</v>
      </c>
      <c r="AX18" s="55">
        <v>246.83789008079299</v>
      </c>
      <c r="AY18" s="54">
        <v>153.570713724097</v>
      </c>
      <c r="AZ18" s="53">
        <v>1.7259367483603001</v>
      </c>
      <c r="BA18" s="55">
        <v>287.75919103429101</v>
      </c>
      <c r="BB18" s="54">
        <v>173.673104106041</v>
      </c>
      <c r="BC18" s="53">
        <v>1.91549432343713</v>
      </c>
      <c r="BD18" s="55">
        <v>300.48539070381003</v>
      </c>
      <c r="BE18" s="54">
        <v>161.75420901777699</v>
      </c>
      <c r="BF18" s="53">
        <v>1.82717180885804</v>
      </c>
      <c r="BG18" s="55">
        <v>271.68257050641301</v>
      </c>
      <c r="BH18" s="54">
        <v>142.50945602302201</v>
      </c>
      <c r="BI18" s="53">
        <v>1.5597111297556101</v>
      </c>
      <c r="BJ18" s="55">
        <v>308.93908377849198</v>
      </c>
      <c r="BK18" s="54">
        <v>187.820980491342</v>
      </c>
      <c r="BL18" s="53">
        <v>2.01847447120918</v>
      </c>
      <c r="BM18" s="55">
        <v>344.19509164788701</v>
      </c>
      <c r="BN18" s="54">
        <v>219.90772426747799</v>
      </c>
      <c r="BO18" s="53">
        <v>2.4232284316414998</v>
      </c>
      <c r="BP18" s="55">
        <v>322.46566675644902</v>
      </c>
      <c r="BQ18" s="54">
        <v>208.35187187470501</v>
      </c>
      <c r="BR18" s="53">
        <v>2.3459689165785602</v>
      </c>
      <c r="BS18" s="55">
        <v>299.494824357619</v>
      </c>
      <c r="BT18" s="54">
        <v>167.620019886786</v>
      </c>
      <c r="BU18" s="53">
        <v>1.98603341196733</v>
      </c>
      <c r="BV18" s="55">
        <v>311.791232028916</v>
      </c>
      <c r="BW18" s="54">
        <v>143.82932182042401</v>
      </c>
      <c r="BX18" s="53">
        <v>1.5395039167775399</v>
      </c>
      <c r="BY18" s="55">
        <v>303.53660223353597</v>
      </c>
      <c r="BZ18" s="54">
        <v>135.41356689090699</v>
      </c>
      <c r="CA18" s="53">
        <v>1.5743860601445501</v>
      </c>
      <c r="CB18" s="55">
        <v>282.07583488363599</v>
      </c>
      <c r="CC18" s="54">
        <v>125.97629722139099</v>
      </c>
      <c r="CD18" s="53">
        <v>1.3936389883924101</v>
      </c>
      <c r="CE18" s="55">
        <v>287.79034474381001</v>
      </c>
      <c r="CF18" s="54">
        <v>139.99560080996699</v>
      </c>
      <c r="CG18" s="53">
        <v>1.4199552711591501</v>
      </c>
      <c r="CH18" s="55">
        <v>290.09088980051899</v>
      </c>
      <c r="CI18" s="54">
        <v>137.416724170035</v>
      </c>
      <c r="CJ18" s="53">
        <v>1.4273209388727499</v>
      </c>
      <c r="CK18" s="55">
        <v>290.51898462442301</v>
      </c>
      <c r="CL18" s="54">
        <v>131.13451813120901</v>
      </c>
      <c r="CM18" s="53">
        <v>1.4071991068663099</v>
      </c>
      <c r="CN18" s="55">
        <v>273.21573683727399</v>
      </c>
      <c r="CO18" s="54">
        <v>132.90619871989401</v>
      </c>
      <c r="CP18" s="53">
        <v>1.5329677869479801</v>
      </c>
      <c r="CQ18" s="55">
        <v>285.10169152188303</v>
      </c>
      <c r="CR18" s="54">
        <v>134.68906451961499</v>
      </c>
      <c r="CS18" s="53">
        <v>1.32455111219914</v>
      </c>
      <c r="CT18" s="55">
        <v>318</v>
      </c>
      <c r="CU18" s="54">
        <v>139</v>
      </c>
      <c r="CV18" s="53">
        <v>1.26</v>
      </c>
      <c r="CW18" s="55">
        <v>306</v>
      </c>
      <c r="CX18" s="54">
        <v>138</v>
      </c>
      <c r="CY18" s="53">
        <v>1.45</v>
      </c>
      <c r="CZ18" s="55">
        <v>277.900968323342</v>
      </c>
      <c r="DA18" s="54">
        <v>126.34804227366</v>
      </c>
      <c r="DB18" s="53">
        <v>1.6290681637311</v>
      </c>
      <c r="DC18" s="55">
        <v>262.79555145139699</v>
      </c>
      <c r="DD18" s="54">
        <v>108.576983207783</v>
      </c>
      <c r="DE18" s="53">
        <v>1.3636040633417501</v>
      </c>
      <c r="DF18" s="55">
        <v>271.05781361801399</v>
      </c>
      <c r="DG18" s="54">
        <v>111.713141434275</v>
      </c>
      <c r="DH18" s="53">
        <v>1.13080546288883</v>
      </c>
      <c r="DI18" s="55">
        <v>289.47577463903002</v>
      </c>
      <c r="DJ18" s="54">
        <v>123.23252808064601</v>
      </c>
      <c r="DK18" s="53">
        <v>1.4917988785667</v>
      </c>
      <c r="DL18" s="67">
        <f t="shared" si="0"/>
        <v>18.417961021016026</v>
      </c>
      <c r="DM18" s="154">
        <f t="shared" si="1"/>
        <v>11.519386646371004</v>
      </c>
      <c r="DN18" s="155">
        <f t="shared" si="2"/>
        <v>0.36099341567787002</v>
      </c>
    </row>
    <row r="19" spans="1:118" x14ac:dyDescent="0.3">
      <c r="A19" s="15" t="s">
        <v>90</v>
      </c>
      <c r="B19" s="45">
        <v>44</v>
      </c>
      <c r="C19" s="33">
        <v>20</v>
      </c>
      <c r="D19" s="46">
        <v>0.1</v>
      </c>
      <c r="E19" s="16">
        <v>42</v>
      </c>
      <c r="F19" s="5">
        <v>25</v>
      </c>
      <c r="G19" s="17">
        <v>0.2</v>
      </c>
      <c r="H19" s="16">
        <v>42</v>
      </c>
      <c r="I19" s="5">
        <v>27</v>
      </c>
      <c r="J19" s="17">
        <v>0.28000000000000003</v>
      </c>
      <c r="K19" s="16">
        <v>44</v>
      </c>
      <c r="L19" s="5">
        <v>26</v>
      </c>
      <c r="M19" s="17">
        <v>0.27</v>
      </c>
      <c r="N19" s="16">
        <v>47</v>
      </c>
      <c r="O19" s="5">
        <v>28</v>
      </c>
      <c r="P19" s="17">
        <v>0.23</v>
      </c>
      <c r="Q19" s="55">
        <v>57.7761082237067</v>
      </c>
      <c r="R19" s="54">
        <v>33.095599300402498</v>
      </c>
      <c r="S19" s="53">
        <v>0.25999702072349401</v>
      </c>
      <c r="T19" s="55">
        <v>80.802833114967399</v>
      </c>
      <c r="U19" s="54">
        <v>45.597105260295898</v>
      </c>
      <c r="V19" s="53">
        <v>0.45015631500773701</v>
      </c>
      <c r="W19" s="55">
        <v>89.710995090203696</v>
      </c>
      <c r="X19" s="54">
        <v>55.754419226548301</v>
      </c>
      <c r="Y19" s="53">
        <v>0.59359959008475605</v>
      </c>
      <c r="Z19" s="55">
        <v>83</v>
      </c>
      <c r="AA19" s="54">
        <v>55</v>
      </c>
      <c r="AB19" s="53">
        <v>0.73</v>
      </c>
      <c r="AC19" s="55">
        <v>94.054968799360097</v>
      </c>
      <c r="AD19" s="54">
        <v>59.052878365856401</v>
      </c>
      <c r="AE19" s="53">
        <v>0.77667135810561405</v>
      </c>
      <c r="AF19" s="55">
        <v>119.179340125781</v>
      </c>
      <c r="AG19" s="54">
        <v>73.229777421103194</v>
      </c>
      <c r="AH19" s="53">
        <v>0.74245588292243303</v>
      </c>
      <c r="AI19" s="55">
        <v>120</v>
      </c>
      <c r="AJ19" s="54">
        <v>76</v>
      </c>
      <c r="AK19" s="53">
        <v>0.75990000000000002</v>
      </c>
      <c r="AL19" s="55">
        <v>108</v>
      </c>
      <c r="AM19" s="54">
        <v>67</v>
      </c>
      <c r="AN19" s="53">
        <v>0.70381000000000005</v>
      </c>
      <c r="AO19" s="55">
        <v>109.919571110596</v>
      </c>
      <c r="AP19" s="54">
        <v>65.377026298967905</v>
      </c>
      <c r="AQ19" s="53">
        <v>0.70301773109738697</v>
      </c>
      <c r="AR19" s="55">
        <v>131</v>
      </c>
      <c r="AS19" s="54">
        <v>76</v>
      </c>
      <c r="AT19" s="53">
        <v>0.75239</v>
      </c>
      <c r="AU19" s="55">
        <v>139</v>
      </c>
      <c r="AV19" s="54">
        <v>85</v>
      </c>
      <c r="AW19" s="53">
        <v>0.8</v>
      </c>
      <c r="AX19" s="55">
        <v>124.23947380138701</v>
      </c>
      <c r="AY19" s="54">
        <v>78.303092100264806</v>
      </c>
      <c r="AZ19" s="53">
        <v>0.71226401582835797</v>
      </c>
      <c r="BA19" s="55">
        <v>143.85810478973099</v>
      </c>
      <c r="BB19" s="54">
        <v>92.038810670743501</v>
      </c>
      <c r="BC19" s="53">
        <v>0.86721171530441898</v>
      </c>
      <c r="BD19" s="55">
        <v>164.75359292193801</v>
      </c>
      <c r="BE19" s="54">
        <v>109.687260446718</v>
      </c>
      <c r="BF19" s="53">
        <v>1.0645437318950499</v>
      </c>
      <c r="BG19" s="55">
        <v>154.118940313954</v>
      </c>
      <c r="BH19" s="54">
        <v>96.508733461988797</v>
      </c>
      <c r="BI19" s="53">
        <v>1.1038680507146901</v>
      </c>
      <c r="BJ19" s="55">
        <v>155.035315743985</v>
      </c>
      <c r="BK19" s="54">
        <v>96.742212982762595</v>
      </c>
      <c r="BL19" s="53">
        <v>1.04360184897404</v>
      </c>
      <c r="BM19" s="55">
        <v>154.46337854671401</v>
      </c>
      <c r="BN19" s="54">
        <v>99.043557381171496</v>
      </c>
      <c r="BO19" s="53">
        <v>1.03322753340977</v>
      </c>
      <c r="BP19" s="55">
        <v>166.34179938950501</v>
      </c>
      <c r="BQ19" s="54">
        <v>98.115793242522102</v>
      </c>
      <c r="BR19" s="53">
        <v>1.09786259122107</v>
      </c>
      <c r="BS19" s="55">
        <v>188.280033653468</v>
      </c>
      <c r="BT19" s="54">
        <v>103.856450476877</v>
      </c>
      <c r="BU19" s="53">
        <v>1.35167141558727</v>
      </c>
      <c r="BV19" s="55">
        <v>231.014295857077</v>
      </c>
      <c r="BW19" s="54">
        <v>122.468659761913</v>
      </c>
      <c r="BX19" s="53">
        <v>1.49049919961767</v>
      </c>
      <c r="BY19" s="55">
        <v>228.822810555785</v>
      </c>
      <c r="BZ19" s="54">
        <v>131.30386956483301</v>
      </c>
      <c r="CA19" s="53">
        <v>1.5808068060671401</v>
      </c>
      <c r="CB19" s="55">
        <v>232.465308041611</v>
      </c>
      <c r="CC19" s="54">
        <v>146.74200501789099</v>
      </c>
      <c r="CD19" s="53">
        <v>2.0439745383808701</v>
      </c>
      <c r="CE19" s="55">
        <v>252.007438429595</v>
      </c>
      <c r="CF19" s="54">
        <v>156.998404455621</v>
      </c>
      <c r="CG19" s="53">
        <v>2.0547191917049599</v>
      </c>
      <c r="CH19" s="55">
        <v>249.36397579553301</v>
      </c>
      <c r="CI19" s="54">
        <v>145.20104007095699</v>
      </c>
      <c r="CJ19" s="53">
        <v>1.59935933612531</v>
      </c>
      <c r="CK19" s="55">
        <v>256.045067800374</v>
      </c>
      <c r="CL19" s="54">
        <v>139.93824671419301</v>
      </c>
      <c r="CM19" s="53">
        <v>1.82760344666019</v>
      </c>
      <c r="CN19" s="55">
        <v>259.45882947779302</v>
      </c>
      <c r="CO19" s="54">
        <v>134.414605021043</v>
      </c>
      <c r="CP19" s="53">
        <v>1.93201581741543</v>
      </c>
      <c r="CQ19" s="55">
        <v>265.934400579243</v>
      </c>
      <c r="CR19" s="54">
        <v>143.76789195827399</v>
      </c>
      <c r="CS19" s="53">
        <v>1.8922637743557</v>
      </c>
      <c r="CT19" s="55">
        <v>263</v>
      </c>
      <c r="CU19" s="54">
        <v>143</v>
      </c>
      <c r="CV19" s="53">
        <v>1.98</v>
      </c>
      <c r="CW19" s="55">
        <v>249</v>
      </c>
      <c r="CX19" s="54">
        <v>128</v>
      </c>
      <c r="CY19" s="53">
        <v>1.83</v>
      </c>
      <c r="CZ19" s="55">
        <v>233.44281350449799</v>
      </c>
      <c r="DA19" s="54">
        <v>127.573667374818</v>
      </c>
      <c r="DB19" s="53">
        <v>1.6457984604051801</v>
      </c>
      <c r="DC19" s="55">
        <v>234.08012199519001</v>
      </c>
      <c r="DD19" s="54">
        <v>134.909484236064</v>
      </c>
      <c r="DE19" s="53">
        <v>1.5678216386071899</v>
      </c>
      <c r="DF19" s="55">
        <v>260.45258273421001</v>
      </c>
      <c r="DG19" s="54">
        <v>140.04658917814399</v>
      </c>
      <c r="DH19" s="53">
        <v>1.79262019988531</v>
      </c>
      <c r="DI19" s="55">
        <v>254.053305362233</v>
      </c>
      <c r="DJ19" s="54">
        <v>138.867024176174</v>
      </c>
      <c r="DK19" s="53">
        <v>1.8578013967893801</v>
      </c>
      <c r="DL19" s="67">
        <f t="shared" si="0"/>
        <v>-6.3992773719770071</v>
      </c>
      <c r="DM19" s="154">
        <f t="shared" si="1"/>
        <v>-1.1795650019699906</v>
      </c>
      <c r="DN19" s="155">
        <f t="shared" si="2"/>
        <v>6.5181196904070093E-2</v>
      </c>
    </row>
    <row r="20" spans="1:118" x14ac:dyDescent="0.3">
      <c r="A20" s="15" t="s">
        <v>34</v>
      </c>
      <c r="B20" s="45">
        <v>350</v>
      </c>
      <c r="C20" s="33">
        <v>193</v>
      </c>
      <c r="D20" s="46">
        <v>2.4</v>
      </c>
      <c r="E20" s="16">
        <v>350</v>
      </c>
      <c r="F20" s="5">
        <v>184</v>
      </c>
      <c r="G20" s="17">
        <v>2.4</v>
      </c>
      <c r="H20" s="16">
        <v>310</v>
      </c>
      <c r="I20" s="5">
        <v>167</v>
      </c>
      <c r="J20" s="17">
        <v>2</v>
      </c>
      <c r="K20" s="16">
        <v>302</v>
      </c>
      <c r="L20" s="5">
        <v>164</v>
      </c>
      <c r="M20" s="17">
        <v>1.85</v>
      </c>
      <c r="N20" s="16">
        <v>282</v>
      </c>
      <c r="O20" s="5">
        <v>151</v>
      </c>
      <c r="P20" s="17">
        <v>1.81</v>
      </c>
      <c r="Q20" s="55">
        <v>257.25729272029002</v>
      </c>
      <c r="R20" s="54">
        <v>153.29313196744801</v>
      </c>
      <c r="S20" s="53">
        <v>1.73725706136307</v>
      </c>
      <c r="T20" s="55">
        <v>281.42994481376701</v>
      </c>
      <c r="U20" s="54">
        <v>157.047255916002</v>
      </c>
      <c r="V20" s="53">
        <v>1.6451926494144899</v>
      </c>
      <c r="W20" s="55">
        <v>277.53684344637099</v>
      </c>
      <c r="X20" s="54">
        <v>135.60163332993</v>
      </c>
      <c r="Y20" s="53">
        <v>1.7227287375098701</v>
      </c>
      <c r="Z20" s="55">
        <v>227</v>
      </c>
      <c r="AA20" s="54">
        <v>119</v>
      </c>
      <c r="AB20" s="53">
        <v>1.74</v>
      </c>
      <c r="AC20" s="55">
        <v>223.38253348569</v>
      </c>
      <c r="AD20" s="54">
        <v>118.428515854986</v>
      </c>
      <c r="AE20" s="53">
        <v>1.5920053310954001</v>
      </c>
      <c r="AF20" s="55">
        <v>239.97109210636</v>
      </c>
      <c r="AG20" s="54">
        <v>132.78335046583501</v>
      </c>
      <c r="AH20" s="53">
        <v>1.6391019039908099</v>
      </c>
      <c r="AI20" s="55">
        <v>246</v>
      </c>
      <c r="AJ20" s="54">
        <v>142</v>
      </c>
      <c r="AK20" s="53">
        <v>1.8916999999999999</v>
      </c>
      <c r="AL20" s="55">
        <v>249</v>
      </c>
      <c r="AM20" s="54">
        <v>138</v>
      </c>
      <c r="AN20" s="53">
        <v>2.1358000000000001</v>
      </c>
      <c r="AO20" s="55">
        <v>231.141133219556</v>
      </c>
      <c r="AP20" s="54">
        <v>123.282459396124</v>
      </c>
      <c r="AQ20" s="53">
        <v>1.76831616571911</v>
      </c>
      <c r="AR20" s="55">
        <v>245</v>
      </c>
      <c r="AS20" s="54">
        <v>127</v>
      </c>
      <c r="AT20" s="53">
        <v>1.72821</v>
      </c>
      <c r="AU20" s="55">
        <v>257</v>
      </c>
      <c r="AV20" s="54">
        <v>133</v>
      </c>
      <c r="AW20" s="53">
        <v>1.6</v>
      </c>
      <c r="AX20" s="55">
        <v>235.97728643753899</v>
      </c>
      <c r="AY20" s="54">
        <v>125.824670874533</v>
      </c>
      <c r="AZ20" s="53">
        <v>1.5056392495906199</v>
      </c>
      <c r="BA20" s="55">
        <v>258.34247389875901</v>
      </c>
      <c r="BB20" s="54">
        <v>138.27383856462799</v>
      </c>
      <c r="BC20" s="53">
        <v>1.76276889801367</v>
      </c>
      <c r="BD20" s="55">
        <v>268.13701338566801</v>
      </c>
      <c r="BE20" s="54">
        <v>142.04314971551801</v>
      </c>
      <c r="BF20" s="53">
        <v>1.6378041948258699</v>
      </c>
      <c r="BG20" s="55">
        <v>237.66518771572399</v>
      </c>
      <c r="BH20" s="54">
        <v>132.86112851672499</v>
      </c>
      <c r="BI20" s="53">
        <v>1.35817989057671</v>
      </c>
      <c r="BJ20" s="55">
        <v>214.00046310072099</v>
      </c>
      <c r="BK20" s="54">
        <v>132.468657261152</v>
      </c>
      <c r="BL20" s="53">
        <v>1.3064901116571299</v>
      </c>
      <c r="BM20" s="55">
        <v>218.823405270693</v>
      </c>
      <c r="BN20" s="54">
        <v>133.53846171315001</v>
      </c>
      <c r="BO20" s="53">
        <v>1.5089704158821</v>
      </c>
      <c r="BP20" s="55">
        <v>221.949661411449</v>
      </c>
      <c r="BQ20" s="54">
        <v>142.75158211139001</v>
      </c>
      <c r="BR20" s="53">
        <v>1.4997782814459699</v>
      </c>
      <c r="BS20" s="55">
        <v>211.73998873191999</v>
      </c>
      <c r="BT20" s="54">
        <v>126.66090610161</v>
      </c>
      <c r="BU20" s="53">
        <v>1.5130544713923499</v>
      </c>
      <c r="BV20" s="55">
        <v>217.482028135886</v>
      </c>
      <c r="BW20" s="54">
        <v>104.061455728406</v>
      </c>
      <c r="BX20" s="53">
        <v>1.36751294469538</v>
      </c>
      <c r="BY20" s="55">
        <v>221.629856411616</v>
      </c>
      <c r="BZ20" s="54">
        <v>107.135486140347</v>
      </c>
      <c r="CA20" s="53">
        <v>1.4404273088120501</v>
      </c>
      <c r="CB20" s="55">
        <v>228.55173938178399</v>
      </c>
      <c r="CC20" s="54">
        <v>109.08597916385401</v>
      </c>
      <c r="CD20" s="53">
        <v>1.4904522804765299</v>
      </c>
      <c r="CE20" s="55">
        <v>252.22225261734599</v>
      </c>
      <c r="CF20" s="54">
        <v>115.842057025424</v>
      </c>
      <c r="CG20" s="53">
        <v>1.5602402226812</v>
      </c>
      <c r="CH20" s="55">
        <v>257.89286973442302</v>
      </c>
      <c r="CI20" s="54">
        <v>119.94747767510501</v>
      </c>
      <c r="CJ20" s="53">
        <v>1.6756612221560501</v>
      </c>
      <c r="CK20" s="55">
        <v>256.83148086622299</v>
      </c>
      <c r="CL20" s="54">
        <v>119.302528730611</v>
      </c>
      <c r="CM20" s="53">
        <v>1.7195009991263199</v>
      </c>
      <c r="CN20" s="55">
        <v>236.65297527472899</v>
      </c>
      <c r="CO20" s="54">
        <v>106.271868042142</v>
      </c>
      <c r="CP20" s="53">
        <v>1.4037861600061901</v>
      </c>
      <c r="CQ20" s="55">
        <v>219.24373887601999</v>
      </c>
      <c r="CR20" s="54">
        <v>101.977685773403</v>
      </c>
      <c r="CS20" s="53">
        <v>1.3836643443196499</v>
      </c>
      <c r="CT20" s="55">
        <v>234</v>
      </c>
      <c r="CU20" s="54">
        <v>109</v>
      </c>
      <c r="CV20" s="53">
        <v>1.48</v>
      </c>
      <c r="CW20" s="55">
        <v>249</v>
      </c>
      <c r="CX20" s="54">
        <v>119</v>
      </c>
      <c r="CY20" s="53">
        <v>1.47</v>
      </c>
      <c r="CZ20" s="55">
        <v>241.32806167548</v>
      </c>
      <c r="DA20" s="54">
        <v>119.93500780224301</v>
      </c>
      <c r="DB20" s="53">
        <v>1.4463504012167301</v>
      </c>
      <c r="DC20" s="55">
        <v>244.14329614276301</v>
      </c>
      <c r="DD20" s="54">
        <v>117.806818314163</v>
      </c>
      <c r="DE20" s="53">
        <v>1.45508962686135</v>
      </c>
      <c r="DF20" s="55">
        <v>234.82816666130799</v>
      </c>
      <c r="DG20" s="54">
        <v>117.209273420221</v>
      </c>
      <c r="DH20" s="53">
        <v>1.8009966926198899</v>
      </c>
      <c r="DI20" s="55">
        <v>201.435119387512</v>
      </c>
      <c r="DJ20" s="54">
        <v>98.403548375786997</v>
      </c>
      <c r="DK20" s="53">
        <v>1.4774561808003801</v>
      </c>
      <c r="DL20" s="67">
        <f t="shared" si="0"/>
        <v>-33.393047273795986</v>
      </c>
      <c r="DM20" s="154">
        <f t="shared" si="1"/>
        <v>-18.805725044433999</v>
      </c>
      <c r="DN20" s="155">
        <f t="shared" si="2"/>
        <v>-0.32354051181950982</v>
      </c>
    </row>
    <row r="21" spans="1:118" x14ac:dyDescent="0.3">
      <c r="A21" s="15" t="s">
        <v>8</v>
      </c>
      <c r="B21" s="45">
        <v>221</v>
      </c>
      <c r="C21" s="33">
        <v>135</v>
      </c>
      <c r="D21" s="46">
        <v>1.8</v>
      </c>
      <c r="E21" s="16">
        <v>204</v>
      </c>
      <c r="F21" s="5">
        <v>128</v>
      </c>
      <c r="G21" s="17">
        <v>1.7</v>
      </c>
      <c r="H21" s="16">
        <v>209</v>
      </c>
      <c r="I21" s="5">
        <v>126</v>
      </c>
      <c r="J21" s="17">
        <v>1.82</v>
      </c>
      <c r="K21" s="16">
        <v>195</v>
      </c>
      <c r="L21" s="5">
        <v>126</v>
      </c>
      <c r="M21" s="17">
        <v>1.79</v>
      </c>
      <c r="N21" s="16">
        <v>194</v>
      </c>
      <c r="O21" s="5">
        <v>124</v>
      </c>
      <c r="P21" s="17">
        <v>1.69</v>
      </c>
      <c r="Q21" s="55">
        <v>205.972737473991</v>
      </c>
      <c r="R21" s="54">
        <v>125.94082921415399</v>
      </c>
      <c r="S21" s="53">
        <v>1.8015656903337101</v>
      </c>
      <c r="T21" s="55">
        <v>193.36648669238701</v>
      </c>
      <c r="U21" s="54">
        <v>121.749642425215</v>
      </c>
      <c r="V21" s="53">
        <v>1.87503450490287</v>
      </c>
      <c r="W21" s="55">
        <v>186.703091091445</v>
      </c>
      <c r="X21" s="54">
        <v>114.499364123216</v>
      </c>
      <c r="Y21" s="53">
        <v>1.7379310025885999</v>
      </c>
      <c r="Z21" s="55">
        <v>178</v>
      </c>
      <c r="AA21" s="54">
        <v>108</v>
      </c>
      <c r="AB21" s="53">
        <v>1.66</v>
      </c>
      <c r="AC21" s="55">
        <v>176.83495093308699</v>
      </c>
      <c r="AD21" s="54">
        <v>109.26146729905599</v>
      </c>
      <c r="AE21" s="53">
        <v>1.69352651475139</v>
      </c>
      <c r="AF21" s="55">
        <v>194.355539318795</v>
      </c>
      <c r="AG21" s="54">
        <v>119.875843946144</v>
      </c>
      <c r="AH21" s="53">
        <v>1.8959476936497699</v>
      </c>
      <c r="AI21" s="55">
        <v>195</v>
      </c>
      <c r="AJ21" s="54">
        <v>115</v>
      </c>
      <c r="AK21" s="53">
        <v>1.91937</v>
      </c>
      <c r="AL21" s="55">
        <v>190</v>
      </c>
      <c r="AM21" s="54">
        <v>116</v>
      </c>
      <c r="AN21" s="53">
        <v>1.80507</v>
      </c>
      <c r="AO21" s="55">
        <v>199.75725080610599</v>
      </c>
      <c r="AP21" s="54">
        <v>121.699627153078</v>
      </c>
      <c r="AQ21" s="53">
        <v>1.72330180828775</v>
      </c>
      <c r="AR21" s="55">
        <v>193</v>
      </c>
      <c r="AS21" s="54">
        <v>115</v>
      </c>
      <c r="AT21" s="53">
        <v>1.6593</v>
      </c>
      <c r="AU21" s="55">
        <v>160</v>
      </c>
      <c r="AV21" s="54">
        <v>103</v>
      </c>
      <c r="AW21" s="53">
        <v>1.3</v>
      </c>
      <c r="AX21" s="55">
        <v>142.97678701378101</v>
      </c>
      <c r="AY21" s="54">
        <v>87.723705480253201</v>
      </c>
      <c r="AZ21" s="53">
        <v>1.2548842905098001</v>
      </c>
      <c r="BA21" s="55">
        <v>153.250290553924</v>
      </c>
      <c r="BB21" s="54">
        <v>94.292736976354703</v>
      </c>
      <c r="BC21" s="53">
        <v>1.57096304566628</v>
      </c>
      <c r="BD21" s="55">
        <v>160.39716927313199</v>
      </c>
      <c r="BE21" s="54">
        <v>102.591389971415</v>
      </c>
      <c r="BF21" s="53">
        <v>1.6198019568486499</v>
      </c>
      <c r="BG21" s="55">
        <v>152.35331937043401</v>
      </c>
      <c r="BH21" s="54">
        <v>93.543964825031097</v>
      </c>
      <c r="BI21" s="53">
        <v>1.48315596725923</v>
      </c>
      <c r="BJ21" s="55">
        <v>134.28850592968899</v>
      </c>
      <c r="BK21" s="54">
        <v>83.268992673238401</v>
      </c>
      <c r="BL21" s="53">
        <v>1.3351555855847499</v>
      </c>
      <c r="BM21" s="55">
        <v>136.112887149312</v>
      </c>
      <c r="BN21" s="54">
        <v>81.782291716761407</v>
      </c>
      <c r="BO21" s="53">
        <v>1.2972728502040001</v>
      </c>
      <c r="BP21" s="55">
        <v>158.183582597873</v>
      </c>
      <c r="BQ21" s="54">
        <v>96.0307313993344</v>
      </c>
      <c r="BR21" s="53">
        <v>1.6413643667115001</v>
      </c>
      <c r="BS21" s="55">
        <v>176.71309410954299</v>
      </c>
      <c r="BT21" s="54">
        <v>114.497429790072</v>
      </c>
      <c r="BU21" s="53">
        <v>2.1311194986091602</v>
      </c>
      <c r="BV21" s="55">
        <v>190.196907495456</v>
      </c>
      <c r="BW21" s="54">
        <v>111.88340297727601</v>
      </c>
      <c r="BX21" s="53">
        <v>1.9131943017526301</v>
      </c>
      <c r="BY21" s="55">
        <v>176.70139958634701</v>
      </c>
      <c r="BZ21" s="54">
        <v>100.615168318242</v>
      </c>
      <c r="CA21" s="53">
        <v>1.6048653181264201</v>
      </c>
      <c r="CB21" s="55">
        <v>158.65889088729699</v>
      </c>
      <c r="CC21" s="54">
        <v>96.009074521202706</v>
      </c>
      <c r="CD21" s="53">
        <v>1.6378042605029799</v>
      </c>
      <c r="CE21" s="55">
        <v>170.51772444353901</v>
      </c>
      <c r="CF21" s="54">
        <v>111.469812008676</v>
      </c>
      <c r="CG21" s="53">
        <v>1.9685458628869501</v>
      </c>
      <c r="CH21" s="55">
        <v>180.851140410319</v>
      </c>
      <c r="CI21" s="54">
        <v>116.370842879056</v>
      </c>
      <c r="CJ21" s="53">
        <v>1.9843656839592401</v>
      </c>
      <c r="CK21" s="55">
        <v>188.043779543808</v>
      </c>
      <c r="CL21" s="54">
        <v>110.65407634531699</v>
      </c>
      <c r="CM21" s="53">
        <v>1.9248158990633499</v>
      </c>
      <c r="CN21" s="55">
        <v>173.74375079497401</v>
      </c>
      <c r="CO21" s="54">
        <v>94.933581616024398</v>
      </c>
      <c r="CP21" s="53">
        <v>1.60155753795886</v>
      </c>
      <c r="CQ21" s="55">
        <v>166.39131046379899</v>
      </c>
      <c r="CR21" s="54">
        <v>98.6207501355712</v>
      </c>
      <c r="CS21" s="53">
        <v>1.6138665724707399</v>
      </c>
      <c r="CT21" s="55">
        <v>168</v>
      </c>
      <c r="CU21" s="54">
        <v>100</v>
      </c>
      <c r="CV21" s="53">
        <v>1.8</v>
      </c>
      <c r="CW21" s="55">
        <v>146</v>
      </c>
      <c r="CX21" s="54">
        <v>78</v>
      </c>
      <c r="CY21" s="53">
        <v>1.61</v>
      </c>
      <c r="CZ21" s="55">
        <v>154.306490410777</v>
      </c>
      <c r="DA21" s="54">
        <v>80.937788059618498</v>
      </c>
      <c r="DB21" s="53">
        <v>1.4852267991130801</v>
      </c>
      <c r="DC21" s="55">
        <v>174.77926689004201</v>
      </c>
      <c r="DD21" s="54">
        <v>106.798409678536</v>
      </c>
      <c r="DE21" s="53">
        <v>1.89121652342341</v>
      </c>
      <c r="DF21" s="55">
        <v>173.69805387175899</v>
      </c>
      <c r="DG21" s="54">
        <v>110.312965269217</v>
      </c>
      <c r="DH21" s="53">
        <v>2.0628750377729501</v>
      </c>
      <c r="DI21" s="55">
        <v>179.834920005062</v>
      </c>
      <c r="DJ21" s="54">
        <v>102.712776670182</v>
      </c>
      <c r="DK21" s="53">
        <v>1.95745544028441</v>
      </c>
      <c r="DL21" s="67">
        <f t="shared" si="0"/>
        <v>6.1368661333030161</v>
      </c>
      <c r="DM21" s="154">
        <f t="shared" si="1"/>
        <v>-7.6001885990350075</v>
      </c>
      <c r="DN21" s="155">
        <f t="shared" si="2"/>
        <v>-0.10541959748854013</v>
      </c>
    </row>
    <row r="22" spans="1:118" x14ac:dyDescent="0.3">
      <c r="A22" s="15" t="s">
        <v>22</v>
      </c>
      <c r="B22" s="45">
        <v>189</v>
      </c>
      <c r="C22" s="33">
        <v>76</v>
      </c>
      <c r="D22" s="46">
        <v>0.7</v>
      </c>
      <c r="E22" s="16">
        <v>182</v>
      </c>
      <c r="F22" s="5">
        <v>71</v>
      </c>
      <c r="G22" s="17">
        <v>0.7</v>
      </c>
      <c r="H22" s="16">
        <v>197</v>
      </c>
      <c r="I22" s="5">
        <v>68</v>
      </c>
      <c r="J22" s="17">
        <v>0.69</v>
      </c>
      <c r="K22" s="16">
        <v>194</v>
      </c>
      <c r="L22" s="5">
        <v>64</v>
      </c>
      <c r="M22" s="17">
        <v>0.5</v>
      </c>
      <c r="N22" s="16">
        <v>180</v>
      </c>
      <c r="O22" s="5">
        <v>59</v>
      </c>
      <c r="P22" s="17">
        <v>0.52</v>
      </c>
      <c r="Q22" s="55">
        <v>178.79755817366899</v>
      </c>
      <c r="R22" s="54">
        <v>55.550259217722598</v>
      </c>
      <c r="S22" s="53">
        <v>0.51672630627765104</v>
      </c>
      <c r="T22" s="55">
        <v>165.56704309958201</v>
      </c>
      <c r="U22" s="54">
        <v>60.733889646070701</v>
      </c>
      <c r="V22" s="53">
        <v>0.49591788832807698</v>
      </c>
      <c r="W22" s="55">
        <v>147.26219954523401</v>
      </c>
      <c r="X22" s="54">
        <v>56.1265700715553</v>
      </c>
      <c r="Y22" s="53">
        <v>0.51344271776169104</v>
      </c>
      <c r="Z22" s="55">
        <v>141</v>
      </c>
      <c r="AA22" s="54">
        <v>46</v>
      </c>
      <c r="AB22" s="53">
        <v>0.41</v>
      </c>
      <c r="AC22" s="55">
        <v>134.45557127041499</v>
      </c>
      <c r="AD22" s="54">
        <v>41.2512133375999</v>
      </c>
      <c r="AE22" s="53">
        <v>0.33201154633591901</v>
      </c>
      <c r="AF22" s="55">
        <v>146.00654888769</v>
      </c>
      <c r="AG22" s="54">
        <v>40.554228092228598</v>
      </c>
      <c r="AH22" s="53">
        <v>0.34121889018887003</v>
      </c>
      <c r="AI22" s="55">
        <v>158</v>
      </c>
      <c r="AJ22" s="54">
        <v>52</v>
      </c>
      <c r="AK22" s="53">
        <v>0.44339000000000001</v>
      </c>
      <c r="AL22" s="55">
        <v>140</v>
      </c>
      <c r="AM22" s="54">
        <v>47</v>
      </c>
      <c r="AN22" s="53">
        <v>0.36085</v>
      </c>
      <c r="AO22" s="55">
        <v>134.15903948153701</v>
      </c>
      <c r="AP22" s="54">
        <v>45.091899783086703</v>
      </c>
      <c r="AQ22" s="53">
        <v>0.449135808864985</v>
      </c>
      <c r="AR22" s="55">
        <v>146</v>
      </c>
      <c r="AS22" s="54">
        <v>50</v>
      </c>
      <c r="AT22" s="53">
        <v>0.58248999999999995</v>
      </c>
      <c r="AU22" s="55">
        <v>140</v>
      </c>
      <c r="AV22" s="54">
        <v>47</v>
      </c>
      <c r="AW22" s="53">
        <v>0.5</v>
      </c>
      <c r="AX22" s="55">
        <v>137.171479457022</v>
      </c>
      <c r="AY22" s="54">
        <v>48.251652179420297</v>
      </c>
      <c r="AZ22" s="53">
        <v>0.484375082176772</v>
      </c>
      <c r="BA22" s="55">
        <v>155.850753453142</v>
      </c>
      <c r="BB22" s="54">
        <v>61.498152538924899</v>
      </c>
      <c r="BC22" s="53">
        <v>0.54608117985545801</v>
      </c>
      <c r="BD22" s="55">
        <v>172.96300308683601</v>
      </c>
      <c r="BE22" s="54">
        <v>62.8106817279658</v>
      </c>
      <c r="BF22" s="53">
        <v>0.58339536101626999</v>
      </c>
      <c r="BG22" s="55">
        <v>182.01413575080201</v>
      </c>
      <c r="BH22" s="54">
        <v>51.761115649019899</v>
      </c>
      <c r="BI22" s="53">
        <v>0.451665757413796</v>
      </c>
      <c r="BJ22" s="55">
        <v>172.82242314729299</v>
      </c>
      <c r="BK22" s="54">
        <v>52.365012689670202</v>
      </c>
      <c r="BL22" s="53">
        <v>0.45400384574146502</v>
      </c>
      <c r="BM22" s="55">
        <v>156.07863155065101</v>
      </c>
      <c r="BN22" s="54">
        <v>53.276455809120598</v>
      </c>
      <c r="BO22" s="53">
        <v>0.49058300399452698</v>
      </c>
      <c r="BP22" s="55">
        <v>153.770831748479</v>
      </c>
      <c r="BQ22" s="54">
        <v>52.344994886324301</v>
      </c>
      <c r="BR22" s="53">
        <v>0.556421775855373</v>
      </c>
      <c r="BS22" s="55">
        <v>163.35057612997599</v>
      </c>
      <c r="BT22" s="54">
        <v>55.7777249150801</v>
      </c>
      <c r="BU22" s="53">
        <v>0.56059182690165699</v>
      </c>
      <c r="BV22" s="55">
        <v>192.220930706925</v>
      </c>
      <c r="BW22" s="54">
        <v>63.887748496590802</v>
      </c>
      <c r="BX22" s="53">
        <v>0.634288537906606</v>
      </c>
      <c r="BY22" s="55">
        <v>171.96173062570699</v>
      </c>
      <c r="BZ22" s="54">
        <v>57.791325920263603</v>
      </c>
      <c r="CA22" s="53">
        <v>0.56273458082466299</v>
      </c>
      <c r="CB22" s="55">
        <v>184.942221035578</v>
      </c>
      <c r="CC22" s="54">
        <v>58.8516081731768</v>
      </c>
      <c r="CD22" s="53">
        <v>0.59839382739091396</v>
      </c>
      <c r="CE22" s="55">
        <v>199.04832214572701</v>
      </c>
      <c r="CF22" s="54">
        <v>71.899519783356894</v>
      </c>
      <c r="CG22" s="53">
        <v>0.75973718313767602</v>
      </c>
      <c r="CH22" s="55">
        <v>173.20661524062101</v>
      </c>
      <c r="CI22" s="54">
        <v>70.177914798100502</v>
      </c>
      <c r="CJ22" s="53">
        <v>0.65914376274082997</v>
      </c>
      <c r="CK22" s="55">
        <v>182.30125962684801</v>
      </c>
      <c r="CL22" s="54">
        <v>61.587108257526801</v>
      </c>
      <c r="CM22" s="53">
        <v>0.653830658101894</v>
      </c>
      <c r="CN22" s="55">
        <v>199.44861128828299</v>
      </c>
      <c r="CO22" s="54">
        <v>59.7491594112538</v>
      </c>
      <c r="CP22" s="53">
        <v>0.75849162729497799</v>
      </c>
      <c r="CQ22" s="55">
        <v>185.500978897995</v>
      </c>
      <c r="CR22" s="54">
        <v>52.046250246520998</v>
      </c>
      <c r="CS22" s="53">
        <v>0.53442371967318003</v>
      </c>
      <c r="CT22" s="55">
        <v>159</v>
      </c>
      <c r="CU22" s="54">
        <v>46</v>
      </c>
      <c r="CV22" s="53">
        <v>0.42</v>
      </c>
      <c r="CW22" s="55">
        <v>154</v>
      </c>
      <c r="CX22" s="54">
        <v>41</v>
      </c>
      <c r="CY22" s="53">
        <v>0.47</v>
      </c>
      <c r="CZ22" s="55">
        <v>160.916793417196</v>
      </c>
      <c r="DA22" s="54">
        <v>44.940971801091997</v>
      </c>
      <c r="DB22" s="53">
        <v>0.490339030526738</v>
      </c>
      <c r="DC22" s="55">
        <v>172.28746015708001</v>
      </c>
      <c r="DD22" s="54">
        <v>61.154373598390102</v>
      </c>
      <c r="DE22" s="53">
        <v>0.64239052554421205</v>
      </c>
      <c r="DF22" s="55">
        <v>174.40242181932001</v>
      </c>
      <c r="DG22" s="54">
        <v>58.946082849423597</v>
      </c>
      <c r="DH22" s="53">
        <v>0.708531845812577</v>
      </c>
      <c r="DI22" s="55">
        <v>177.520206595529</v>
      </c>
      <c r="DJ22" s="54">
        <v>59.252544743465798</v>
      </c>
      <c r="DK22" s="53">
        <v>0.80654339700574595</v>
      </c>
      <c r="DL22" s="67">
        <f t="shared" si="0"/>
        <v>3.1177847762089925</v>
      </c>
      <c r="DM22" s="154">
        <f t="shared" si="1"/>
        <v>0.30646189404220081</v>
      </c>
      <c r="DN22" s="155">
        <f t="shared" si="2"/>
        <v>9.8011551193168955E-2</v>
      </c>
    </row>
    <row r="23" spans="1:118" x14ac:dyDescent="0.3">
      <c r="A23" s="265" t="s">
        <v>48</v>
      </c>
      <c r="B23" s="345">
        <v>340</v>
      </c>
      <c r="C23" s="346">
        <v>185</v>
      </c>
      <c r="D23" s="347">
        <v>2.6</v>
      </c>
      <c r="E23" s="268">
        <v>350</v>
      </c>
      <c r="F23" s="269">
        <v>193</v>
      </c>
      <c r="G23" s="270">
        <v>2.4</v>
      </c>
      <c r="H23" s="268">
        <v>350</v>
      </c>
      <c r="I23" s="269">
        <v>190</v>
      </c>
      <c r="J23" s="270">
        <v>1.98</v>
      </c>
      <c r="K23" s="268">
        <v>300</v>
      </c>
      <c r="L23" s="269">
        <v>158</v>
      </c>
      <c r="M23" s="270">
        <v>1.77</v>
      </c>
      <c r="N23" s="268">
        <v>291</v>
      </c>
      <c r="O23" s="269">
        <v>159</v>
      </c>
      <c r="P23" s="270">
        <v>2.21</v>
      </c>
      <c r="Q23" s="179">
        <v>319.28409164090698</v>
      </c>
      <c r="R23" s="266">
        <v>165.66664292387901</v>
      </c>
      <c r="S23" s="267">
        <v>2.16483811809483</v>
      </c>
      <c r="T23" s="179">
        <v>320.86953933799799</v>
      </c>
      <c r="U23" s="266">
        <v>153.801201878705</v>
      </c>
      <c r="V23" s="267">
        <v>1.8953557477619101</v>
      </c>
      <c r="W23" s="179">
        <v>296.85082558812002</v>
      </c>
      <c r="X23" s="266">
        <v>145.397060211537</v>
      </c>
      <c r="Y23" s="267">
        <v>2.0483611211774999</v>
      </c>
      <c r="Z23" s="179">
        <v>260</v>
      </c>
      <c r="AA23" s="266">
        <v>134</v>
      </c>
      <c r="AB23" s="267">
        <v>2.14</v>
      </c>
      <c r="AC23" s="179">
        <v>258.71175917935801</v>
      </c>
      <c r="AD23" s="266">
        <v>134.96290816506101</v>
      </c>
      <c r="AE23" s="267">
        <v>1.9371081662899201</v>
      </c>
      <c r="AF23" s="179">
        <v>285.28513215820902</v>
      </c>
      <c r="AG23" s="266">
        <v>142.48165746698399</v>
      </c>
      <c r="AH23" s="267">
        <v>1.8979798463331099</v>
      </c>
      <c r="AI23" s="179">
        <v>279</v>
      </c>
      <c r="AJ23" s="266">
        <v>146</v>
      </c>
      <c r="AK23" s="267">
        <v>2.0519699999999998</v>
      </c>
      <c r="AL23" s="179">
        <v>280</v>
      </c>
      <c r="AM23" s="266">
        <v>150</v>
      </c>
      <c r="AN23" s="267">
        <v>2.0196800000000001</v>
      </c>
      <c r="AO23" s="179">
        <v>274.89069939867397</v>
      </c>
      <c r="AP23" s="266">
        <v>143.075346149338</v>
      </c>
      <c r="AQ23" s="267">
        <v>1.81412775274631</v>
      </c>
      <c r="AR23" s="179">
        <v>250</v>
      </c>
      <c r="AS23" s="266">
        <v>127</v>
      </c>
      <c r="AT23" s="267">
        <v>1.5767</v>
      </c>
      <c r="AU23" s="179">
        <v>239</v>
      </c>
      <c r="AV23" s="266">
        <v>121</v>
      </c>
      <c r="AW23" s="267">
        <v>1.7</v>
      </c>
      <c r="AX23" s="179">
        <v>203.71065193297801</v>
      </c>
      <c r="AY23" s="266">
        <v>102.251901905975</v>
      </c>
      <c r="AZ23" s="267">
        <v>1.7465505218152899</v>
      </c>
      <c r="BA23" s="179">
        <v>186.22702581111699</v>
      </c>
      <c r="BB23" s="266">
        <v>96.7123984229342</v>
      </c>
      <c r="BC23" s="267">
        <v>1.5032766072705099</v>
      </c>
      <c r="BD23" s="179">
        <v>208.883956260856</v>
      </c>
      <c r="BE23" s="266">
        <v>99.243880481746601</v>
      </c>
      <c r="BF23" s="267">
        <v>1.34453587804571</v>
      </c>
      <c r="BG23" s="179">
        <v>217.860912067822</v>
      </c>
      <c r="BH23" s="266">
        <v>89.084981992830507</v>
      </c>
      <c r="BI23" s="267">
        <v>1.22836712062253</v>
      </c>
      <c r="BJ23" s="179">
        <v>208.39027191124001</v>
      </c>
      <c r="BK23" s="266">
        <v>100.935753984716</v>
      </c>
      <c r="BL23" s="267">
        <v>1.53413469984224</v>
      </c>
      <c r="BM23" s="179">
        <v>204.37728582840199</v>
      </c>
      <c r="BN23" s="266">
        <v>102.64374714602199</v>
      </c>
      <c r="BO23" s="267">
        <v>1.6368614254489</v>
      </c>
      <c r="BP23" s="179">
        <v>200.90532629853001</v>
      </c>
      <c r="BQ23" s="266">
        <v>101.005430239796</v>
      </c>
      <c r="BR23" s="267">
        <v>1.3141460574391399</v>
      </c>
      <c r="BS23" s="179">
        <v>194.15843554492699</v>
      </c>
      <c r="BT23" s="266">
        <v>93.111457246212495</v>
      </c>
      <c r="BU23" s="267">
        <v>1.48633611965357</v>
      </c>
      <c r="BV23" s="179">
        <v>189.467040482833</v>
      </c>
      <c r="BW23" s="266">
        <v>92.476114176658697</v>
      </c>
      <c r="BX23" s="267">
        <v>1.5014153247408599</v>
      </c>
      <c r="BY23" s="179">
        <v>189.575843262848</v>
      </c>
      <c r="BZ23" s="266">
        <v>87.304873974150098</v>
      </c>
      <c r="CA23" s="267">
        <v>1.17106983609977</v>
      </c>
      <c r="CB23" s="179">
        <v>217.92717084525901</v>
      </c>
      <c r="CC23" s="266">
        <v>105.576923149761</v>
      </c>
      <c r="CD23" s="267">
        <v>1.38436760327811</v>
      </c>
      <c r="CE23" s="179">
        <v>245.45453744551699</v>
      </c>
      <c r="CF23" s="266">
        <v>132.539240201034</v>
      </c>
      <c r="CG23" s="267">
        <v>1.8609615042260601</v>
      </c>
      <c r="CH23" s="179">
        <v>235.57970849069301</v>
      </c>
      <c r="CI23" s="266">
        <v>130.389894609751</v>
      </c>
      <c r="CJ23" s="267">
        <v>1.8011018502854801</v>
      </c>
      <c r="CK23" s="179">
        <v>206.523238613302</v>
      </c>
      <c r="CL23" s="266">
        <v>100.18474401770899</v>
      </c>
      <c r="CM23" s="267">
        <v>1.4025557415988901</v>
      </c>
      <c r="CN23" s="179">
        <v>193.693608225194</v>
      </c>
      <c r="CO23" s="266">
        <v>92.344191041206798</v>
      </c>
      <c r="CP23" s="267">
        <v>1.32723157557745</v>
      </c>
      <c r="CQ23" s="179">
        <v>191.031764303529</v>
      </c>
      <c r="CR23" s="266">
        <v>100.199184730357</v>
      </c>
      <c r="CS23" s="267">
        <v>1.3621332558136801</v>
      </c>
      <c r="CT23" s="179">
        <v>196</v>
      </c>
      <c r="CU23" s="266">
        <v>92</v>
      </c>
      <c r="CV23" s="267">
        <v>1.1200000000000001</v>
      </c>
      <c r="CW23" s="179">
        <v>187</v>
      </c>
      <c r="CX23" s="266">
        <v>92</v>
      </c>
      <c r="CY23" s="267">
        <v>1.17</v>
      </c>
      <c r="CZ23" s="179">
        <v>174.68491719574899</v>
      </c>
      <c r="DA23" s="266">
        <v>97.704845744468997</v>
      </c>
      <c r="DB23" s="267">
        <v>1.4190795801763001</v>
      </c>
      <c r="DC23" s="179">
        <v>171.03384236268599</v>
      </c>
      <c r="DD23" s="266">
        <v>90.919588368115697</v>
      </c>
      <c r="DE23" s="267">
        <v>1.26455217397011</v>
      </c>
      <c r="DF23" s="179">
        <v>158.54134777811001</v>
      </c>
      <c r="DG23" s="266">
        <v>76.551452437244606</v>
      </c>
      <c r="DH23" s="267">
        <v>1.1235073976199199</v>
      </c>
      <c r="DI23" s="179">
        <v>166.219325570726</v>
      </c>
      <c r="DJ23" s="266">
        <v>68.196144946801496</v>
      </c>
      <c r="DK23" s="267">
        <v>1.1060091119502</v>
      </c>
      <c r="DL23" s="180">
        <f t="shared" si="0"/>
        <v>7.6779777926159909</v>
      </c>
      <c r="DM23" s="298">
        <f t="shared" si="1"/>
        <v>-8.3553074904431099</v>
      </c>
      <c r="DN23" s="299">
        <f t="shared" si="2"/>
        <v>-1.7498285669719893E-2</v>
      </c>
    </row>
    <row r="24" spans="1:118" x14ac:dyDescent="0.3">
      <c r="A24" s="15" t="s">
        <v>120</v>
      </c>
      <c r="B24" s="45">
        <v>255</v>
      </c>
      <c r="C24" s="33">
        <v>119</v>
      </c>
      <c r="D24" s="46">
        <v>1.3</v>
      </c>
      <c r="E24" s="16">
        <v>238</v>
      </c>
      <c r="F24" s="5">
        <v>111</v>
      </c>
      <c r="G24" s="17">
        <v>1.4</v>
      </c>
      <c r="H24" s="16">
        <v>223</v>
      </c>
      <c r="I24" s="5">
        <v>109</v>
      </c>
      <c r="J24" s="17">
        <v>1.34</v>
      </c>
      <c r="K24" s="16">
        <v>221</v>
      </c>
      <c r="L24" s="5">
        <v>111</v>
      </c>
      <c r="M24" s="17">
        <v>1.29</v>
      </c>
      <c r="N24" s="16">
        <v>214</v>
      </c>
      <c r="O24" s="5">
        <v>107</v>
      </c>
      <c r="P24" s="17">
        <v>1.43</v>
      </c>
      <c r="Q24" s="55">
        <v>200.282648855942</v>
      </c>
      <c r="R24" s="54">
        <v>88.353339796599698</v>
      </c>
      <c r="S24" s="53">
        <v>1.1307742615871701</v>
      </c>
      <c r="T24" s="55">
        <v>194.333062300873</v>
      </c>
      <c r="U24" s="54">
        <v>84.264155199854997</v>
      </c>
      <c r="V24" s="53">
        <v>1.0503544604592501</v>
      </c>
      <c r="W24" s="55">
        <v>186.75546789875401</v>
      </c>
      <c r="X24" s="54">
        <v>88.697123257285995</v>
      </c>
      <c r="Y24" s="53">
        <v>1.2039111736652299</v>
      </c>
      <c r="Z24" s="55">
        <v>163</v>
      </c>
      <c r="AA24" s="54">
        <v>73</v>
      </c>
      <c r="AB24" s="53">
        <v>0.9</v>
      </c>
      <c r="AC24" s="55">
        <v>159.61161336575901</v>
      </c>
      <c r="AD24" s="54">
        <v>75.352380810036607</v>
      </c>
      <c r="AE24" s="53">
        <v>1.0149490055348001</v>
      </c>
      <c r="AF24" s="55">
        <v>171.78205358459101</v>
      </c>
      <c r="AG24" s="54">
        <v>80.137240910561005</v>
      </c>
      <c r="AH24" s="53">
        <v>1.0654397265990101</v>
      </c>
      <c r="AI24" s="55">
        <v>173</v>
      </c>
      <c r="AJ24" s="54">
        <v>77</v>
      </c>
      <c r="AK24" s="53">
        <v>0.93157999999999996</v>
      </c>
      <c r="AL24" s="55">
        <v>168</v>
      </c>
      <c r="AM24" s="54">
        <v>77</v>
      </c>
      <c r="AN24" s="53">
        <v>0.96716000000000002</v>
      </c>
      <c r="AO24" s="55">
        <v>175.269521034847</v>
      </c>
      <c r="AP24" s="54">
        <v>78.843863134540399</v>
      </c>
      <c r="AQ24" s="53">
        <v>0.88240617603518801</v>
      </c>
      <c r="AR24" s="55">
        <v>164</v>
      </c>
      <c r="AS24" s="54">
        <v>75</v>
      </c>
      <c r="AT24" s="53">
        <v>0.84850000000000003</v>
      </c>
      <c r="AU24" s="55">
        <v>152</v>
      </c>
      <c r="AV24" s="54">
        <v>79</v>
      </c>
      <c r="AW24" s="53">
        <v>1</v>
      </c>
      <c r="AX24" s="55">
        <v>167.15904054259599</v>
      </c>
      <c r="AY24" s="54">
        <v>85.623634256287204</v>
      </c>
      <c r="AZ24" s="53">
        <v>1.02767756232924</v>
      </c>
      <c r="BA24" s="55">
        <v>226.49356703433301</v>
      </c>
      <c r="BB24" s="54">
        <v>114.559453578968</v>
      </c>
      <c r="BC24" s="53">
        <v>1.56068448331139</v>
      </c>
      <c r="BD24" s="55">
        <v>229.37561990356599</v>
      </c>
      <c r="BE24" s="54">
        <v>112.613972881008</v>
      </c>
      <c r="BF24" s="53">
        <v>1.46893615450552</v>
      </c>
      <c r="BG24" s="55">
        <v>205.37270516430101</v>
      </c>
      <c r="BH24" s="54">
        <v>102.95575814245601</v>
      </c>
      <c r="BI24" s="53">
        <v>1.0166328364967301</v>
      </c>
      <c r="BJ24" s="55">
        <v>181.70571724966899</v>
      </c>
      <c r="BK24" s="54">
        <v>97.788286130578001</v>
      </c>
      <c r="BL24" s="53">
        <v>1.21669700978427</v>
      </c>
      <c r="BM24" s="55">
        <v>185.43433102586701</v>
      </c>
      <c r="BN24" s="54">
        <v>95.748163950947202</v>
      </c>
      <c r="BO24" s="53">
        <v>1.4550089551644301</v>
      </c>
      <c r="BP24" s="55">
        <v>182.243453752774</v>
      </c>
      <c r="BQ24" s="54">
        <v>102.121963332113</v>
      </c>
      <c r="BR24" s="53">
        <v>1.1797711033948199</v>
      </c>
      <c r="BS24" s="55">
        <v>165.43574443144999</v>
      </c>
      <c r="BT24" s="54">
        <v>85.961069471058593</v>
      </c>
      <c r="BU24" s="53">
        <v>0.98294533020430097</v>
      </c>
      <c r="BV24" s="55">
        <v>160.09724502804599</v>
      </c>
      <c r="BW24" s="54">
        <v>69.899291358977194</v>
      </c>
      <c r="BX24" s="53">
        <v>1.04327155289758</v>
      </c>
      <c r="BY24" s="55">
        <v>178.453602694029</v>
      </c>
      <c r="BZ24" s="54">
        <v>79.873976230245006</v>
      </c>
      <c r="CA24" s="53">
        <v>1.2213043113408899</v>
      </c>
      <c r="CB24" s="55">
        <v>194.392463602883</v>
      </c>
      <c r="CC24" s="54">
        <v>98.187742583161494</v>
      </c>
      <c r="CD24" s="53">
        <v>1.4618566584891299</v>
      </c>
      <c r="CE24" s="55">
        <v>177.62725559722799</v>
      </c>
      <c r="CF24" s="54">
        <v>89.615576508458901</v>
      </c>
      <c r="CG24" s="53">
        <v>1.21505332198325</v>
      </c>
      <c r="CH24" s="55">
        <v>160.097491450897</v>
      </c>
      <c r="CI24" s="54">
        <v>72.595448570558801</v>
      </c>
      <c r="CJ24" s="53">
        <v>0.87149517127118004</v>
      </c>
      <c r="CK24" s="55">
        <v>154.87164340146899</v>
      </c>
      <c r="CL24" s="54">
        <v>76.161984042686498</v>
      </c>
      <c r="CM24" s="53">
        <v>0.96658026638958805</v>
      </c>
      <c r="CN24" s="55">
        <v>167.98858461829499</v>
      </c>
      <c r="CO24" s="54">
        <v>86.779895651228202</v>
      </c>
      <c r="CP24" s="53">
        <v>1.2718172001413099</v>
      </c>
      <c r="CQ24" s="55">
        <v>168.83926407994301</v>
      </c>
      <c r="CR24" s="54">
        <v>79.362485151999095</v>
      </c>
      <c r="CS24" s="53">
        <v>1.26344600701752</v>
      </c>
      <c r="CT24" s="55">
        <v>162</v>
      </c>
      <c r="CU24" s="54">
        <v>72</v>
      </c>
      <c r="CV24" s="53">
        <v>1.1299999999999999</v>
      </c>
      <c r="CW24" s="55">
        <v>186</v>
      </c>
      <c r="CX24" s="54">
        <v>83</v>
      </c>
      <c r="CY24" s="53">
        <v>1.24</v>
      </c>
      <c r="CZ24" s="55">
        <v>197.33955552697799</v>
      </c>
      <c r="DA24" s="54">
        <v>78.883324921636003</v>
      </c>
      <c r="DB24" s="53">
        <v>1.0816374476683901</v>
      </c>
      <c r="DC24" s="55">
        <v>185.74682579230199</v>
      </c>
      <c r="DD24" s="54">
        <v>67.589689721510794</v>
      </c>
      <c r="DE24" s="53">
        <v>1.08632454608601</v>
      </c>
      <c r="DF24" s="55">
        <v>164.43537271400101</v>
      </c>
      <c r="DG24" s="54">
        <v>69.720847313115499</v>
      </c>
      <c r="DH24" s="53">
        <v>1.0214461181188701</v>
      </c>
      <c r="DI24" s="55">
        <v>165.357139534807</v>
      </c>
      <c r="DJ24" s="54">
        <v>74.400159136250807</v>
      </c>
      <c r="DK24" s="53">
        <v>0.93021032317754804</v>
      </c>
      <c r="DL24" s="67">
        <f t="shared" si="0"/>
        <v>0.92176682080599903</v>
      </c>
      <c r="DM24" s="154">
        <f t="shared" si="1"/>
        <v>4.6793118231353077</v>
      </c>
      <c r="DN24" s="155">
        <f t="shared" si="2"/>
        <v>-9.1235794941322057E-2</v>
      </c>
    </row>
    <row r="25" spans="1:118" x14ac:dyDescent="0.3">
      <c r="A25" s="15" t="s">
        <v>56</v>
      </c>
      <c r="B25" s="45">
        <v>237</v>
      </c>
      <c r="C25" s="33">
        <v>116</v>
      </c>
      <c r="D25" s="46">
        <v>1.5</v>
      </c>
      <c r="E25" s="16">
        <v>238</v>
      </c>
      <c r="F25" s="5">
        <v>116</v>
      </c>
      <c r="G25" s="17">
        <v>1.4</v>
      </c>
      <c r="H25" s="16">
        <v>206</v>
      </c>
      <c r="I25" s="5">
        <v>95</v>
      </c>
      <c r="J25" s="17">
        <v>1.24</v>
      </c>
      <c r="K25" s="16">
        <v>201</v>
      </c>
      <c r="L25" s="5">
        <v>91</v>
      </c>
      <c r="M25" s="17">
        <v>1.23</v>
      </c>
      <c r="N25" s="16">
        <v>215</v>
      </c>
      <c r="O25" s="5">
        <v>102</v>
      </c>
      <c r="P25" s="17">
        <v>1.41</v>
      </c>
      <c r="Q25" s="55">
        <v>203.60872160550301</v>
      </c>
      <c r="R25" s="54">
        <v>94.533714449919103</v>
      </c>
      <c r="S25" s="53">
        <v>1.2878927675524701</v>
      </c>
      <c r="T25" s="55">
        <v>209.07200818643199</v>
      </c>
      <c r="U25" s="54">
        <v>94.496263946036606</v>
      </c>
      <c r="V25" s="53">
        <v>1.1640437394574601</v>
      </c>
      <c r="W25" s="55">
        <v>217.10818861617699</v>
      </c>
      <c r="X25" s="54">
        <v>95.600711987094797</v>
      </c>
      <c r="Y25" s="53">
        <v>1.25009810203164</v>
      </c>
      <c r="Z25" s="55">
        <v>180</v>
      </c>
      <c r="AA25" s="54">
        <v>74</v>
      </c>
      <c r="AB25" s="53">
        <v>1.18</v>
      </c>
      <c r="AC25" s="55">
        <v>179.412129528137</v>
      </c>
      <c r="AD25" s="54">
        <v>93.147815952225699</v>
      </c>
      <c r="AE25" s="53">
        <v>1.3451894194901499</v>
      </c>
      <c r="AF25" s="55">
        <v>191.34814270926799</v>
      </c>
      <c r="AG25" s="54">
        <v>103.51127256133</v>
      </c>
      <c r="AH25" s="53">
        <v>1.3391455400300301</v>
      </c>
      <c r="AI25" s="55">
        <v>198</v>
      </c>
      <c r="AJ25" s="54">
        <v>96</v>
      </c>
      <c r="AK25" s="53">
        <v>1.4416199999999999</v>
      </c>
      <c r="AL25" s="55">
        <v>212</v>
      </c>
      <c r="AM25" s="54">
        <v>101</v>
      </c>
      <c r="AN25" s="53">
        <v>1.5367599999999999</v>
      </c>
      <c r="AO25" s="55">
        <v>193.954737553249</v>
      </c>
      <c r="AP25" s="54">
        <v>92.115865704170503</v>
      </c>
      <c r="AQ25" s="53">
        <v>1.2567619690913601</v>
      </c>
      <c r="AR25" s="55">
        <v>187</v>
      </c>
      <c r="AS25" s="54">
        <v>92</v>
      </c>
      <c r="AT25" s="53">
        <v>1.17245</v>
      </c>
      <c r="AU25" s="55">
        <v>188</v>
      </c>
      <c r="AV25" s="54">
        <v>93</v>
      </c>
      <c r="AW25" s="53">
        <v>1.2</v>
      </c>
      <c r="AX25" s="55">
        <v>192.45671173029001</v>
      </c>
      <c r="AY25" s="54">
        <v>97.557555132842893</v>
      </c>
      <c r="AZ25" s="53">
        <v>1.3488099739843</v>
      </c>
      <c r="BA25" s="55">
        <v>188.40220809373699</v>
      </c>
      <c r="BB25" s="54">
        <v>89.290068133183297</v>
      </c>
      <c r="BC25" s="53">
        <v>1.12834928162112</v>
      </c>
      <c r="BD25" s="55">
        <v>196.65662319323999</v>
      </c>
      <c r="BE25" s="54">
        <v>100.660221020191</v>
      </c>
      <c r="BF25" s="53">
        <v>1.3167992018891701</v>
      </c>
      <c r="BG25" s="55">
        <v>207.21981249633501</v>
      </c>
      <c r="BH25" s="54">
        <v>110.53550109301</v>
      </c>
      <c r="BI25" s="53">
        <v>1.7015780260294799</v>
      </c>
      <c r="BJ25" s="55">
        <v>192.31504481750699</v>
      </c>
      <c r="BK25" s="54">
        <v>93.073652309334804</v>
      </c>
      <c r="BL25" s="53">
        <v>1.41426436582667</v>
      </c>
      <c r="BM25" s="55">
        <v>160.00407570893501</v>
      </c>
      <c r="BN25" s="54">
        <v>76.210666826887305</v>
      </c>
      <c r="BO25" s="53">
        <v>1.07232154863573</v>
      </c>
      <c r="BP25" s="55">
        <v>166.871987525816</v>
      </c>
      <c r="BQ25" s="54">
        <v>77.599391329693205</v>
      </c>
      <c r="BR25" s="53">
        <v>1.18370027396498</v>
      </c>
      <c r="BS25" s="55">
        <v>142.11214122505001</v>
      </c>
      <c r="BT25" s="54">
        <v>73.2959882122191</v>
      </c>
      <c r="BU25" s="53">
        <v>1.20914634869003</v>
      </c>
      <c r="BV25" s="55">
        <v>151.55993724372701</v>
      </c>
      <c r="BW25" s="54">
        <v>73.935897574105198</v>
      </c>
      <c r="BX25" s="53">
        <v>1.3386972080519499</v>
      </c>
      <c r="BY25" s="55">
        <v>180.07418459268499</v>
      </c>
      <c r="BZ25" s="54">
        <v>76.764949226823404</v>
      </c>
      <c r="CA25" s="53">
        <v>1.4254639454425</v>
      </c>
      <c r="CB25" s="55">
        <v>177.59702191708899</v>
      </c>
      <c r="CC25" s="54">
        <v>72.897386827813193</v>
      </c>
      <c r="CD25" s="53">
        <v>1.35491297426321</v>
      </c>
      <c r="CE25" s="55">
        <v>159.82888141904601</v>
      </c>
      <c r="CF25" s="54">
        <v>69.951552020579896</v>
      </c>
      <c r="CG25" s="53">
        <v>1.25932741309817</v>
      </c>
      <c r="CH25" s="55">
        <v>180.92619342626301</v>
      </c>
      <c r="CI25" s="54">
        <v>73.937794155031099</v>
      </c>
      <c r="CJ25" s="53">
        <v>1.3946326706379999</v>
      </c>
      <c r="CK25" s="55">
        <v>183.70737788732299</v>
      </c>
      <c r="CL25" s="54">
        <v>68.633131684866299</v>
      </c>
      <c r="CM25" s="53">
        <v>1.3179656645401601</v>
      </c>
      <c r="CN25" s="55">
        <v>152.80829538262401</v>
      </c>
      <c r="CO25" s="54">
        <v>61.595527315381403</v>
      </c>
      <c r="CP25" s="53">
        <v>0.98884777433248605</v>
      </c>
      <c r="CQ25" s="55">
        <v>148.37744182744601</v>
      </c>
      <c r="CR25" s="54">
        <v>68.365379646917006</v>
      </c>
      <c r="CS25" s="53">
        <v>1.17650467129503</v>
      </c>
      <c r="CT25" s="55">
        <v>162</v>
      </c>
      <c r="CU25" s="54">
        <v>74</v>
      </c>
      <c r="CV25" s="53">
        <v>1.21</v>
      </c>
      <c r="CW25" s="55">
        <v>182</v>
      </c>
      <c r="CX25" s="54">
        <v>86</v>
      </c>
      <c r="CY25" s="53">
        <v>1.1299999999999999</v>
      </c>
      <c r="CZ25" s="55">
        <v>180.50805739369</v>
      </c>
      <c r="DA25" s="54">
        <v>79.854121041973301</v>
      </c>
      <c r="DB25" s="53">
        <v>1.16705327391772</v>
      </c>
      <c r="DC25" s="55">
        <v>170.41865342778399</v>
      </c>
      <c r="DD25" s="54">
        <v>64.390983111977405</v>
      </c>
      <c r="DE25" s="53">
        <v>1.1140888777367599</v>
      </c>
      <c r="DF25" s="55">
        <v>160.68387576753699</v>
      </c>
      <c r="DG25" s="54">
        <v>61.924430148719097</v>
      </c>
      <c r="DH25" s="53">
        <v>1.0353211921379899</v>
      </c>
      <c r="DI25" s="55">
        <v>154.80433973126401</v>
      </c>
      <c r="DJ25" s="54">
        <v>67.220461987491603</v>
      </c>
      <c r="DK25" s="53">
        <v>1.19367945999582</v>
      </c>
      <c r="DL25" s="67">
        <f t="shared" si="0"/>
        <v>-5.8795360362729809</v>
      </c>
      <c r="DM25" s="154">
        <f t="shared" si="1"/>
        <v>5.2960318387725067</v>
      </c>
      <c r="DN25" s="155">
        <f t="shared" si="2"/>
        <v>0.15835826785783014</v>
      </c>
    </row>
    <row r="26" spans="1:118" x14ac:dyDescent="0.3">
      <c r="A26" s="265" t="s">
        <v>121</v>
      </c>
      <c r="B26" s="345">
        <v>93</v>
      </c>
      <c r="C26" s="346">
        <v>54</v>
      </c>
      <c r="D26" s="347">
        <v>0.6</v>
      </c>
      <c r="E26" s="268">
        <v>100</v>
      </c>
      <c r="F26" s="269">
        <v>60</v>
      </c>
      <c r="G26" s="270">
        <v>0.8</v>
      </c>
      <c r="H26" s="268">
        <v>86</v>
      </c>
      <c r="I26" s="269">
        <v>50</v>
      </c>
      <c r="J26" s="270">
        <v>0.78</v>
      </c>
      <c r="K26" s="268">
        <v>89</v>
      </c>
      <c r="L26" s="269">
        <v>52</v>
      </c>
      <c r="M26" s="270">
        <v>0.78</v>
      </c>
      <c r="N26" s="268">
        <v>96</v>
      </c>
      <c r="O26" s="269">
        <v>56</v>
      </c>
      <c r="P26" s="270">
        <v>0.73</v>
      </c>
      <c r="Q26" s="179">
        <v>90.129803276483699</v>
      </c>
      <c r="R26" s="266">
        <v>52.2692353798166</v>
      </c>
      <c r="S26" s="267">
        <v>0.67143269734476596</v>
      </c>
      <c r="T26" s="179">
        <v>96.194238653038397</v>
      </c>
      <c r="U26" s="266">
        <v>56.519934487789399</v>
      </c>
      <c r="V26" s="267">
        <v>0.779698499144024</v>
      </c>
      <c r="W26" s="179">
        <v>96.063473166717699</v>
      </c>
      <c r="X26" s="266">
        <v>54.819829384289598</v>
      </c>
      <c r="Y26" s="267">
        <v>0.84422569184721497</v>
      </c>
      <c r="Z26" s="179">
        <v>81</v>
      </c>
      <c r="AA26" s="266">
        <v>46</v>
      </c>
      <c r="AB26" s="267">
        <v>0.66</v>
      </c>
      <c r="AC26" s="179">
        <v>79.523061864935599</v>
      </c>
      <c r="AD26" s="266">
        <v>43.846624494680903</v>
      </c>
      <c r="AE26" s="267">
        <v>0.64351873681110805</v>
      </c>
      <c r="AF26" s="179">
        <v>91.444002661648398</v>
      </c>
      <c r="AG26" s="266">
        <v>52.7437114374301</v>
      </c>
      <c r="AH26" s="267">
        <v>0.81712799153709503</v>
      </c>
      <c r="AI26" s="179">
        <v>79</v>
      </c>
      <c r="AJ26" s="266">
        <v>48</v>
      </c>
      <c r="AK26" s="267">
        <v>0.76188999999999996</v>
      </c>
      <c r="AL26" s="179">
        <v>67</v>
      </c>
      <c r="AM26" s="266">
        <v>37</v>
      </c>
      <c r="AN26" s="267">
        <v>0.54754000000000003</v>
      </c>
      <c r="AO26" s="179">
        <v>77.184108715398196</v>
      </c>
      <c r="AP26" s="266">
        <v>47.763116898669303</v>
      </c>
      <c r="AQ26" s="267">
        <v>0.52763606137775099</v>
      </c>
      <c r="AR26" s="179">
        <v>92</v>
      </c>
      <c r="AS26" s="266">
        <v>55</v>
      </c>
      <c r="AT26" s="267">
        <v>0.63061</v>
      </c>
      <c r="AU26" s="179">
        <v>95</v>
      </c>
      <c r="AV26" s="266">
        <v>51</v>
      </c>
      <c r="AW26" s="267">
        <v>0.7</v>
      </c>
      <c r="AX26" s="179">
        <v>78.963690106000598</v>
      </c>
      <c r="AY26" s="266">
        <v>48.5124104432766</v>
      </c>
      <c r="AZ26" s="267">
        <v>0.66641300627233402</v>
      </c>
      <c r="BA26" s="179">
        <v>77.690811015652301</v>
      </c>
      <c r="BB26" s="266">
        <v>48.994002419757599</v>
      </c>
      <c r="BC26" s="267">
        <v>0.59848674040872496</v>
      </c>
      <c r="BD26" s="179">
        <v>81.590731229847293</v>
      </c>
      <c r="BE26" s="266">
        <v>47.062948562901198</v>
      </c>
      <c r="BF26" s="267">
        <v>0.61446585071569804</v>
      </c>
      <c r="BG26" s="179">
        <v>70.427925465882097</v>
      </c>
      <c r="BH26" s="266">
        <v>41.474125102239597</v>
      </c>
      <c r="BI26" s="267">
        <v>0.51150790049543005</v>
      </c>
      <c r="BJ26" s="179">
        <v>64.550869270883396</v>
      </c>
      <c r="BK26" s="266">
        <v>37.6568663534919</v>
      </c>
      <c r="BL26" s="267">
        <v>0.55657822890075603</v>
      </c>
      <c r="BM26" s="179">
        <v>65.561958573139194</v>
      </c>
      <c r="BN26" s="266">
        <v>35.613871863109999</v>
      </c>
      <c r="BO26" s="267">
        <v>0.63474200474551001</v>
      </c>
      <c r="BP26" s="179">
        <v>82.523601903475296</v>
      </c>
      <c r="BQ26" s="266">
        <v>49.637825239550899</v>
      </c>
      <c r="BR26" s="267">
        <v>0.70170318320973701</v>
      </c>
      <c r="BS26" s="179">
        <v>78.597175139393201</v>
      </c>
      <c r="BT26" s="266">
        <v>47.012330109915297</v>
      </c>
      <c r="BU26" s="267">
        <v>0.70408205974117599</v>
      </c>
      <c r="BV26" s="179">
        <v>86.526895805176096</v>
      </c>
      <c r="BW26" s="266">
        <v>45.720231704512997</v>
      </c>
      <c r="BX26" s="267">
        <v>0.70298015476722397</v>
      </c>
      <c r="BY26" s="179">
        <v>89.958518795384407</v>
      </c>
      <c r="BZ26" s="266">
        <v>45.6925525386388</v>
      </c>
      <c r="CA26" s="267">
        <v>0.84943593374228499</v>
      </c>
      <c r="CB26" s="179">
        <v>98.9472818974901</v>
      </c>
      <c r="CC26" s="266">
        <v>54.612060607911403</v>
      </c>
      <c r="CD26" s="267">
        <v>0.891197974712578</v>
      </c>
      <c r="CE26" s="179">
        <v>94.705555051449196</v>
      </c>
      <c r="CF26" s="266">
        <v>50.287338546752203</v>
      </c>
      <c r="CG26" s="267">
        <v>0.706978657183017</v>
      </c>
      <c r="CH26" s="179">
        <v>88.204176844947199</v>
      </c>
      <c r="CI26" s="266">
        <v>44.354918295015601</v>
      </c>
      <c r="CJ26" s="267">
        <v>0.60010494240258605</v>
      </c>
      <c r="CK26" s="179">
        <v>98.9847560483894</v>
      </c>
      <c r="CL26" s="266">
        <v>48.964955790470398</v>
      </c>
      <c r="CM26" s="267">
        <v>0.71574298049908003</v>
      </c>
      <c r="CN26" s="179">
        <v>99.576772606737194</v>
      </c>
      <c r="CO26" s="266">
        <v>48.4860685346747</v>
      </c>
      <c r="CP26" s="267">
        <v>0.89806053364713401</v>
      </c>
      <c r="CQ26" s="179">
        <v>97.059502716950902</v>
      </c>
      <c r="CR26" s="266">
        <v>53.739096382199897</v>
      </c>
      <c r="CS26" s="267">
        <v>0.83744741934339695</v>
      </c>
      <c r="CT26" s="179">
        <v>100</v>
      </c>
      <c r="CU26" s="266">
        <v>55</v>
      </c>
      <c r="CV26" s="267">
        <v>0.73</v>
      </c>
      <c r="CW26" s="179">
        <v>111</v>
      </c>
      <c r="CX26" s="266">
        <v>54</v>
      </c>
      <c r="CY26" s="267">
        <v>0.88</v>
      </c>
      <c r="CZ26" s="179">
        <v>103.227686229271</v>
      </c>
      <c r="DA26" s="266">
        <v>53.956155411053601</v>
      </c>
      <c r="DB26" s="267">
        <v>0.83261449424119105</v>
      </c>
      <c r="DC26" s="179">
        <v>93.898456467679793</v>
      </c>
      <c r="DD26" s="266">
        <v>52.374588660488399</v>
      </c>
      <c r="DE26" s="267">
        <v>0.69501854294972498</v>
      </c>
      <c r="DF26" s="179">
        <v>89.519064145735797</v>
      </c>
      <c r="DG26" s="266">
        <v>44.482937716879903</v>
      </c>
      <c r="DH26" s="267">
        <v>0.64014915912125803</v>
      </c>
      <c r="DI26" s="179">
        <v>100.668647426776</v>
      </c>
      <c r="DJ26" s="266">
        <v>50.880951378332703</v>
      </c>
      <c r="DK26" s="267">
        <v>0.759052148458222</v>
      </c>
      <c r="DL26" s="180">
        <f t="shared" si="0"/>
        <v>11.149583281040208</v>
      </c>
      <c r="DM26" s="298">
        <f t="shared" si="1"/>
        <v>6.3980136614528007</v>
      </c>
      <c r="DN26" s="299">
        <f t="shared" si="2"/>
        <v>0.11890298933696397</v>
      </c>
    </row>
    <row r="27" spans="1:118" x14ac:dyDescent="0.3">
      <c r="A27" s="15" t="s">
        <v>33</v>
      </c>
      <c r="B27" s="45">
        <v>147</v>
      </c>
      <c r="C27" s="33">
        <v>88</v>
      </c>
      <c r="D27" s="46">
        <v>1</v>
      </c>
      <c r="E27" s="16">
        <v>139</v>
      </c>
      <c r="F27" s="5">
        <v>76</v>
      </c>
      <c r="G27" s="17">
        <v>0.9</v>
      </c>
      <c r="H27" s="16">
        <v>125</v>
      </c>
      <c r="I27" s="5">
        <v>61</v>
      </c>
      <c r="J27" s="17">
        <v>0.69</v>
      </c>
      <c r="K27" s="16">
        <v>127</v>
      </c>
      <c r="L27" s="5">
        <v>56</v>
      </c>
      <c r="M27" s="17">
        <v>0.77</v>
      </c>
      <c r="N27" s="16">
        <v>119</v>
      </c>
      <c r="O27" s="5">
        <v>53</v>
      </c>
      <c r="P27" s="17">
        <v>0.69</v>
      </c>
      <c r="Q27" s="55">
        <v>102.269369181418</v>
      </c>
      <c r="R27" s="54">
        <v>56.095383296903101</v>
      </c>
      <c r="S27" s="53">
        <v>0.64244696942997004</v>
      </c>
      <c r="T27" s="55">
        <v>105.01463309604701</v>
      </c>
      <c r="U27" s="54">
        <v>60.385221996367299</v>
      </c>
      <c r="V27" s="53">
        <v>0.63434907642640204</v>
      </c>
      <c r="W27" s="55">
        <v>113.036487417591</v>
      </c>
      <c r="X27" s="54">
        <v>64.521749496358197</v>
      </c>
      <c r="Y27" s="53">
        <v>0.79447238003309095</v>
      </c>
      <c r="Z27" s="55">
        <v>112</v>
      </c>
      <c r="AA27" s="54">
        <v>54</v>
      </c>
      <c r="AB27" s="53">
        <v>0.76</v>
      </c>
      <c r="AC27" s="55">
        <v>113.644833276808</v>
      </c>
      <c r="AD27" s="54">
        <v>45.004178321370198</v>
      </c>
      <c r="AE27" s="53">
        <v>0.480383581908013</v>
      </c>
      <c r="AF27" s="55">
        <v>111.798889600953</v>
      </c>
      <c r="AG27" s="54">
        <v>48.079142876737102</v>
      </c>
      <c r="AH27" s="53">
        <v>0.50816022863504096</v>
      </c>
      <c r="AI27" s="55">
        <v>113</v>
      </c>
      <c r="AJ27" s="54">
        <v>51</v>
      </c>
      <c r="AK27" s="53">
        <v>0.53019000000000005</v>
      </c>
      <c r="AL27" s="55">
        <v>116</v>
      </c>
      <c r="AM27" s="54">
        <v>51</v>
      </c>
      <c r="AN27" s="53">
        <v>0.52978000000000003</v>
      </c>
      <c r="AO27" s="55">
        <v>122.17990565987699</v>
      </c>
      <c r="AP27" s="54">
        <v>60.227734951770699</v>
      </c>
      <c r="AQ27" s="53">
        <v>0.69533132055130198</v>
      </c>
      <c r="AR27" s="55">
        <v>129</v>
      </c>
      <c r="AS27" s="54">
        <v>71</v>
      </c>
      <c r="AT27" s="53">
        <v>1.00851</v>
      </c>
      <c r="AU27" s="55">
        <v>117</v>
      </c>
      <c r="AV27" s="54">
        <v>68</v>
      </c>
      <c r="AW27" s="53">
        <v>1</v>
      </c>
      <c r="AX27" s="55">
        <v>118.30029901204701</v>
      </c>
      <c r="AY27" s="54">
        <v>69.200326130721194</v>
      </c>
      <c r="AZ27" s="53">
        <v>0.85089457984297601</v>
      </c>
      <c r="BA27" s="55">
        <v>120.318653370204</v>
      </c>
      <c r="BB27" s="54">
        <v>69.363725703757098</v>
      </c>
      <c r="BC27" s="53">
        <v>0.93690429545279696</v>
      </c>
      <c r="BD27" s="55">
        <v>126.909431530304</v>
      </c>
      <c r="BE27" s="54">
        <v>67.247130857808003</v>
      </c>
      <c r="BF27" s="53">
        <v>0.987271432876904</v>
      </c>
      <c r="BG27" s="55">
        <v>131.99734396375101</v>
      </c>
      <c r="BH27" s="54">
        <v>67.972894809527403</v>
      </c>
      <c r="BI27" s="53">
        <v>0.96049349595545797</v>
      </c>
      <c r="BJ27" s="55">
        <v>136.527401597818</v>
      </c>
      <c r="BK27" s="54">
        <v>71.299616805167403</v>
      </c>
      <c r="BL27" s="53">
        <v>0.91776518250413397</v>
      </c>
      <c r="BM27" s="55">
        <v>137.020326880233</v>
      </c>
      <c r="BN27" s="54">
        <v>74.982126595855107</v>
      </c>
      <c r="BO27" s="53">
        <v>0.84516246220950197</v>
      </c>
      <c r="BP27" s="55">
        <v>91.708432303890504</v>
      </c>
      <c r="BQ27" s="54">
        <v>50.3022899903807</v>
      </c>
      <c r="BR27" s="53">
        <v>0.75167252700723397</v>
      </c>
      <c r="BS27" s="55">
        <v>96.394034995437295</v>
      </c>
      <c r="BT27" s="54">
        <v>38.934306949462901</v>
      </c>
      <c r="BU27" s="53">
        <v>0.56345316867376205</v>
      </c>
      <c r="BV27" s="55">
        <v>104.719474344947</v>
      </c>
      <c r="BW27" s="54">
        <v>43.384578460761297</v>
      </c>
      <c r="BX27" s="53">
        <v>0.52729784336045704</v>
      </c>
      <c r="BY27" s="55">
        <v>89.491846127947497</v>
      </c>
      <c r="BZ27" s="54">
        <v>48.185725747020797</v>
      </c>
      <c r="CA27" s="53">
        <v>0.60268709673369403</v>
      </c>
      <c r="CB27" s="55">
        <v>94.835788854925497</v>
      </c>
      <c r="CC27" s="54">
        <v>39.348430794996297</v>
      </c>
      <c r="CD27" s="53">
        <v>0.51268035150929403</v>
      </c>
      <c r="CE27" s="55">
        <v>146.729015203774</v>
      </c>
      <c r="CF27" s="54">
        <v>55.527499598151003</v>
      </c>
      <c r="CG27" s="53">
        <v>0.79659390246223305</v>
      </c>
      <c r="CH27" s="55">
        <v>125.425309887404</v>
      </c>
      <c r="CI27" s="54">
        <v>45.042731388105899</v>
      </c>
      <c r="CJ27" s="53">
        <v>0.68964339286770404</v>
      </c>
      <c r="CK27" s="55">
        <v>103.175899446815</v>
      </c>
      <c r="CL27" s="54">
        <v>35.577811631120298</v>
      </c>
      <c r="CM27" s="53">
        <v>0.52201365337011296</v>
      </c>
      <c r="CN27" s="55">
        <v>113.026628674752</v>
      </c>
      <c r="CO27" s="54">
        <v>54.121283053036599</v>
      </c>
      <c r="CP27" s="53">
        <v>0.65508141451792401</v>
      </c>
      <c r="CQ27" s="55">
        <v>114.336230136041</v>
      </c>
      <c r="CR27" s="54">
        <v>58.683158012039897</v>
      </c>
      <c r="CS27" s="53">
        <v>0.69662104628456301</v>
      </c>
      <c r="CT27" s="55">
        <v>107</v>
      </c>
      <c r="CU27" s="54">
        <v>54</v>
      </c>
      <c r="CV27" s="53">
        <v>0.79</v>
      </c>
      <c r="CW27" s="55">
        <v>103</v>
      </c>
      <c r="CX27" s="54">
        <v>56</v>
      </c>
      <c r="CY27" s="53">
        <v>0.82</v>
      </c>
      <c r="CZ27" s="55">
        <v>88.422313487497505</v>
      </c>
      <c r="DA27" s="54">
        <v>46.256945347498998</v>
      </c>
      <c r="DB27" s="53">
        <v>0.58362783261527196</v>
      </c>
      <c r="DC27" s="55">
        <v>103.484437925519</v>
      </c>
      <c r="DD27" s="54">
        <v>44.732699076821</v>
      </c>
      <c r="DE27" s="53">
        <v>0.61217052815619999</v>
      </c>
      <c r="DF27" s="55">
        <v>108.971205794173</v>
      </c>
      <c r="DG27" s="54">
        <v>41.952710222752401</v>
      </c>
      <c r="DH27" s="53">
        <v>0.60694370381165696</v>
      </c>
      <c r="DI27" s="55">
        <v>98.1421488113713</v>
      </c>
      <c r="DJ27" s="54">
        <v>46.364523250090997</v>
      </c>
      <c r="DK27" s="53">
        <v>0.667546915973251</v>
      </c>
      <c r="DL27" s="67">
        <f t="shared" si="0"/>
        <v>-10.829056982801703</v>
      </c>
      <c r="DM27" s="154">
        <f t="shared" si="1"/>
        <v>4.4118130273385958</v>
      </c>
      <c r="DN27" s="155">
        <f t="shared" si="2"/>
        <v>6.0603212161594033E-2</v>
      </c>
    </row>
    <row r="28" spans="1:118" x14ac:dyDescent="0.3">
      <c r="A28" s="18" t="s">
        <v>61</v>
      </c>
      <c r="B28" s="43">
        <v>47</v>
      </c>
      <c r="C28" s="34">
        <v>20</v>
      </c>
      <c r="D28" s="44">
        <v>0.2</v>
      </c>
      <c r="E28" s="19">
        <v>43</v>
      </c>
      <c r="F28" s="20">
        <v>22</v>
      </c>
      <c r="G28" s="21">
        <v>0.2</v>
      </c>
      <c r="H28" s="19">
        <v>50</v>
      </c>
      <c r="I28" s="20">
        <v>29</v>
      </c>
      <c r="J28" s="21">
        <v>0.17</v>
      </c>
      <c r="K28" s="19">
        <v>51</v>
      </c>
      <c r="L28" s="20">
        <v>28</v>
      </c>
      <c r="M28" s="21">
        <v>0.17</v>
      </c>
      <c r="N28" s="19">
        <v>56</v>
      </c>
      <c r="O28" s="20">
        <v>29</v>
      </c>
      <c r="P28" s="21">
        <v>0.27</v>
      </c>
      <c r="Q28" s="61">
        <v>64.452167898179894</v>
      </c>
      <c r="R28" s="60">
        <v>33.421239631474997</v>
      </c>
      <c r="S28" s="59">
        <v>0.30543973548056602</v>
      </c>
      <c r="T28" s="61">
        <v>57.695933137328602</v>
      </c>
      <c r="U28" s="60">
        <v>28.248197260279799</v>
      </c>
      <c r="V28" s="59">
        <v>0.243857018566041</v>
      </c>
      <c r="W28" s="61">
        <v>56.183632771153</v>
      </c>
      <c r="X28" s="60">
        <v>29.748812863328901</v>
      </c>
      <c r="Y28" s="59">
        <v>0.27971991039032301</v>
      </c>
      <c r="Z28" s="61">
        <v>56</v>
      </c>
      <c r="AA28" s="60">
        <v>29</v>
      </c>
      <c r="AB28" s="59">
        <v>0.36</v>
      </c>
      <c r="AC28" s="61">
        <v>52.602288454874497</v>
      </c>
      <c r="AD28" s="60">
        <v>25.862322998732999</v>
      </c>
      <c r="AE28" s="59">
        <v>0.35689175693758401</v>
      </c>
      <c r="AF28" s="61">
        <v>56.059682341792403</v>
      </c>
      <c r="AG28" s="60">
        <v>33.3880383444735</v>
      </c>
      <c r="AH28" s="59">
        <v>0.33374933689838998</v>
      </c>
      <c r="AI28" s="61">
        <v>58</v>
      </c>
      <c r="AJ28" s="60">
        <v>33</v>
      </c>
      <c r="AK28" s="59">
        <v>0.23591000000000001</v>
      </c>
      <c r="AL28" s="61">
        <v>50</v>
      </c>
      <c r="AM28" s="60">
        <v>27</v>
      </c>
      <c r="AN28" s="59">
        <v>0.1575</v>
      </c>
      <c r="AO28" s="61">
        <v>47.948767111417801</v>
      </c>
      <c r="AP28" s="60">
        <v>26.050121705729399</v>
      </c>
      <c r="AQ28" s="59">
        <v>0.25551097941121798</v>
      </c>
      <c r="AR28" s="61">
        <v>50</v>
      </c>
      <c r="AS28" s="60">
        <v>23</v>
      </c>
      <c r="AT28" s="59">
        <v>0.23472000000000001</v>
      </c>
      <c r="AU28" s="61">
        <v>59</v>
      </c>
      <c r="AV28" s="60">
        <v>28</v>
      </c>
      <c r="AW28" s="59">
        <v>0.2</v>
      </c>
      <c r="AX28" s="61">
        <v>66.485245412842403</v>
      </c>
      <c r="AY28" s="60">
        <v>36.774643927931201</v>
      </c>
      <c r="AZ28" s="59">
        <v>0.38037635570491302</v>
      </c>
      <c r="BA28" s="61">
        <v>63.855209643686301</v>
      </c>
      <c r="BB28" s="60">
        <v>36.482714843345597</v>
      </c>
      <c r="BC28" s="59">
        <v>0.45410296879704998</v>
      </c>
      <c r="BD28" s="61">
        <v>53.807616660048701</v>
      </c>
      <c r="BE28" s="60">
        <v>29.1082602458529</v>
      </c>
      <c r="BF28" s="59">
        <v>0.32335940792082801</v>
      </c>
      <c r="BG28" s="61">
        <v>40.012601127219298</v>
      </c>
      <c r="BH28" s="60">
        <v>21.9518501935001</v>
      </c>
      <c r="BI28" s="59">
        <v>0.18447722033995001</v>
      </c>
      <c r="BJ28" s="61">
        <v>34.364805170500603</v>
      </c>
      <c r="BK28" s="60">
        <v>18.983382044827</v>
      </c>
      <c r="BL28" s="59">
        <v>0.119510216582916</v>
      </c>
      <c r="BM28" s="61">
        <v>44.814269421829898</v>
      </c>
      <c r="BN28" s="60">
        <v>20.872647535017201</v>
      </c>
      <c r="BO28" s="59">
        <v>0.18565999716461101</v>
      </c>
      <c r="BP28" s="61">
        <v>47.5461028397958</v>
      </c>
      <c r="BQ28" s="60">
        <v>27.193851266010501</v>
      </c>
      <c r="BR28" s="59">
        <v>0.26458511765843501</v>
      </c>
      <c r="BS28" s="61">
        <v>40.3732750519276</v>
      </c>
      <c r="BT28" s="60">
        <v>14.600744112590901</v>
      </c>
      <c r="BU28" s="59">
        <v>0.13714364447111599</v>
      </c>
      <c r="BV28" s="61">
        <v>38.337815661431698</v>
      </c>
      <c r="BW28" s="60">
        <v>10.684112384887801</v>
      </c>
      <c r="BX28" s="59">
        <v>0.104669805288283</v>
      </c>
      <c r="BY28" s="61">
        <v>32.757936592860801</v>
      </c>
      <c r="BZ28" s="60">
        <v>11.1234122073993</v>
      </c>
      <c r="CA28" s="59">
        <v>0.141145023725467</v>
      </c>
      <c r="CB28" s="61">
        <v>38.1967603424253</v>
      </c>
      <c r="CC28" s="60">
        <v>11.7346323891437</v>
      </c>
      <c r="CD28" s="59">
        <v>0.16934938504078001</v>
      </c>
      <c r="CE28" s="61">
        <v>53.763882857540104</v>
      </c>
      <c r="CF28" s="60">
        <v>17.8151669772334</v>
      </c>
      <c r="CG28" s="59">
        <v>0.19147171716685099</v>
      </c>
      <c r="CH28" s="61">
        <v>63.221143268913302</v>
      </c>
      <c r="CI28" s="60">
        <v>26.095019855736499</v>
      </c>
      <c r="CJ28" s="59">
        <v>0.26709463557992202</v>
      </c>
      <c r="CK28" s="61">
        <v>73.053063650299194</v>
      </c>
      <c r="CL28" s="60">
        <v>31.023413574825199</v>
      </c>
      <c r="CM28" s="59">
        <v>0.35772987088347902</v>
      </c>
      <c r="CN28" s="61">
        <v>63.796290371027403</v>
      </c>
      <c r="CO28" s="60">
        <v>26.958923472142398</v>
      </c>
      <c r="CP28" s="59">
        <v>0.28644758004044801</v>
      </c>
      <c r="CQ28" s="61">
        <v>55.870414503278802</v>
      </c>
      <c r="CR28" s="60">
        <v>23.9782576929186</v>
      </c>
      <c r="CS28" s="59">
        <v>0.238975315509353</v>
      </c>
      <c r="CT28" s="61">
        <v>77</v>
      </c>
      <c r="CU28" s="60">
        <v>36</v>
      </c>
      <c r="CV28" s="59">
        <v>0.48</v>
      </c>
      <c r="CW28" s="61">
        <v>79</v>
      </c>
      <c r="CX28" s="60">
        <v>34</v>
      </c>
      <c r="CY28" s="59">
        <v>0.47</v>
      </c>
      <c r="CZ28" s="61">
        <v>81.128821274090896</v>
      </c>
      <c r="DA28" s="60">
        <v>36.765917023866699</v>
      </c>
      <c r="DB28" s="59">
        <v>0.48024862900125898</v>
      </c>
      <c r="DC28" s="61">
        <v>82.899955686857297</v>
      </c>
      <c r="DD28" s="60">
        <v>36.802041442982798</v>
      </c>
      <c r="DE28" s="59">
        <v>0.449714647391109</v>
      </c>
      <c r="DF28" s="61">
        <v>89.418365654599</v>
      </c>
      <c r="DG28" s="60">
        <v>39.5426613273304</v>
      </c>
      <c r="DH28" s="59">
        <v>0.42393359809241798</v>
      </c>
      <c r="DI28" s="61">
        <v>97.336801609402997</v>
      </c>
      <c r="DJ28" s="60">
        <v>50.9966170437038</v>
      </c>
      <c r="DK28" s="59">
        <v>0.54802712730978898</v>
      </c>
      <c r="DL28" s="180">
        <f t="shared" si="0"/>
        <v>7.9184359548039964</v>
      </c>
      <c r="DM28" s="298">
        <f t="shared" si="1"/>
        <v>11.4539557163734</v>
      </c>
      <c r="DN28" s="299">
        <f t="shared" si="2"/>
        <v>0.12409352921737099</v>
      </c>
    </row>
    <row r="29" spans="1:118" x14ac:dyDescent="0.3">
      <c r="A29" s="15" t="s">
        <v>51</v>
      </c>
      <c r="B29" s="45">
        <v>146</v>
      </c>
      <c r="C29" s="33">
        <v>72</v>
      </c>
      <c r="D29" s="46">
        <v>0.8</v>
      </c>
      <c r="E29" s="16">
        <v>146</v>
      </c>
      <c r="F29" s="5">
        <v>61</v>
      </c>
      <c r="G29" s="17">
        <v>0.9</v>
      </c>
      <c r="H29" s="16">
        <v>122</v>
      </c>
      <c r="I29" s="5">
        <v>52</v>
      </c>
      <c r="J29" s="17">
        <v>0.64</v>
      </c>
      <c r="K29" s="16">
        <v>124</v>
      </c>
      <c r="L29" s="5">
        <v>53</v>
      </c>
      <c r="M29" s="17">
        <v>0.56000000000000005</v>
      </c>
      <c r="N29" s="16">
        <v>128</v>
      </c>
      <c r="O29" s="5">
        <v>53</v>
      </c>
      <c r="P29" s="17">
        <v>0.54</v>
      </c>
      <c r="Q29" s="55">
        <v>115.69474478474901</v>
      </c>
      <c r="R29" s="54">
        <v>52.290653430809002</v>
      </c>
      <c r="S29" s="53">
        <v>0.66801062307852999</v>
      </c>
      <c r="T29" s="55">
        <v>120.349589362312</v>
      </c>
      <c r="U29" s="54">
        <v>57.390994380082503</v>
      </c>
      <c r="V29" s="53">
        <v>0.83339329898657599</v>
      </c>
      <c r="W29" s="55">
        <v>113.813927489268</v>
      </c>
      <c r="X29" s="54">
        <v>51.879702268153999</v>
      </c>
      <c r="Y29" s="53">
        <v>0.69684075977482496</v>
      </c>
      <c r="Z29" s="55">
        <v>110</v>
      </c>
      <c r="AA29" s="54">
        <v>44</v>
      </c>
      <c r="AB29" s="53">
        <v>0.6</v>
      </c>
      <c r="AC29" s="55">
        <v>124.158997898712</v>
      </c>
      <c r="AD29" s="54">
        <v>54.097139979488396</v>
      </c>
      <c r="AE29" s="53">
        <v>0.82385779039593698</v>
      </c>
      <c r="AF29" s="55">
        <v>122.387941113314</v>
      </c>
      <c r="AG29" s="54">
        <v>57.410096257649997</v>
      </c>
      <c r="AH29" s="53">
        <v>0.779834265431253</v>
      </c>
      <c r="AI29" s="55">
        <v>112</v>
      </c>
      <c r="AJ29" s="54">
        <v>47</v>
      </c>
      <c r="AK29" s="53">
        <v>0.54634000000000005</v>
      </c>
      <c r="AL29" s="55">
        <v>113</v>
      </c>
      <c r="AM29" s="54">
        <v>54</v>
      </c>
      <c r="AN29" s="53">
        <v>0.79993999999999998</v>
      </c>
      <c r="AO29" s="55">
        <v>133.71729928690399</v>
      </c>
      <c r="AP29" s="54">
        <v>72.824011100826098</v>
      </c>
      <c r="AQ29" s="53">
        <v>1.1426602280097999</v>
      </c>
      <c r="AR29" s="55">
        <v>142</v>
      </c>
      <c r="AS29" s="54">
        <v>76</v>
      </c>
      <c r="AT29" s="53">
        <v>0.98065999999999998</v>
      </c>
      <c r="AU29" s="55">
        <v>138</v>
      </c>
      <c r="AV29" s="54">
        <v>74</v>
      </c>
      <c r="AW29" s="53">
        <v>0.8</v>
      </c>
      <c r="AX29" s="55">
        <v>134.188972611639</v>
      </c>
      <c r="AY29" s="54">
        <v>70.904103064149595</v>
      </c>
      <c r="AZ29" s="53">
        <v>0.78308660527437102</v>
      </c>
      <c r="BA29" s="55">
        <v>113.437392087543</v>
      </c>
      <c r="BB29" s="54">
        <v>59.350324315290202</v>
      </c>
      <c r="BC29" s="53">
        <v>0.67011768254140902</v>
      </c>
      <c r="BD29" s="55">
        <v>117.689590653617</v>
      </c>
      <c r="BE29" s="54">
        <v>66.158600904058801</v>
      </c>
      <c r="BF29" s="53">
        <v>0.75095250227519095</v>
      </c>
      <c r="BG29" s="55">
        <v>133.71496412379099</v>
      </c>
      <c r="BH29" s="54">
        <v>75.486276662087704</v>
      </c>
      <c r="BI29" s="53">
        <v>0.96508179673959105</v>
      </c>
      <c r="BJ29" s="55">
        <v>122.29995550677</v>
      </c>
      <c r="BK29" s="54">
        <v>68.091833562722499</v>
      </c>
      <c r="BL29" s="53">
        <v>1.03408157739224</v>
      </c>
      <c r="BM29" s="55">
        <v>102.505172055533</v>
      </c>
      <c r="BN29" s="54">
        <v>52.9315662831726</v>
      </c>
      <c r="BO29" s="53">
        <v>0.81140754883519395</v>
      </c>
      <c r="BP29" s="55">
        <v>113.230430151966</v>
      </c>
      <c r="BQ29" s="54">
        <v>65.138398431764003</v>
      </c>
      <c r="BR29" s="53">
        <v>0.87899864213505396</v>
      </c>
      <c r="BS29" s="55">
        <v>106.142960137823</v>
      </c>
      <c r="BT29" s="54">
        <v>57.198385443350197</v>
      </c>
      <c r="BU29" s="53">
        <v>0.83164471668571605</v>
      </c>
      <c r="BV29" s="55">
        <v>97.757274711693995</v>
      </c>
      <c r="BW29" s="54">
        <v>41.835435946457203</v>
      </c>
      <c r="BX29" s="53">
        <v>0.67179699232859402</v>
      </c>
      <c r="BY29" s="55">
        <v>102.199705180799</v>
      </c>
      <c r="BZ29" s="54">
        <v>40.392917633750102</v>
      </c>
      <c r="CA29" s="53">
        <v>0.63572238011594495</v>
      </c>
      <c r="CB29" s="55">
        <v>85.630311878908998</v>
      </c>
      <c r="CC29" s="54">
        <v>33.385489710597703</v>
      </c>
      <c r="CD29" s="53">
        <v>0.436612921043809</v>
      </c>
      <c r="CE29" s="55">
        <v>75.435354291983202</v>
      </c>
      <c r="CF29" s="54">
        <v>34.913190236059897</v>
      </c>
      <c r="CG29" s="53">
        <v>0.44114335014014799</v>
      </c>
      <c r="CH29" s="55">
        <v>98.872422293739803</v>
      </c>
      <c r="CI29" s="54">
        <v>44.991628832078902</v>
      </c>
      <c r="CJ29" s="53">
        <v>0.74784741733695004</v>
      </c>
      <c r="CK29" s="55">
        <v>106.24765676938399</v>
      </c>
      <c r="CL29" s="54">
        <v>41.643586649635601</v>
      </c>
      <c r="CM29" s="53">
        <v>0.67658716217440995</v>
      </c>
      <c r="CN29" s="55">
        <v>109.59158649571999</v>
      </c>
      <c r="CO29" s="54">
        <v>40.446885223709799</v>
      </c>
      <c r="CP29" s="53">
        <v>0.56377555529290102</v>
      </c>
      <c r="CQ29" s="55">
        <v>104.24622105090801</v>
      </c>
      <c r="CR29" s="54">
        <v>36.861253510104703</v>
      </c>
      <c r="CS29" s="53">
        <v>0.48665841227024198</v>
      </c>
      <c r="CT29" s="55">
        <v>94</v>
      </c>
      <c r="CU29" s="54">
        <v>35</v>
      </c>
      <c r="CV29" s="53">
        <v>0.55000000000000004</v>
      </c>
      <c r="CW29" s="55">
        <v>112</v>
      </c>
      <c r="CX29" s="54">
        <v>48</v>
      </c>
      <c r="CY29" s="53">
        <v>0.82</v>
      </c>
      <c r="CZ29" s="55">
        <v>121.137077530338</v>
      </c>
      <c r="DA29" s="54">
        <v>53.957303987084501</v>
      </c>
      <c r="DB29" s="53">
        <v>0.807614190755096</v>
      </c>
      <c r="DC29" s="55">
        <v>99.408550377247295</v>
      </c>
      <c r="DD29" s="54">
        <v>46.298703204597203</v>
      </c>
      <c r="DE29" s="53">
        <v>0.62941613006814601</v>
      </c>
      <c r="DF29" s="55">
        <v>95.772806247874499</v>
      </c>
      <c r="DG29" s="54">
        <v>51.182956056032403</v>
      </c>
      <c r="DH29" s="53">
        <v>0.65976017276360099</v>
      </c>
      <c r="DI29" s="55">
        <v>93.534464135424599</v>
      </c>
      <c r="DJ29" s="54">
        <v>55.723008268109801</v>
      </c>
      <c r="DK29" s="53">
        <v>0.87355185539865998</v>
      </c>
      <c r="DL29" s="67">
        <f t="shared" si="0"/>
        <v>-2.2383421124498994</v>
      </c>
      <c r="DM29" s="154">
        <f t="shared" si="1"/>
        <v>4.5400522120773985</v>
      </c>
      <c r="DN29" s="155">
        <f t="shared" si="2"/>
        <v>0.21379168263505899</v>
      </c>
    </row>
    <row r="30" spans="1:118" x14ac:dyDescent="0.3">
      <c r="A30" s="15" t="s">
        <v>104</v>
      </c>
      <c r="B30" s="45">
        <v>148</v>
      </c>
      <c r="C30" s="33">
        <v>73</v>
      </c>
      <c r="D30" s="46">
        <v>0.8</v>
      </c>
      <c r="E30" s="16">
        <v>155</v>
      </c>
      <c r="F30" s="5">
        <v>88</v>
      </c>
      <c r="G30" s="17">
        <v>1.3</v>
      </c>
      <c r="H30" s="16">
        <v>162</v>
      </c>
      <c r="I30" s="5">
        <v>91</v>
      </c>
      <c r="J30" s="17">
        <v>1.25</v>
      </c>
      <c r="K30" s="16">
        <v>159</v>
      </c>
      <c r="L30" s="5">
        <v>85</v>
      </c>
      <c r="M30" s="17">
        <v>1.02</v>
      </c>
      <c r="N30" s="16">
        <v>152</v>
      </c>
      <c r="O30" s="5">
        <v>85</v>
      </c>
      <c r="P30" s="17">
        <v>0.99</v>
      </c>
      <c r="Q30" s="55">
        <v>158.77941776594801</v>
      </c>
      <c r="R30" s="54">
        <v>88.968565733040805</v>
      </c>
      <c r="S30" s="53">
        <v>1.0347000678413301</v>
      </c>
      <c r="T30" s="55">
        <v>159.74804378755601</v>
      </c>
      <c r="U30" s="54">
        <v>89.278806782167194</v>
      </c>
      <c r="V30" s="53">
        <v>1.0747423197261401</v>
      </c>
      <c r="W30" s="55">
        <v>161.13496777043201</v>
      </c>
      <c r="X30" s="54">
        <v>94.012427271500798</v>
      </c>
      <c r="Y30" s="53">
        <v>1.2486279241306999</v>
      </c>
      <c r="Z30" s="55">
        <v>164</v>
      </c>
      <c r="AA30" s="54">
        <v>94</v>
      </c>
      <c r="AB30" s="53">
        <v>1.29</v>
      </c>
      <c r="AC30" s="55">
        <v>170.26787818800301</v>
      </c>
      <c r="AD30" s="54">
        <v>94.279873690715405</v>
      </c>
      <c r="AE30" s="53">
        <v>1.29342915947304</v>
      </c>
      <c r="AF30" s="55">
        <v>182.5712066191</v>
      </c>
      <c r="AG30" s="54">
        <v>103.56928365010501</v>
      </c>
      <c r="AH30" s="53">
        <v>1.3968332518350901</v>
      </c>
      <c r="AI30" s="55">
        <v>171</v>
      </c>
      <c r="AJ30" s="54">
        <v>100</v>
      </c>
      <c r="AK30" s="53">
        <v>1.1890099999999999</v>
      </c>
      <c r="AL30" s="55">
        <v>185</v>
      </c>
      <c r="AM30" s="54">
        <v>107</v>
      </c>
      <c r="AN30" s="53">
        <v>1.4317800000000001</v>
      </c>
      <c r="AO30" s="55">
        <v>186.48779093762101</v>
      </c>
      <c r="AP30" s="54">
        <v>100.543767155287</v>
      </c>
      <c r="AQ30" s="53">
        <v>1.48401107476323</v>
      </c>
      <c r="AR30" s="55">
        <v>165</v>
      </c>
      <c r="AS30" s="54">
        <v>88</v>
      </c>
      <c r="AT30" s="53">
        <v>1.2984</v>
      </c>
      <c r="AU30" s="55">
        <v>174</v>
      </c>
      <c r="AV30" s="54">
        <v>99</v>
      </c>
      <c r="AW30" s="53">
        <v>1.4</v>
      </c>
      <c r="AX30" s="55">
        <v>174.425616029564</v>
      </c>
      <c r="AY30" s="54">
        <v>104.206171781677</v>
      </c>
      <c r="AZ30" s="53">
        <v>1.31275752475698</v>
      </c>
      <c r="BA30" s="55">
        <v>160.75238245099101</v>
      </c>
      <c r="BB30" s="54">
        <v>98.798864176686195</v>
      </c>
      <c r="BC30" s="53">
        <v>1.14127866000051</v>
      </c>
      <c r="BD30" s="55">
        <v>163.38118455714701</v>
      </c>
      <c r="BE30" s="54">
        <v>94.765958040865002</v>
      </c>
      <c r="BF30" s="53">
        <v>1.0199054808964301</v>
      </c>
      <c r="BG30" s="55">
        <v>153.197946803028</v>
      </c>
      <c r="BH30" s="54">
        <v>86.556757950633695</v>
      </c>
      <c r="BI30" s="53">
        <v>1.0062689232794499</v>
      </c>
      <c r="BJ30" s="55">
        <v>148.734310739687</v>
      </c>
      <c r="BK30" s="54">
        <v>86.544656801982399</v>
      </c>
      <c r="BL30" s="53">
        <v>1.0912890691250501</v>
      </c>
      <c r="BM30" s="55">
        <v>161.25755764542501</v>
      </c>
      <c r="BN30" s="54">
        <v>98.479453270035606</v>
      </c>
      <c r="BO30" s="53">
        <v>1.2563322613513901</v>
      </c>
      <c r="BP30" s="55">
        <v>122.435125725921</v>
      </c>
      <c r="BQ30" s="54">
        <v>80.4816209860535</v>
      </c>
      <c r="BR30" s="53">
        <v>0.97048555942152004</v>
      </c>
      <c r="BS30" s="55">
        <v>122.259273501816</v>
      </c>
      <c r="BT30" s="54">
        <v>71.000476094527002</v>
      </c>
      <c r="BU30" s="53">
        <v>0.84123309930168999</v>
      </c>
      <c r="BV30" s="55">
        <v>118.280256911843</v>
      </c>
      <c r="BW30" s="54">
        <v>62.177151896365999</v>
      </c>
      <c r="BX30" s="53">
        <v>0.831506416782538</v>
      </c>
      <c r="BY30" s="55">
        <v>105.265885346692</v>
      </c>
      <c r="BZ30" s="54">
        <v>50.858920217934603</v>
      </c>
      <c r="CA30" s="53">
        <v>0.76391020588383196</v>
      </c>
      <c r="CB30" s="55">
        <v>93.368822433803103</v>
      </c>
      <c r="CC30" s="54">
        <v>39.423504751131901</v>
      </c>
      <c r="CD30" s="53">
        <v>0.61564006805573201</v>
      </c>
      <c r="CE30" s="55">
        <v>101.178485628478</v>
      </c>
      <c r="CF30" s="54">
        <v>46.516737524142897</v>
      </c>
      <c r="CG30" s="53">
        <v>0.60306429098691405</v>
      </c>
      <c r="CH30" s="55">
        <v>100.151242216132</v>
      </c>
      <c r="CI30" s="54">
        <v>43.121871814559903</v>
      </c>
      <c r="CJ30" s="53">
        <v>0.55073354255045204</v>
      </c>
      <c r="CK30" s="55">
        <v>88.881453137545904</v>
      </c>
      <c r="CL30" s="54">
        <v>35.562483940982297</v>
      </c>
      <c r="CM30" s="53">
        <v>0.55199005492438202</v>
      </c>
      <c r="CN30" s="55">
        <v>93.595915079698898</v>
      </c>
      <c r="CO30" s="54">
        <v>47.977823894638099</v>
      </c>
      <c r="CP30" s="53">
        <v>0.75534519067035799</v>
      </c>
      <c r="CQ30" s="55">
        <v>98.776748759388894</v>
      </c>
      <c r="CR30" s="54">
        <v>55.629609619624098</v>
      </c>
      <c r="CS30" s="53">
        <v>0.86015811513928297</v>
      </c>
      <c r="CT30" s="55">
        <v>90</v>
      </c>
      <c r="CU30" s="54">
        <v>48</v>
      </c>
      <c r="CV30" s="53">
        <v>0.61</v>
      </c>
      <c r="CW30" s="55">
        <v>82</v>
      </c>
      <c r="CX30" s="54">
        <v>41</v>
      </c>
      <c r="CY30" s="53">
        <v>0.52</v>
      </c>
      <c r="CZ30" s="55">
        <v>81.599933265591005</v>
      </c>
      <c r="DA30" s="54">
        <v>38.246747971354303</v>
      </c>
      <c r="DB30" s="53">
        <v>0.56492144175404602</v>
      </c>
      <c r="DC30" s="55">
        <v>77.666988111696995</v>
      </c>
      <c r="DD30" s="54">
        <v>36.7764138743904</v>
      </c>
      <c r="DE30" s="53">
        <v>0.54453562380508402</v>
      </c>
      <c r="DF30" s="55">
        <v>75.497404195316903</v>
      </c>
      <c r="DG30" s="54">
        <v>36.002731696437699</v>
      </c>
      <c r="DH30" s="53">
        <v>0.47467230586451198</v>
      </c>
      <c r="DI30" s="55">
        <v>83.595595275935096</v>
      </c>
      <c r="DJ30" s="54">
        <v>47.820452311254598</v>
      </c>
      <c r="DK30" s="53">
        <v>0.62184847082414396</v>
      </c>
      <c r="DL30" s="67">
        <f t="shared" si="0"/>
        <v>8.0981910806181929</v>
      </c>
      <c r="DM30" s="154">
        <f t="shared" si="1"/>
        <v>11.817720614816899</v>
      </c>
      <c r="DN30" s="155">
        <f t="shared" si="2"/>
        <v>0.14717616495963198</v>
      </c>
    </row>
    <row r="31" spans="1:118" x14ac:dyDescent="0.3">
      <c r="A31" s="18" t="s">
        <v>44</v>
      </c>
      <c r="B31" s="43">
        <v>74</v>
      </c>
      <c r="C31" s="34">
        <v>40</v>
      </c>
      <c r="D31" s="44">
        <v>0.4</v>
      </c>
      <c r="E31" s="19">
        <v>68</v>
      </c>
      <c r="F31" s="20">
        <v>34</v>
      </c>
      <c r="G31" s="21">
        <v>0.3</v>
      </c>
      <c r="H31" s="19">
        <v>63</v>
      </c>
      <c r="I31" s="20">
        <v>29</v>
      </c>
      <c r="J31" s="21">
        <v>0.22</v>
      </c>
      <c r="K31" s="19">
        <v>66</v>
      </c>
      <c r="L31" s="20">
        <v>32</v>
      </c>
      <c r="M31" s="21">
        <v>0.28999999999999998</v>
      </c>
      <c r="N31" s="19">
        <v>62</v>
      </c>
      <c r="O31" s="20">
        <v>30</v>
      </c>
      <c r="P31" s="21">
        <v>0.43</v>
      </c>
      <c r="Q31" s="61">
        <v>70.281309147564102</v>
      </c>
      <c r="R31" s="60">
        <v>35.127173174516798</v>
      </c>
      <c r="S31" s="59">
        <v>0.47335213489974698</v>
      </c>
      <c r="T31" s="61">
        <v>67.270996784605003</v>
      </c>
      <c r="U31" s="60">
        <v>35.997844618244201</v>
      </c>
      <c r="V31" s="59">
        <v>0.37003061633180601</v>
      </c>
      <c r="W31" s="61">
        <v>58.567035192619798</v>
      </c>
      <c r="X31" s="60">
        <v>28.812626463925401</v>
      </c>
      <c r="Y31" s="59">
        <v>0.277460578512288</v>
      </c>
      <c r="Z31" s="61">
        <v>69</v>
      </c>
      <c r="AA31" s="60">
        <v>32</v>
      </c>
      <c r="AB31" s="59">
        <v>0.4</v>
      </c>
      <c r="AC31" s="61">
        <v>80.970535501577103</v>
      </c>
      <c r="AD31" s="60">
        <v>41.3181372316946</v>
      </c>
      <c r="AE31" s="59">
        <v>0.57562591659155105</v>
      </c>
      <c r="AF31" s="61">
        <v>78.253435861519705</v>
      </c>
      <c r="AG31" s="60">
        <v>40.928180272076801</v>
      </c>
      <c r="AH31" s="59">
        <v>0.43213908113545102</v>
      </c>
      <c r="AI31" s="61">
        <v>69</v>
      </c>
      <c r="AJ31" s="60">
        <v>33</v>
      </c>
      <c r="AK31" s="59">
        <v>0.37662000000000001</v>
      </c>
      <c r="AL31" s="61">
        <v>66</v>
      </c>
      <c r="AM31" s="60">
        <v>27</v>
      </c>
      <c r="AN31" s="59">
        <v>0.36613000000000001</v>
      </c>
      <c r="AO31" s="61">
        <v>63.563951691256598</v>
      </c>
      <c r="AP31" s="60">
        <v>22.910069736786301</v>
      </c>
      <c r="AQ31" s="59">
        <v>0.26783233429671999</v>
      </c>
      <c r="AR31" s="61">
        <v>66</v>
      </c>
      <c r="AS31" s="60">
        <v>25</v>
      </c>
      <c r="AT31" s="59">
        <v>0.24890999999999999</v>
      </c>
      <c r="AU31" s="61">
        <v>60</v>
      </c>
      <c r="AV31" s="60">
        <v>23</v>
      </c>
      <c r="AW31" s="59">
        <v>0.3</v>
      </c>
      <c r="AX31" s="61">
        <v>60.469886009407404</v>
      </c>
      <c r="AY31" s="60">
        <v>28.713515138768201</v>
      </c>
      <c r="AZ31" s="59">
        <v>0.36962438997635699</v>
      </c>
      <c r="BA31" s="61">
        <v>72.812828709720094</v>
      </c>
      <c r="BB31" s="60">
        <v>37.5060860932875</v>
      </c>
      <c r="BC31" s="59">
        <v>0.34544789681323501</v>
      </c>
      <c r="BD31" s="61">
        <v>73.134095501636807</v>
      </c>
      <c r="BE31" s="60">
        <v>34.297933764857603</v>
      </c>
      <c r="BF31" s="59">
        <v>0.321187802243801</v>
      </c>
      <c r="BG31" s="61">
        <v>64.511463597760695</v>
      </c>
      <c r="BH31" s="60">
        <v>33.492285872928399</v>
      </c>
      <c r="BI31" s="59">
        <v>0.43494775299601801</v>
      </c>
      <c r="BJ31" s="61">
        <v>62.948701484336098</v>
      </c>
      <c r="BK31" s="60">
        <v>33.464983053696898</v>
      </c>
      <c r="BL31" s="59">
        <v>0.41208956498317401</v>
      </c>
      <c r="BM31" s="61">
        <v>58.4740060399782</v>
      </c>
      <c r="BN31" s="60">
        <v>28.763322283312799</v>
      </c>
      <c r="BO31" s="59">
        <v>0.28967561798228703</v>
      </c>
      <c r="BP31" s="61">
        <v>54.7928853385854</v>
      </c>
      <c r="BQ31" s="60">
        <v>28.329625334631</v>
      </c>
      <c r="BR31" s="59">
        <v>0.28339526581639102</v>
      </c>
      <c r="BS31" s="61">
        <v>64.621572311847501</v>
      </c>
      <c r="BT31" s="60">
        <v>26.772710437097398</v>
      </c>
      <c r="BU31" s="59">
        <v>0.27114362829544297</v>
      </c>
      <c r="BV31" s="61">
        <v>85.261302425127496</v>
      </c>
      <c r="BW31" s="60">
        <v>32.539473817035798</v>
      </c>
      <c r="BX31" s="59">
        <v>0.36816346808399603</v>
      </c>
      <c r="BY31" s="61">
        <v>79.915385475913595</v>
      </c>
      <c r="BZ31" s="60">
        <v>32.1399950302647</v>
      </c>
      <c r="CA31" s="59">
        <v>0.36682254077974502</v>
      </c>
      <c r="CB31" s="61">
        <v>73.121355530234496</v>
      </c>
      <c r="CC31" s="60">
        <v>26.693022978530401</v>
      </c>
      <c r="CD31" s="59">
        <v>0.34656984428238502</v>
      </c>
      <c r="CE31" s="61">
        <v>73.592257831862199</v>
      </c>
      <c r="CF31" s="60">
        <v>27.178589409546898</v>
      </c>
      <c r="CG31" s="59">
        <v>0.32984355115632402</v>
      </c>
      <c r="CH31" s="61">
        <v>68.055798054100407</v>
      </c>
      <c r="CI31" s="60">
        <v>29.490003124356701</v>
      </c>
      <c r="CJ31" s="59">
        <v>0.32088925654540001</v>
      </c>
      <c r="CK31" s="61">
        <v>73.430771577360005</v>
      </c>
      <c r="CL31" s="60">
        <v>30.281764833607401</v>
      </c>
      <c r="CM31" s="59">
        <v>0.35230996257945402</v>
      </c>
      <c r="CN31" s="61">
        <v>76.619370385838593</v>
      </c>
      <c r="CO31" s="60">
        <v>28.952322860667898</v>
      </c>
      <c r="CP31" s="59">
        <v>0.29382848830997998</v>
      </c>
      <c r="CQ31" s="61">
        <v>74.448875654395096</v>
      </c>
      <c r="CR31" s="60">
        <v>26.637375278716</v>
      </c>
      <c r="CS31" s="59">
        <v>0.32059103312472298</v>
      </c>
      <c r="CT31" s="61">
        <v>74</v>
      </c>
      <c r="CU31" s="60">
        <v>28</v>
      </c>
      <c r="CV31" s="59">
        <v>0.38</v>
      </c>
      <c r="CW31" s="61">
        <v>66</v>
      </c>
      <c r="CX31" s="60">
        <v>25</v>
      </c>
      <c r="CY31" s="59">
        <v>0.39</v>
      </c>
      <c r="CZ31" s="61">
        <v>64.346728873617494</v>
      </c>
      <c r="DA31" s="60">
        <v>21.759949267792599</v>
      </c>
      <c r="DB31" s="59">
        <v>0.41843154988148501</v>
      </c>
      <c r="DC31" s="61">
        <v>67.6127811342011</v>
      </c>
      <c r="DD31" s="60">
        <v>26.276038654545602</v>
      </c>
      <c r="DE31" s="59">
        <v>0.357817938597083</v>
      </c>
      <c r="DF31" s="61">
        <v>71.895962042753197</v>
      </c>
      <c r="DG31" s="60">
        <v>30.4810421278783</v>
      </c>
      <c r="DH31" s="59">
        <v>0.29019852358175802</v>
      </c>
      <c r="DI31" s="61">
        <v>75.367715058224505</v>
      </c>
      <c r="DJ31" s="60">
        <v>29.722215450122199</v>
      </c>
      <c r="DK31" s="59">
        <v>0.31213636768305097</v>
      </c>
      <c r="DL31" s="180">
        <f t="shared" si="0"/>
        <v>3.4717530154713074</v>
      </c>
      <c r="DM31" s="298">
        <f t="shared" si="1"/>
        <v>-0.75882667775610102</v>
      </c>
      <c r="DN31" s="299">
        <f t="shared" si="2"/>
        <v>2.1937844101292958E-2</v>
      </c>
    </row>
    <row r="32" spans="1:118" x14ac:dyDescent="0.3">
      <c r="A32" s="15" t="s">
        <v>53</v>
      </c>
      <c r="B32" s="45">
        <v>93</v>
      </c>
      <c r="C32" s="33">
        <v>52</v>
      </c>
      <c r="D32" s="46">
        <v>0.8</v>
      </c>
      <c r="E32" s="16">
        <v>90</v>
      </c>
      <c r="F32" s="5">
        <v>48</v>
      </c>
      <c r="G32" s="17">
        <v>0.7</v>
      </c>
      <c r="H32" s="16">
        <v>84</v>
      </c>
      <c r="I32" s="5">
        <v>43</v>
      </c>
      <c r="J32" s="17">
        <v>0.46</v>
      </c>
      <c r="K32" s="16">
        <v>88</v>
      </c>
      <c r="L32" s="5">
        <v>49</v>
      </c>
      <c r="M32" s="17">
        <v>0.6</v>
      </c>
      <c r="N32" s="16">
        <v>98</v>
      </c>
      <c r="O32" s="5">
        <v>50</v>
      </c>
      <c r="P32" s="17">
        <v>0.68</v>
      </c>
      <c r="Q32" s="55">
        <v>100.149304145641</v>
      </c>
      <c r="R32" s="54">
        <v>41.350025682150402</v>
      </c>
      <c r="S32" s="53">
        <v>0.631641356151738</v>
      </c>
      <c r="T32" s="55">
        <v>94.467703964191301</v>
      </c>
      <c r="U32" s="54">
        <v>41.854966007241003</v>
      </c>
      <c r="V32" s="53">
        <v>0.49045946247482303</v>
      </c>
      <c r="W32" s="55">
        <v>91.6148188334856</v>
      </c>
      <c r="X32" s="54">
        <v>48.398744497408899</v>
      </c>
      <c r="Y32" s="53">
        <v>0.54646450328232599</v>
      </c>
      <c r="Z32" s="55">
        <v>82</v>
      </c>
      <c r="AA32" s="54">
        <v>46</v>
      </c>
      <c r="AB32" s="53">
        <v>0.59</v>
      </c>
      <c r="AC32" s="55">
        <v>82.201826626754396</v>
      </c>
      <c r="AD32" s="54">
        <v>40.336750933185499</v>
      </c>
      <c r="AE32" s="53">
        <v>0.58163837282383801</v>
      </c>
      <c r="AF32" s="55">
        <v>88.385966863823199</v>
      </c>
      <c r="AG32" s="54">
        <v>40.479338951349</v>
      </c>
      <c r="AH32" s="53">
        <v>0.524478691445603</v>
      </c>
      <c r="AI32" s="55">
        <v>78</v>
      </c>
      <c r="AJ32" s="54">
        <v>33</v>
      </c>
      <c r="AK32" s="53">
        <v>0.35786000000000001</v>
      </c>
      <c r="AL32" s="55">
        <v>69</v>
      </c>
      <c r="AM32" s="54">
        <v>32</v>
      </c>
      <c r="AN32" s="53">
        <v>0.42881000000000002</v>
      </c>
      <c r="AO32" s="55">
        <v>78.946305314408605</v>
      </c>
      <c r="AP32" s="54">
        <v>43.6859345598101</v>
      </c>
      <c r="AQ32" s="53">
        <v>0.62449137238846297</v>
      </c>
      <c r="AR32" s="55">
        <v>74</v>
      </c>
      <c r="AS32" s="54">
        <v>43</v>
      </c>
      <c r="AT32" s="53">
        <v>0.62561</v>
      </c>
      <c r="AU32" s="55">
        <v>72</v>
      </c>
      <c r="AV32" s="54">
        <v>44</v>
      </c>
      <c r="AW32" s="53">
        <v>0.6</v>
      </c>
      <c r="AX32" s="55">
        <v>78.575000192932904</v>
      </c>
      <c r="AY32" s="54">
        <v>43.703101338023203</v>
      </c>
      <c r="AZ32" s="53">
        <v>0.50113974641163495</v>
      </c>
      <c r="BA32" s="55">
        <v>65.771776836367096</v>
      </c>
      <c r="BB32" s="54">
        <v>33.705378770409702</v>
      </c>
      <c r="BC32" s="53">
        <v>0.49704304705951202</v>
      </c>
      <c r="BD32" s="55">
        <v>58.459325670044201</v>
      </c>
      <c r="BE32" s="54">
        <v>27.148452995847801</v>
      </c>
      <c r="BF32" s="53">
        <v>0.50021364064964802</v>
      </c>
      <c r="BG32" s="55">
        <v>66.434688728211498</v>
      </c>
      <c r="BH32" s="54">
        <v>22.738182809993599</v>
      </c>
      <c r="BI32" s="53">
        <v>0.382273420944924</v>
      </c>
      <c r="BJ32" s="55">
        <v>66.600156004171595</v>
      </c>
      <c r="BK32" s="54">
        <v>26.1901353680617</v>
      </c>
      <c r="BL32" s="53">
        <v>0.46112359285050702</v>
      </c>
      <c r="BM32" s="55">
        <v>60.6287409915656</v>
      </c>
      <c r="BN32" s="54">
        <v>30.999207562946602</v>
      </c>
      <c r="BO32" s="53">
        <v>0.49175680539649402</v>
      </c>
      <c r="BP32" s="55">
        <v>59.926077514265501</v>
      </c>
      <c r="BQ32" s="54">
        <v>32.705704340682203</v>
      </c>
      <c r="BR32" s="53">
        <v>0.42868192497157998</v>
      </c>
      <c r="BS32" s="55">
        <v>70.0156240703149</v>
      </c>
      <c r="BT32" s="54">
        <v>34.3452677316183</v>
      </c>
      <c r="BU32" s="53">
        <v>0.492974673247631</v>
      </c>
      <c r="BV32" s="55">
        <v>81.008466512815005</v>
      </c>
      <c r="BW32" s="54">
        <v>39.493424551291</v>
      </c>
      <c r="BX32" s="53">
        <v>0.63765279318433998</v>
      </c>
      <c r="BY32" s="55">
        <v>78.341026098129305</v>
      </c>
      <c r="BZ32" s="54">
        <v>40.886106570090298</v>
      </c>
      <c r="CA32" s="53">
        <v>0.68875939387041496</v>
      </c>
      <c r="CB32" s="55">
        <v>84.565552354736198</v>
      </c>
      <c r="CC32" s="54">
        <v>37.035891719004603</v>
      </c>
      <c r="CD32" s="53">
        <v>0.60501731531773695</v>
      </c>
      <c r="CE32" s="55">
        <v>77.720548253704706</v>
      </c>
      <c r="CF32" s="54">
        <v>32.326678277748996</v>
      </c>
      <c r="CG32" s="53">
        <v>0.43034513330027702</v>
      </c>
      <c r="CH32" s="55">
        <v>78.395684648983803</v>
      </c>
      <c r="CI32" s="54">
        <v>38.941484213293101</v>
      </c>
      <c r="CJ32" s="53">
        <v>0.52105058087786205</v>
      </c>
      <c r="CK32" s="55">
        <v>90.239932488685696</v>
      </c>
      <c r="CL32" s="54">
        <v>41.349788279917</v>
      </c>
      <c r="CM32" s="53">
        <v>0.66549759877800296</v>
      </c>
      <c r="CN32" s="55">
        <v>93.938523371431401</v>
      </c>
      <c r="CO32" s="54">
        <v>41.168455580908997</v>
      </c>
      <c r="CP32" s="53">
        <v>0.68121207991122701</v>
      </c>
      <c r="CQ32" s="55">
        <v>88.125580040441093</v>
      </c>
      <c r="CR32" s="54">
        <v>43.645258304180203</v>
      </c>
      <c r="CS32" s="53">
        <v>0.62156055773608299</v>
      </c>
      <c r="CT32" s="55">
        <v>85</v>
      </c>
      <c r="CU32" s="54">
        <v>43</v>
      </c>
      <c r="CV32" s="53">
        <v>0.61</v>
      </c>
      <c r="CW32" s="55">
        <v>93</v>
      </c>
      <c r="CX32" s="54">
        <v>40</v>
      </c>
      <c r="CY32" s="53">
        <v>0.67</v>
      </c>
      <c r="CZ32" s="55">
        <v>91.462444748322596</v>
      </c>
      <c r="DA32" s="54">
        <v>42.219500388766697</v>
      </c>
      <c r="DB32" s="53">
        <v>0.88001923027916595</v>
      </c>
      <c r="DC32" s="55">
        <v>94.265919852410207</v>
      </c>
      <c r="DD32" s="54">
        <v>51.013791939009202</v>
      </c>
      <c r="DE32" s="53">
        <v>0.93787740927789798</v>
      </c>
      <c r="DF32" s="55">
        <v>83.981483990178802</v>
      </c>
      <c r="DG32" s="54">
        <v>42.642673590648698</v>
      </c>
      <c r="DH32" s="53">
        <v>0.65299361056338601</v>
      </c>
      <c r="DI32" s="55">
        <v>75.165498157042805</v>
      </c>
      <c r="DJ32" s="54">
        <v>35.239300346905502</v>
      </c>
      <c r="DK32" s="53">
        <v>0.57982521714554203</v>
      </c>
      <c r="DL32" s="67">
        <f t="shared" si="0"/>
        <v>-8.815985833135997</v>
      </c>
      <c r="DM32" s="154">
        <f t="shared" si="1"/>
        <v>-7.4033732437431965</v>
      </c>
      <c r="DN32" s="155">
        <f t="shared" si="2"/>
        <v>-7.316839341784398E-2</v>
      </c>
    </row>
    <row r="33" spans="1:118" x14ac:dyDescent="0.3">
      <c r="A33" s="15" t="s">
        <v>31</v>
      </c>
      <c r="B33" s="45">
        <v>146</v>
      </c>
      <c r="C33" s="33">
        <v>72</v>
      </c>
      <c r="D33" s="46">
        <v>0.8</v>
      </c>
      <c r="E33" s="16">
        <v>147</v>
      </c>
      <c r="F33" s="5">
        <v>82</v>
      </c>
      <c r="G33" s="17">
        <v>0.9</v>
      </c>
      <c r="H33" s="16">
        <v>140</v>
      </c>
      <c r="I33" s="5">
        <v>81</v>
      </c>
      <c r="J33" s="17">
        <v>0.84</v>
      </c>
      <c r="K33" s="16">
        <v>133</v>
      </c>
      <c r="L33" s="5">
        <v>74</v>
      </c>
      <c r="M33" s="17">
        <v>0.8</v>
      </c>
      <c r="N33" s="16">
        <v>122</v>
      </c>
      <c r="O33" s="5">
        <v>63</v>
      </c>
      <c r="P33" s="17">
        <v>0.74</v>
      </c>
      <c r="Q33" s="55">
        <v>123.210154066751</v>
      </c>
      <c r="R33" s="54">
        <v>65.700102081484204</v>
      </c>
      <c r="S33" s="53">
        <v>0.69186966367039504</v>
      </c>
      <c r="T33" s="55">
        <v>131.568367321344</v>
      </c>
      <c r="U33" s="54">
        <v>66.318253724847295</v>
      </c>
      <c r="V33" s="53">
        <v>0.74235292408869802</v>
      </c>
      <c r="W33" s="55">
        <v>116.92311259325</v>
      </c>
      <c r="X33" s="54">
        <v>57.986005070157702</v>
      </c>
      <c r="Y33" s="53">
        <v>0.79044447487394098</v>
      </c>
      <c r="Z33" s="55">
        <v>101</v>
      </c>
      <c r="AA33" s="54">
        <v>50</v>
      </c>
      <c r="AB33" s="53">
        <v>0.68</v>
      </c>
      <c r="AC33" s="55">
        <v>114.705336332603</v>
      </c>
      <c r="AD33" s="54">
        <v>56.489918412588402</v>
      </c>
      <c r="AE33" s="53">
        <v>0.64889687160645004</v>
      </c>
      <c r="AF33" s="55">
        <v>111.177007820753</v>
      </c>
      <c r="AG33" s="54">
        <v>50.406266886370197</v>
      </c>
      <c r="AH33" s="53">
        <v>0.59843118127164796</v>
      </c>
      <c r="AI33" s="55">
        <v>102</v>
      </c>
      <c r="AJ33" s="54">
        <v>52</v>
      </c>
      <c r="AK33" s="53">
        <v>0.65337999999999996</v>
      </c>
      <c r="AL33" s="55">
        <v>115</v>
      </c>
      <c r="AM33" s="54">
        <v>66</v>
      </c>
      <c r="AN33" s="53">
        <v>0.76870000000000005</v>
      </c>
      <c r="AO33" s="55">
        <v>117.314950338291</v>
      </c>
      <c r="AP33" s="54">
        <v>65.769552741847505</v>
      </c>
      <c r="AQ33" s="53">
        <v>0.79955451470734296</v>
      </c>
      <c r="AR33" s="55">
        <v>117</v>
      </c>
      <c r="AS33" s="54">
        <v>67</v>
      </c>
      <c r="AT33" s="53">
        <v>0.82948999999999995</v>
      </c>
      <c r="AU33" s="55">
        <v>117</v>
      </c>
      <c r="AV33" s="54">
        <v>67</v>
      </c>
      <c r="AW33" s="53">
        <v>0.6</v>
      </c>
      <c r="AX33" s="55">
        <v>104.398484302706</v>
      </c>
      <c r="AY33" s="54">
        <v>59.106890729884498</v>
      </c>
      <c r="AZ33" s="53">
        <v>0.64845550477070601</v>
      </c>
      <c r="BA33" s="55">
        <v>91.4034888686964</v>
      </c>
      <c r="BB33" s="54">
        <v>45.7126141062814</v>
      </c>
      <c r="BC33" s="53">
        <v>0.63332527241584902</v>
      </c>
      <c r="BD33" s="55">
        <v>97.462394519535195</v>
      </c>
      <c r="BE33" s="54">
        <v>49.025808923978197</v>
      </c>
      <c r="BF33" s="53">
        <v>0.54315244788072303</v>
      </c>
      <c r="BG33" s="55">
        <v>106.845008681473</v>
      </c>
      <c r="BH33" s="54">
        <v>59.656523698445298</v>
      </c>
      <c r="BI33" s="53">
        <v>0.75774513323169701</v>
      </c>
      <c r="BJ33" s="55">
        <v>101.53608062689899</v>
      </c>
      <c r="BK33" s="54">
        <v>62.425341968750303</v>
      </c>
      <c r="BL33" s="53">
        <v>0.83738486724051198</v>
      </c>
      <c r="BM33" s="55">
        <v>96.982526669370003</v>
      </c>
      <c r="BN33" s="54">
        <v>60.650872155610401</v>
      </c>
      <c r="BO33" s="53">
        <v>0.714674602444615</v>
      </c>
      <c r="BP33" s="55">
        <v>109.579875522075</v>
      </c>
      <c r="BQ33" s="54">
        <v>63.884410857840699</v>
      </c>
      <c r="BR33" s="53">
        <v>0.70072196643391704</v>
      </c>
      <c r="BS33" s="55">
        <v>97.344333904674301</v>
      </c>
      <c r="BT33" s="54">
        <v>44.131737107255397</v>
      </c>
      <c r="BU33" s="53">
        <v>0.59179803911566897</v>
      </c>
      <c r="BV33" s="55">
        <v>88.504410505036404</v>
      </c>
      <c r="BW33" s="54">
        <v>36.451128791293399</v>
      </c>
      <c r="BX33" s="53">
        <v>0.45454692150909198</v>
      </c>
      <c r="BY33" s="55">
        <v>86.787550347639694</v>
      </c>
      <c r="BZ33" s="54">
        <v>39.755222514445897</v>
      </c>
      <c r="CA33" s="53">
        <v>0.46588494275698</v>
      </c>
      <c r="CB33" s="55">
        <v>89.815006898563695</v>
      </c>
      <c r="CC33" s="54">
        <v>35.537303500259803</v>
      </c>
      <c r="CD33" s="53">
        <v>0.46817613801302899</v>
      </c>
      <c r="CE33" s="55">
        <v>91.596395510914604</v>
      </c>
      <c r="CF33" s="54">
        <v>40.286991925181098</v>
      </c>
      <c r="CG33" s="53">
        <v>0.544172765611878</v>
      </c>
      <c r="CH33" s="55">
        <v>96.597592201776607</v>
      </c>
      <c r="CI33" s="54">
        <v>42.156931472064002</v>
      </c>
      <c r="CJ33" s="53">
        <v>0.496305753952686</v>
      </c>
      <c r="CK33" s="55">
        <v>100.13108067581599</v>
      </c>
      <c r="CL33" s="54">
        <v>38.157112416011302</v>
      </c>
      <c r="CM33" s="53">
        <v>0.497781204861588</v>
      </c>
      <c r="CN33" s="55">
        <v>88.824462343130705</v>
      </c>
      <c r="CO33" s="54">
        <v>31.186796919983799</v>
      </c>
      <c r="CP33" s="53">
        <v>0.54071542417471896</v>
      </c>
      <c r="CQ33" s="55">
        <v>88.022726905623202</v>
      </c>
      <c r="CR33" s="54">
        <v>42.024582427026502</v>
      </c>
      <c r="CS33" s="53">
        <v>0.67692718585060696</v>
      </c>
      <c r="CT33" s="55">
        <v>91</v>
      </c>
      <c r="CU33" s="54">
        <v>51</v>
      </c>
      <c r="CV33" s="53">
        <v>0.67</v>
      </c>
      <c r="CW33" s="55">
        <v>90</v>
      </c>
      <c r="CX33" s="54">
        <v>44</v>
      </c>
      <c r="CY33" s="53">
        <v>0.56000000000000005</v>
      </c>
      <c r="CZ33" s="55">
        <v>100.09112648686001</v>
      </c>
      <c r="DA33" s="54">
        <v>49.732275276089901</v>
      </c>
      <c r="DB33" s="53">
        <v>0.62069930690208597</v>
      </c>
      <c r="DC33" s="55">
        <v>104.16034792247601</v>
      </c>
      <c r="DD33" s="54">
        <v>48.460732440671997</v>
      </c>
      <c r="DE33" s="53">
        <v>0.55534944388085405</v>
      </c>
      <c r="DF33" s="55">
        <v>85.086444171670294</v>
      </c>
      <c r="DG33" s="54">
        <v>30.9460484311704</v>
      </c>
      <c r="DH33" s="53">
        <v>0.38139124618806097</v>
      </c>
      <c r="DI33" s="55">
        <v>73.391400733004104</v>
      </c>
      <c r="DJ33" s="54">
        <v>24.166316425334699</v>
      </c>
      <c r="DK33" s="53">
        <v>0.31372388650566801</v>
      </c>
      <c r="DL33" s="67">
        <f t="shared" si="0"/>
        <v>-11.69504343866619</v>
      </c>
      <c r="DM33" s="154">
        <f t="shared" si="1"/>
        <v>-6.7797320058357009</v>
      </c>
      <c r="DN33" s="155">
        <f t="shared" si="2"/>
        <v>-6.7667359682392958E-2</v>
      </c>
    </row>
    <row r="34" spans="1:118" x14ac:dyDescent="0.3">
      <c r="A34" s="15" t="s">
        <v>9</v>
      </c>
      <c r="B34" s="45">
        <v>97</v>
      </c>
      <c r="C34" s="33">
        <v>53</v>
      </c>
      <c r="D34" s="46">
        <v>0.8</v>
      </c>
      <c r="E34" s="16">
        <v>103</v>
      </c>
      <c r="F34" s="5">
        <v>60</v>
      </c>
      <c r="G34" s="17">
        <v>0.8</v>
      </c>
      <c r="H34" s="16">
        <v>99</v>
      </c>
      <c r="I34" s="5">
        <v>63</v>
      </c>
      <c r="J34" s="17">
        <v>0.73</v>
      </c>
      <c r="K34" s="16">
        <v>83</v>
      </c>
      <c r="L34" s="5">
        <v>54</v>
      </c>
      <c r="M34" s="17">
        <v>0.71</v>
      </c>
      <c r="N34" s="16">
        <v>98</v>
      </c>
      <c r="O34" s="5">
        <v>59</v>
      </c>
      <c r="P34" s="17">
        <v>0.81</v>
      </c>
      <c r="Q34" s="55">
        <v>98.2318969440594</v>
      </c>
      <c r="R34" s="54">
        <v>57.568771944646699</v>
      </c>
      <c r="S34" s="53">
        <v>0.79082631862881003</v>
      </c>
      <c r="T34" s="55">
        <v>82.241912741498794</v>
      </c>
      <c r="U34" s="54">
        <v>48.046774273279098</v>
      </c>
      <c r="V34" s="53">
        <v>0.58564570591199105</v>
      </c>
      <c r="W34" s="55">
        <v>80.062366449104204</v>
      </c>
      <c r="X34" s="54">
        <v>52.318313981864101</v>
      </c>
      <c r="Y34" s="53">
        <v>0.62839170687968504</v>
      </c>
      <c r="Z34" s="55">
        <v>85</v>
      </c>
      <c r="AA34" s="54">
        <v>56</v>
      </c>
      <c r="AB34" s="53">
        <v>0.83</v>
      </c>
      <c r="AC34" s="55">
        <v>94.4351444946725</v>
      </c>
      <c r="AD34" s="54">
        <v>55.339417228224498</v>
      </c>
      <c r="AE34" s="53">
        <v>0.80250148526703902</v>
      </c>
      <c r="AF34" s="55">
        <v>94.261469184194794</v>
      </c>
      <c r="AG34" s="54">
        <v>59.431803935318399</v>
      </c>
      <c r="AH34" s="53">
        <v>0.83180385993118899</v>
      </c>
      <c r="AI34" s="55">
        <v>91</v>
      </c>
      <c r="AJ34" s="54">
        <v>60</v>
      </c>
      <c r="AK34" s="53">
        <v>0.94923999999999997</v>
      </c>
      <c r="AL34" s="55">
        <v>82</v>
      </c>
      <c r="AM34" s="54">
        <v>53</v>
      </c>
      <c r="AN34" s="53">
        <v>0.87507999999999997</v>
      </c>
      <c r="AO34" s="55">
        <v>75.007004407237403</v>
      </c>
      <c r="AP34" s="54">
        <v>46.641400491114197</v>
      </c>
      <c r="AQ34" s="53">
        <v>0.75928928457725298</v>
      </c>
      <c r="AR34" s="55">
        <v>80</v>
      </c>
      <c r="AS34" s="54">
        <v>45</v>
      </c>
      <c r="AT34" s="53">
        <v>0.64920999999999995</v>
      </c>
      <c r="AU34" s="55">
        <v>77</v>
      </c>
      <c r="AV34" s="54">
        <v>44</v>
      </c>
      <c r="AW34" s="53">
        <v>0.7</v>
      </c>
      <c r="AX34" s="55">
        <v>64.402079287419298</v>
      </c>
      <c r="AY34" s="54">
        <v>38.355999983516497</v>
      </c>
      <c r="AZ34" s="53">
        <v>0.62793440627649</v>
      </c>
      <c r="BA34" s="55">
        <v>58.150092989119102</v>
      </c>
      <c r="BB34" s="54">
        <v>33.015607251519299</v>
      </c>
      <c r="BC34" s="53">
        <v>0.54212720237742595</v>
      </c>
      <c r="BD34" s="55">
        <v>56.807640984043701</v>
      </c>
      <c r="BE34" s="54">
        <v>34.588937627847301</v>
      </c>
      <c r="BF34" s="53">
        <v>0.67480370705382997</v>
      </c>
      <c r="BG34" s="55">
        <v>59.550055984634703</v>
      </c>
      <c r="BH34" s="54">
        <v>37.855741056392198</v>
      </c>
      <c r="BI34" s="53">
        <v>0.67489959360863205</v>
      </c>
      <c r="BJ34" s="55">
        <v>62.226929752366402</v>
      </c>
      <c r="BK34" s="54">
        <v>38.834906606491799</v>
      </c>
      <c r="BL34" s="53">
        <v>0.62377591175344904</v>
      </c>
      <c r="BM34" s="55">
        <v>61.758930234449998</v>
      </c>
      <c r="BN34" s="54">
        <v>39.791009305401602</v>
      </c>
      <c r="BO34" s="53">
        <v>0.575241413623089</v>
      </c>
      <c r="BP34" s="55">
        <v>58.162956589192</v>
      </c>
      <c r="BQ34" s="54">
        <v>31.112573624709899</v>
      </c>
      <c r="BR34" s="53">
        <v>0.60221855397395196</v>
      </c>
      <c r="BS34" s="55">
        <v>63.954481082856802</v>
      </c>
      <c r="BT34" s="54">
        <v>34.083421308581002</v>
      </c>
      <c r="BU34" s="53">
        <v>0.62588191086740697</v>
      </c>
      <c r="BV34" s="55">
        <v>63.192552309557399</v>
      </c>
      <c r="BW34" s="54">
        <v>33.395728842880999</v>
      </c>
      <c r="BX34" s="53">
        <v>0.45281556728516398</v>
      </c>
      <c r="BY34" s="55">
        <v>63.801970332724402</v>
      </c>
      <c r="BZ34" s="54">
        <v>36.155850596208197</v>
      </c>
      <c r="CA34" s="53">
        <v>0.54026016853285497</v>
      </c>
      <c r="CB34" s="55">
        <v>64.298345553278693</v>
      </c>
      <c r="CC34" s="54">
        <v>41.372946222380897</v>
      </c>
      <c r="CD34" s="53">
        <v>0.61186837973053898</v>
      </c>
      <c r="CE34" s="55">
        <v>74.671234123587595</v>
      </c>
      <c r="CF34" s="54">
        <v>46.706003553641501</v>
      </c>
      <c r="CG34" s="53">
        <v>0.60321774794994898</v>
      </c>
      <c r="CH34" s="55">
        <v>75.642825028831695</v>
      </c>
      <c r="CI34" s="54">
        <v>48.021076220522403</v>
      </c>
      <c r="CJ34" s="53">
        <v>0.60962844079733103</v>
      </c>
      <c r="CK34" s="55">
        <v>61.956644619222097</v>
      </c>
      <c r="CL34" s="54">
        <v>39.230253128695303</v>
      </c>
      <c r="CM34" s="53">
        <v>0.58094286298253295</v>
      </c>
      <c r="CN34" s="55">
        <v>66.635098893747895</v>
      </c>
      <c r="CO34" s="54">
        <v>45.457956573912803</v>
      </c>
      <c r="CP34" s="53">
        <v>0.66673425132167297</v>
      </c>
      <c r="CQ34" s="55">
        <v>72.627008698568403</v>
      </c>
      <c r="CR34" s="54">
        <v>48.367448945427299</v>
      </c>
      <c r="CS34" s="53">
        <v>0.61450527496511598</v>
      </c>
      <c r="CT34" s="55">
        <v>77</v>
      </c>
      <c r="CU34" s="54">
        <v>41</v>
      </c>
      <c r="CV34" s="53">
        <v>0.62</v>
      </c>
      <c r="CW34" s="55">
        <v>76</v>
      </c>
      <c r="CX34" s="54">
        <v>37</v>
      </c>
      <c r="CY34" s="53">
        <v>0.65</v>
      </c>
      <c r="CZ34" s="55">
        <v>73.295269473671894</v>
      </c>
      <c r="DA34" s="54">
        <v>37.531014449322498</v>
      </c>
      <c r="DB34" s="53">
        <v>0.551765932835932</v>
      </c>
      <c r="DC34" s="55">
        <v>68.076396599519398</v>
      </c>
      <c r="DD34" s="54">
        <v>37.2389959050115</v>
      </c>
      <c r="DE34" s="53">
        <v>0.51638927221165498</v>
      </c>
      <c r="DF34" s="55">
        <v>62.768611302656304</v>
      </c>
      <c r="DG34" s="54">
        <v>30.526870921483798</v>
      </c>
      <c r="DH34" s="53">
        <v>0.46396025277942299</v>
      </c>
      <c r="DI34" s="55">
        <v>72.381092771395501</v>
      </c>
      <c r="DJ34" s="54">
        <v>35.453984041515902</v>
      </c>
      <c r="DK34" s="53">
        <v>0.396179805337875</v>
      </c>
      <c r="DL34" s="67">
        <f t="shared" si="0"/>
        <v>9.6124814687391975</v>
      </c>
      <c r="DM34" s="154">
        <f t="shared" si="1"/>
        <v>4.9271131200321037</v>
      </c>
      <c r="DN34" s="155">
        <f t="shared" si="2"/>
        <v>-6.7780447441547986E-2</v>
      </c>
    </row>
    <row r="35" spans="1:118" x14ac:dyDescent="0.3">
      <c r="A35" s="15" t="s">
        <v>35</v>
      </c>
      <c r="B35" s="45">
        <v>163</v>
      </c>
      <c r="C35" s="33">
        <v>89</v>
      </c>
      <c r="D35" s="46">
        <v>1.1000000000000001</v>
      </c>
      <c r="E35" s="16">
        <v>166</v>
      </c>
      <c r="F35" s="5">
        <v>86</v>
      </c>
      <c r="G35" s="17">
        <v>0.9</v>
      </c>
      <c r="H35" s="16">
        <v>168</v>
      </c>
      <c r="I35" s="5">
        <v>87</v>
      </c>
      <c r="J35" s="17">
        <v>0.94</v>
      </c>
      <c r="K35" s="16">
        <v>149</v>
      </c>
      <c r="L35" s="5">
        <v>81</v>
      </c>
      <c r="M35" s="17">
        <v>0.89</v>
      </c>
      <c r="N35" s="16">
        <v>136</v>
      </c>
      <c r="O35" s="5">
        <v>64</v>
      </c>
      <c r="P35" s="17">
        <v>0.66</v>
      </c>
      <c r="Q35" s="55">
        <v>132.733865958434</v>
      </c>
      <c r="R35" s="54">
        <v>61.777902569695101</v>
      </c>
      <c r="S35" s="53">
        <v>0.69712099218311796</v>
      </c>
      <c r="T35" s="55">
        <v>129.41277316785599</v>
      </c>
      <c r="U35" s="54">
        <v>68.697215866912799</v>
      </c>
      <c r="V35" s="53">
        <v>0.82005207666718005</v>
      </c>
      <c r="W35" s="55">
        <v>125.034566868689</v>
      </c>
      <c r="X35" s="54">
        <v>67.534124487814296</v>
      </c>
      <c r="Y35" s="53">
        <v>0.65684020584837999</v>
      </c>
      <c r="Z35" s="55">
        <v>116</v>
      </c>
      <c r="AA35" s="54">
        <v>57</v>
      </c>
      <c r="AB35" s="53">
        <v>0.59</v>
      </c>
      <c r="AC35" s="55">
        <v>118.28525888210901</v>
      </c>
      <c r="AD35" s="54">
        <v>54.121970194219301</v>
      </c>
      <c r="AE35" s="53">
        <v>0.68982402305379198</v>
      </c>
      <c r="AF35" s="55">
        <v>123.470250420184</v>
      </c>
      <c r="AG35" s="54">
        <v>62.6681642912272</v>
      </c>
      <c r="AH35" s="53">
        <v>0.802879269161899</v>
      </c>
      <c r="AI35" s="55">
        <v>117</v>
      </c>
      <c r="AJ35" s="54">
        <v>62</v>
      </c>
      <c r="AK35" s="53">
        <v>0.82221</v>
      </c>
      <c r="AL35" s="55">
        <v>112</v>
      </c>
      <c r="AM35" s="54">
        <v>59</v>
      </c>
      <c r="AN35" s="53">
        <v>0.80793000000000004</v>
      </c>
      <c r="AO35" s="55">
        <v>105.03239444502501</v>
      </c>
      <c r="AP35" s="54">
        <v>60.599619235186999</v>
      </c>
      <c r="AQ35" s="53">
        <v>0.83848068813194399</v>
      </c>
      <c r="AR35" s="55">
        <v>95</v>
      </c>
      <c r="AS35" s="54">
        <v>53</v>
      </c>
      <c r="AT35" s="53">
        <v>0.71387999999999996</v>
      </c>
      <c r="AU35" s="55">
        <v>98</v>
      </c>
      <c r="AV35" s="54">
        <v>45</v>
      </c>
      <c r="AW35" s="53">
        <v>0.5</v>
      </c>
      <c r="AX35" s="55">
        <v>104.09031685573601</v>
      </c>
      <c r="AY35" s="54">
        <v>48.150638608366599</v>
      </c>
      <c r="AZ35" s="53">
        <v>0.56819326062421704</v>
      </c>
      <c r="BA35" s="55">
        <v>106.516916579069</v>
      </c>
      <c r="BB35" s="54">
        <v>64.260951221145106</v>
      </c>
      <c r="BC35" s="53">
        <v>0.77977730595463901</v>
      </c>
      <c r="BD35" s="55">
        <v>115.840319069114</v>
      </c>
      <c r="BE35" s="54">
        <v>73.334675621780704</v>
      </c>
      <c r="BF35" s="53">
        <v>0.96190392918489598</v>
      </c>
      <c r="BG35" s="55">
        <v>109.61069129561299</v>
      </c>
      <c r="BH35" s="54">
        <v>64.6945481353074</v>
      </c>
      <c r="BI35" s="53">
        <v>0.94330873139927496</v>
      </c>
      <c r="BJ35" s="55">
        <v>104.853729431875</v>
      </c>
      <c r="BK35" s="54">
        <v>60.395586182385202</v>
      </c>
      <c r="BL35" s="53">
        <v>0.74855681908460903</v>
      </c>
      <c r="BM35" s="55">
        <v>104.853729431875</v>
      </c>
      <c r="BN35" s="54">
        <v>60.395586182385202</v>
      </c>
      <c r="BO35" s="53">
        <v>0.74855681908460903</v>
      </c>
      <c r="BP35" s="55">
        <v>101.959542259655</v>
      </c>
      <c r="BQ35" s="54">
        <v>65.855671896085397</v>
      </c>
      <c r="BR35" s="53">
        <v>0.78316442731253799</v>
      </c>
      <c r="BS35" s="55">
        <v>104.681235212922</v>
      </c>
      <c r="BT35" s="54">
        <v>64.356630351745295</v>
      </c>
      <c r="BU35" s="53">
        <v>0.73770659526303195</v>
      </c>
      <c r="BV35" s="55">
        <v>106.722231739956</v>
      </c>
      <c r="BW35" s="54">
        <v>59.410790169011399</v>
      </c>
      <c r="BX35" s="53">
        <v>0.66772366870937305</v>
      </c>
      <c r="BY35" s="55">
        <v>101.29203530699399</v>
      </c>
      <c r="BZ35" s="54">
        <v>48.248287953857499</v>
      </c>
      <c r="CA35" s="53">
        <v>0.53975332332430903</v>
      </c>
      <c r="CB35" s="55">
        <v>94.231863732415704</v>
      </c>
      <c r="CC35" s="54">
        <v>40.7438381174589</v>
      </c>
      <c r="CD35" s="53">
        <v>0.49119669096341601</v>
      </c>
      <c r="CE35" s="55">
        <v>96.982013214878506</v>
      </c>
      <c r="CF35" s="54">
        <v>40.828913309005401</v>
      </c>
      <c r="CG35" s="53">
        <v>0.61319687572502701</v>
      </c>
      <c r="CH35" s="55">
        <v>92.441517229781198</v>
      </c>
      <c r="CI35" s="54">
        <v>33.254264366081699</v>
      </c>
      <c r="CJ35" s="53">
        <v>0.57766534423810001</v>
      </c>
      <c r="CK35" s="55">
        <v>77.628195673278</v>
      </c>
      <c r="CL35" s="54">
        <v>31.4470456398065</v>
      </c>
      <c r="CM35" s="53">
        <v>0.45788952592538101</v>
      </c>
      <c r="CN35" s="55">
        <v>72.021605087714306</v>
      </c>
      <c r="CO35" s="54">
        <v>32.729408181424802</v>
      </c>
      <c r="CP35" s="53">
        <v>0.43590924381359902</v>
      </c>
      <c r="CQ35" s="55">
        <v>87.529866804785698</v>
      </c>
      <c r="CR35" s="54">
        <v>45.619253962553898</v>
      </c>
      <c r="CS35" s="53">
        <v>0.56318840173627804</v>
      </c>
      <c r="CT35" s="55">
        <v>81</v>
      </c>
      <c r="CU35" s="54">
        <v>42</v>
      </c>
      <c r="CV35" s="53">
        <v>0.53</v>
      </c>
      <c r="CW35" s="55">
        <v>74</v>
      </c>
      <c r="CX35" s="54">
        <v>30</v>
      </c>
      <c r="CY35" s="53">
        <v>0.37</v>
      </c>
      <c r="CZ35" s="55">
        <v>89.806231725258598</v>
      </c>
      <c r="DA35" s="54">
        <v>45.188439690113597</v>
      </c>
      <c r="DB35" s="53">
        <v>0.64997027993709899</v>
      </c>
      <c r="DC35" s="55">
        <v>91.444438642184195</v>
      </c>
      <c r="DD35" s="54">
        <v>48.124854034913902</v>
      </c>
      <c r="DE35" s="53">
        <v>0.82186712394162398</v>
      </c>
      <c r="DF35" s="55">
        <v>80.241448544902198</v>
      </c>
      <c r="DG35" s="54">
        <v>37.918846082490198</v>
      </c>
      <c r="DH35" s="53">
        <v>0.63716790375508703</v>
      </c>
      <c r="DI35" s="55">
        <v>71.120836425270696</v>
      </c>
      <c r="DJ35" s="54">
        <v>34.9934083956744</v>
      </c>
      <c r="DK35" s="53">
        <v>0.50892003662082397</v>
      </c>
      <c r="DL35" s="67">
        <f t="shared" si="0"/>
        <v>-9.1206121196315024</v>
      </c>
      <c r="DM35" s="154">
        <f t="shared" si="1"/>
        <v>-2.9254376868157976</v>
      </c>
      <c r="DN35" s="155">
        <f t="shared" si="2"/>
        <v>-0.12824786713426306</v>
      </c>
    </row>
    <row r="36" spans="1:118" x14ac:dyDescent="0.3">
      <c r="A36" s="15" t="s">
        <v>18</v>
      </c>
      <c r="B36" s="45">
        <v>138</v>
      </c>
      <c r="C36" s="33">
        <v>85</v>
      </c>
      <c r="D36" s="46">
        <v>1.1000000000000001</v>
      </c>
      <c r="E36" s="16">
        <v>138</v>
      </c>
      <c r="F36" s="5">
        <v>80</v>
      </c>
      <c r="G36" s="17">
        <v>1.1000000000000001</v>
      </c>
      <c r="H36" s="16">
        <v>118</v>
      </c>
      <c r="I36" s="5">
        <v>75</v>
      </c>
      <c r="J36" s="17">
        <v>1.06</v>
      </c>
      <c r="K36" s="16">
        <v>120</v>
      </c>
      <c r="L36" s="5">
        <v>77</v>
      </c>
      <c r="M36" s="17">
        <v>1.1000000000000001</v>
      </c>
      <c r="N36" s="16">
        <v>130</v>
      </c>
      <c r="O36" s="5">
        <v>76</v>
      </c>
      <c r="P36" s="17">
        <v>1.07</v>
      </c>
      <c r="Q36" s="55">
        <v>126.087173446194</v>
      </c>
      <c r="R36" s="54">
        <v>71.717646132592094</v>
      </c>
      <c r="S36" s="53">
        <v>0.984025854426267</v>
      </c>
      <c r="T36" s="55">
        <v>121.706668984006</v>
      </c>
      <c r="U36" s="54">
        <v>63.0681710367679</v>
      </c>
      <c r="V36" s="53">
        <v>0.88003025732462403</v>
      </c>
      <c r="W36" s="55">
        <v>109.56059899428401</v>
      </c>
      <c r="X36" s="54">
        <v>65.639272070596704</v>
      </c>
      <c r="Y36" s="53">
        <v>0.95862969518824803</v>
      </c>
      <c r="Z36" s="55">
        <v>105</v>
      </c>
      <c r="AA36" s="54">
        <v>70</v>
      </c>
      <c r="AB36" s="53">
        <v>1.07</v>
      </c>
      <c r="AC36" s="55">
        <v>109.609126178588</v>
      </c>
      <c r="AD36" s="54">
        <v>65.135280912323196</v>
      </c>
      <c r="AE36" s="53">
        <v>1.0046524871410201</v>
      </c>
      <c r="AF36" s="55">
        <v>102.961386397711</v>
      </c>
      <c r="AG36" s="54">
        <v>62.229831162212399</v>
      </c>
      <c r="AH36" s="53">
        <v>1.03608590635811</v>
      </c>
      <c r="AI36" s="55">
        <v>93</v>
      </c>
      <c r="AJ36" s="54">
        <v>52</v>
      </c>
      <c r="AK36" s="53">
        <v>0.76358000000000004</v>
      </c>
      <c r="AL36" s="55">
        <v>87</v>
      </c>
      <c r="AM36" s="54">
        <v>43</v>
      </c>
      <c r="AN36" s="53">
        <v>0.57301999999999997</v>
      </c>
      <c r="AO36" s="55">
        <v>85.153909027492205</v>
      </c>
      <c r="AP36" s="54">
        <v>44.817735819345998</v>
      </c>
      <c r="AQ36" s="53">
        <v>0.69366789585515398</v>
      </c>
      <c r="AR36" s="55">
        <v>93</v>
      </c>
      <c r="AS36" s="54">
        <v>48</v>
      </c>
      <c r="AT36" s="53">
        <v>0.84411999999999998</v>
      </c>
      <c r="AU36" s="55">
        <v>96</v>
      </c>
      <c r="AV36" s="54">
        <v>53</v>
      </c>
      <c r="AW36" s="53">
        <v>1</v>
      </c>
      <c r="AX36" s="55">
        <v>91.638640548331495</v>
      </c>
      <c r="AY36" s="54">
        <v>51.3431404311658</v>
      </c>
      <c r="AZ36" s="53">
        <v>0.90385907980960201</v>
      </c>
      <c r="BA36" s="55">
        <v>84.086757357743195</v>
      </c>
      <c r="BB36" s="54">
        <v>47.761220857919497</v>
      </c>
      <c r="BC36" s="53">
        <v>0.72012813580563795</v>
      </c>
      <c r="BD36" s="55">
        <v>65.486546639620101</v>
      </c>
      <c r="BE36" s="54">
        <v>45.107649820683598</v>
      </c>
      <c r="BF36" s="53">
        <v>0.70842258973031802</v>
      </c>
      <c r="BG36" s="55">
        <v>68.492195613574793</v>
      </c>
      <c r="BH36" s="54">
        <v>38.6150993840524</v>
      </c>
      <c r="BI36" s="53">
        <v>0.569536523108648</v>
      </c>
      <c r="BJ36" s="55">
        <v>68.300841197954995</v>
      </c>
      <c r="BK36" s="54">
        <v>32.558059666647402</v>
      </c>
      <c r="BL36" s="53">
        <v>0.42349566373651498</v>
      </c>
      <c r="BM36" s="55">
        <v>67.555023819701603</v>
      </c>
      <c r="BN36" s="54">
        <v>34.703116895129398</v>
      </c>
      <c r="BO36" s="53">
        <v>0.48458088221593998</v>
      </c>
      <c r="BP36" s="55">
        <v>59.350679439339999</v>
      </c>
      <c r="BQ36" s="54">
        <v>29.2232854708021</v>
      </c>
      <c r="BR36" s="53">
        <v>0.57748728378902303</v>
      </c>
      <c r="BS36" s="55">
        <v>64.779080077483897</v>
      </c>
      <c r="BT36" s="54">
        <v>32.602391772253704</v>
      </c>
      <c r="BU36" s="53">
        <v>0.52953813004206596</v>
      </c>
      <c r="BV36" s="55">
        <v>69.012760417420694</v>
      </c>
      <c r="BW36" s="54">
        <v>39.703040804601002</v>
      </c>
      <c r="BX36" s="53">
        <v>0.56545651644462203</v>
      </c>
      <c r="BY36" s="55">
        <v>75.441756728061904</v>
      </c>
      <c r="BZ36" s="54">
        <v>42.659231155800597</v>
      </c>
      <c r="CA36" s="53">
        <v>0.69926636814290999</v>
      </c>
      <c r="CB36" s="55">
        <v>79.172062794001206</v>
      </c>
      <c r="CC36" s="54">
        <v>39.704771568420298</v>
      </c>
      <c r="CD36" s="53">
        <v>0.68235647543230604</v>
      </c>
      <c r="CE36" s="55">
        <v>70.866509118809901</v>
      </c>
      <c r="CF36" s="54">
        <v>40.065142075931902</v>
      </c>
      <c r="CG36" s="53">
        <v>0.67959008987745995</v>
      </c>
      <c r="CH36" s="55">
        <v>67.230325353668206</v>
      </c>
      <c r="CI36" s="54">
        <v>40.904787172606</v>
      </c>
      <c r="CJ36" s="53">
        <v>0.61903737553995097</v>
      </c>
      <c r="CK36" s="55">
        <v>64.102131118633906</v>
      </c>
      <c r="CL36" s="54">
        <v>37.125573169001598</v>
      </c>
      <c r="CM36" s="53">
        <v>0.55831146307991097</v>
      </c>
      <c r="CN36" s="55">
        <v>68.431695749149995</v>
      </c>
      <c r="CO36" s="54">
        <v>40.0623071866708</v>
      </c>
      <c r="CP36" s="53">
        <v>0.560178640922393</v>
      </c>
      <c r="CQ36" s="55">
        <v>74.420409112498405</v>
      </c>
      <c r="CR36" s="54">
        <v>45.5582034881526</v>
      </c>
      <c r="CS36" s="53">
        <v>0.62102559011717795</v>
      </c>
      <c r="CT36" s="55">
        <v>78</v>
      </c>
      <c r="CU36" s="54">
        <v>45</v>
      </c>
      <c r="CV36" s="53">
        <v>0.71</v>
      </c>
      <c r="CW36" s="55">
        <v>72</v>
      </c>
      <c r="CX36" s="54">
        <v>42</v>
      </c>
      <c r="CY36" s="53">
        <v>0.66</v>
      </c>
      <c r="CZ36" s="55">
        <v>67.146281425545297</v>
      </c>
      <c r="DA36" s="54">
        <v>38.388769127950702</v>
      </c>
      <c r="DB36" s="53">
        <v>0.59869643082130197</v>
      </c>
      <c r="DC36" s="55">
        <v>75.085280364533702</v>
      </c>
      <c r="DD36" s="54">
        <v>40.0453733669573</v>
      </c>
      <c r="DE36" s="53">
        <v>0.61386180021161796</v>
      </c>
      <c r="DF36" s="55">
        <v>70.685039892270296</v>
      </c>
      <c r="DG36" s="54">
        <v>37.859907728472201</v>
      </c>
      <c r="DH36" s="53">
        <v>0.64638662302863703</v>
      </c>
      <c r="DI36" s="55">
        <v>67.677654114307899</v>
      </c>
      <c r="DJ36" s="54">
        <v>30.741069242373701</v>
      </c>
      <c r="DK36" s="53">
        <v>0.53642269895033801</v>
      </c>
      <c r="DL36" s="67">
        <f t="shared" si="0"/>
        <v>-3.0073857779623978</v>
      </c>
      <c r="DM36" s="154">
        <f t="shared" si="1"/>
        <v>-7.1188384860985003</v>
      </c>
      <c r="DN36" s="155">
        <f t="shared" si="2"/>
        <v>-0.10996392407829902</v>
      </c>
    </row>
    <row r="37" spans="1:118" x14ac:dyDescent="0.3">
      <c r="A37" s="15" t="s">
        <v>21</v>
      </c>
      <c r="B37" s="45">
        <v>72</v>
      </c>
      <c r="C37" s="33">
        <v>37</v>
      </c>
      <c r="D37" s="46">
        <v>0.4</v>
      </c>
      <c r="E37" s="16">
        <v>66</v>
      </c>
      <c r="F37" s="5">
        <v>35</v>
      </c>
      <c r="G37" s="17">
        <v>0.4</v>
      </c>
      <c r="H37" s="16">
        <v>71</v>
      </c>
      <c r="I37" s="5">
        <v>41</v>
      </c>
      <c r="J37" s="17">
        <v>0.52</v>
      </c>
      <c r="K37" s="16">
        <v>74</v>
      </c>
      <c r="L37" s="5">
        <v>43</v>
      </c>
      <c r="M37" s="17">
        <v>0.45</v>
      </c>
      <c r="N37" s="16">
        <v>71</v>
      </c>
      <c r="O37" s="5">
        <v>37</v>
      </c>
      <c r="P37" s="17">
        <v>0.4</v>
      </c>
      <c r="Q37" s="55">
        <v>61.147408246529203</v>
      </c>
      <c r="R37" s="54">
        <v>35.030705168201102</v>
      </c>
      <c r="S37" s="53">
        <v>0.48672876645677698</v>
      </c>
      <c r="T37" s="55">
        <v>61.039523922612801</v>
      </c>
      <c r="U37" s="54">
        <v>37.874770972268898</v>
      </c>
      <c r="V37" s="53">
        <v>0.43232550515164098</v>
      </c>
      <c r="W37" s="55">
        <v>62.739771851677702</v>
      </c>
      <c r="X37" s="54">
        <v>38.138363588686303</v>
      </c>
      <c r="Y37" s="53">
        <v>0.46499677104591702</v>
      </c>
      <c r="Z37" s="55">
        <v>58</v>
      </c>
      <c r="AA37" s="54">
        <v>34</v>
      </c>
      <c r="AB37" s="53">
        <v>0.47</v>
      </c>
      <c r="AC37" s="55">
        <v>68.838507622861798</v>
      </c>
      <c r="AD37" s="54">
        <v>31.579658524096299</v>
      </c>
      <c r="AE37" s="53">
        <v>0.38902432452326002</v>
      </c>
      <c r="AF37" s="55">
        <v>60.589051609964898</v>
      </c>
      <c r="AG37" s="54">
        <v>28.8596701633085</v>
      </c>
      <c r="AH37" s="53">
        <v>0.314151875963395</v>
      </c>
      <c r="AI37" s="55">
        <v>58</v>
      </c>
      <c r="AJ37" s="54">
        <v>34</v>
      </c>
      <c r="AK37" s="53">
        <v>0.45251999999999998</v>
      </c>
      <c r="AL37" s="55">
        <v>56</v>
      </c>
      <c r="AM37" s="54">
        <v>31</v>
      </c>
      <c r="AN37" s="53">
        <v>0.43547000000000002</v>
      </c>
      <c r="AO37" s="55">
        <v>46.753505043972297</v>
      </c>
      <c r="AP37" s="54">
        <v>20.942457956919199</v>
      </c>
      <c r="AQ37" s="53">
        <v>0.28787018398045899</v>
      </c>
      <c r="AR37" s="55">
        <v>51</v>
      </c>
      <c r="AS37" s="54">
        <v>24</v>
      </c>
      <c r="AT37" s="53">
        <v>0.32429000000000002</v>
      </c>
      <c r="AU37" s="55">
        <v>55</v>
      </c>
      <c r="AV37" s="54">
        <v>30</v>
      </c>
      <c r="AW37" s="53">
        <v>0.4</v>
      </c>
      <c r="AX37" s="55">
        <v>44.514623112892501</v>
      </c>
      <c r="AY37" s="54">
        <v>23.856788505328499</v>
      </c>
      <c r="AZ37" s="53">
        <v>0.34300372017479602</v>
      </c>
      <c r="BA37" s="55">
        <v>47.612998981774098</v>
      </c>
      <c r="BB37" s="54">
        <v>27.1798397788559</v>
      </c>
      <c r="BC37" s="53">
        <v>0.33065518989145498</v>
      </c>
      <c r="BD37" s="55">
        <v>48.528870795281399</v>
      </c>
      <c r="BE37" s="54">
        <v>32.657912436090299</v>
      </c>
      <c r="BF37" s="53">
        <v>0.39243400674527001</v>
      </c>
      <c r="BG37" s="55">
        <v>44.975244288052501</v>
      </c>
      <c r="BH37" s="54">
        <v>28.773448987449001</v>
      </c>
      <c r="BI37" s="53">
        <v>0.31747723314451298</v>
      </c>
      <c r="BJ37" s="55">
        <v>49.990320850253603</v>
      </c>
      <c r="BK37" s="54">
        <v>24.700345723723601</v>
      </c>
      <c r="BL37" s="53">
        <v>0.30891753449842602</v>
      </c>
      <c r="BM37" s="55">
        <v>51.2463320836939</v>
      </c>
      <c r="BN37" s="54">
        <v>23.632233176306499</v>
      </c>
      <c r="BO37" s="53">
        <v>0.327396919941983</v>
      </c>
      <c r="BP37" s="55">
        <v>53.973615878613799</v>
      </c>
      <c r="BQ37" s="54">
        <v>33.307404816796399</v>
      </c>
      <c r="BR37" s="53">
        <v>0.430736037599105</v>
      </c>
      <c r="BS37" s="55">
        <v>57.739920222475</v>
      </c>
      <c r="BT37" s="54">
        <v>32.269972535422802</v>
      </c>
      <c r="BU37" s="53">
        <v>0.45908281408415402</v>
      </c>
      <c r="BV37" s="55">
        <v>69.6364410242372</v>
      </c>
      <c r="BW37" s="54">
        <v>36.762296143930598</v>
      </c>
      <c r="BX37" s="53">
        <v>0.552429767920816</v>
      </c>
      <c r="BY37" s="55">
        <v>64.565944304435902</v>
      </c>
      <c r="BZ37" s="54">
        <v>35.362084712174301</v>
      </c>
      <c r="CA37" s="53">
        <v>0.51690653531771302</v>
      </c>
      <c r="CB37" s="55">
        <v>54.071038549085898</v>
      </c>
      <c r="CC37" s="54">
        <v>28.314591946979501</v>
      </c>
      <c r="CD37" s="53">
        <v>0.49317232768512098</v>
      </c>
      <c r="CE37" s="55">
        <v>48.562954401690099</v>
      </c>
      <c r="CF37" s="54">
        <v>25.6547718359515</v>
      </c>
      <c r="CG37" s="53">
        <v>0.46770439429527899</v>
      </c>
      <c r="CH37" s="55">
        <v>50.841153114178098</v>
      </c>
      <c r="CI37" s="54">
        <v>25.797161745611</v>
      </c>
      <c r="CJ37" s="53">
        <v>0.38653253445727997</v>
      </c>
      <c r="CK37" s="55">
        <v>60.140885347990803</v>
      </c>
      <c r="CL37" s="54">
        <v>30.872456382038902</v>
      </c>
      <c r="CM37" s="53">
        <v>0.353725189344612</v>
      </c>
      <c r="CN37" s="55">
        <v>61.748575720301702</v>
      </c>
      <c r="CO37" s="54">
        <v>32.656481323129398</v>
      </c>
      <c r="CP37" s="53">
        <v>0.42493449153984503</v>
      </c>
      <c r="CQ37" s="55">
        <v>61.379312022578901</v>
      </c>
      <c r="CR37" s="54">
        <v>33.105873245431802</v>
      </c>
      <c r="CS37" s="53">
        <v>0.46440605758088099</v>
      </c>
      <c r="CT37" s="55">
        <v>66</v>
      </c>
      <c r="CU37" s="54">
        <v>38</v>
      </c>
      <c r="CV37" s="53">
        <v>0.56999999999999995</v>
      </c>
      <c r="CW37" s="55">
        <v>63</v>
      </c>
      <c r="CX37" s="54">
        <v>34</v>
      </c>
      <c r="CY37" s="53">
        <v>0.65</v>
      </c>
      <c r="CZ37" s="55">
        <v>59.631549360466899</v>
      </c>
      <c r="DA37" s="54">
        <v>26.256296095945402</v>
      </c>
      <c r="DB37" s="53">
        <v>0.46857897360359502</v>
      </c>
      <c r="DC37" s="55">
        <v>53.806496036616103</v>
      </c>
      <c r="DD37" s="54">
        <v>27.691243082346102</v>
      </c>
      <c r="DE37" s="53">
        <v>0.39995424701423898</v>
      </c>
      <c r="DF37" s="55">
        <v>55.143102453060401</v>
      </c>
      <c r="DG37" s="54">
        <v>29.335211576107302</v>
      </c>
      <c r="DH37" s="53">
        <v>0.35339132644834398</v>
      </c>
      <c r="DI37" s="55">
        <v>66.268696452867403</v>
      </c>
      <c r="DJ37" s="54">
        <v>27.841504410900399</v>
      </c>
      <c r="DK37" s="53">
        <v>0.31198385605943701</v>
      </c>
      <c r="DL37" s="67">
        <f t="shared" si="0"/>
        <v>11.125593999807002</v>
      </c>
      <c r="DM37" s="154">
        <f t="shared" si="1"/>
        <v>-1.4937071652069029</v>
      </c>
      <c r="DN37" s="289">
        <f t="shared" si="2"/>
        <v>-4.1407470388906964E-2</v>
      </c>
    </row>
    <row r="38" spans="1:118" x14ac:dyDescent="0.3">
      <c r="A38" s="15" t="s">
        <v>12</v>
      </c>
      <c r="B38" s="45">
        <v>83</v>
      </c>
      <c r="C38" s="33">
        <v>40</v>
      </c>
      <c r="D38" s="46">
        <v>0.5</v>
      </c>
      <c r="E38" s="16">
        <v>78</v>
      </c>
      <c r="F38" s="5">
        <v>43</v>
      </c>
      <c r="G38" s="17">
        <v>0.5</v>
      </c>
      <c r="H38" s="16">
        <v>81</v>
      </c>
      <c r="I38" s="5">
        <v>45</v>
      </c>
      <c r="J38" s="17">
        <v>0.54</v>
      </c>
      <c r="K38" s="16">
        <v>74</v>
      </c>
      <c r="L38" s="5">
        <v>36</v>
      </c>
      <c r="M38" s="17">
        <v>0.4</v>
      </c>
      <c r="N38" s="16">
        <v>59</v>
      </c>
      <c r="O38" s="5">
        <v>29</v>
      </c>
      <c r="P38" s="17">
        <v>0.43</v>
      </c>
      <c r="Q38" s="55">
        <v>51.6766048451411</v>
      </c>
      <c r="R38" s="54">
        <v>30.650325237950099</v>
      </c>
      <c r="S38" s="53">
        <v>0.50609973126877095</v>
      </c>
      <c r="T38" s="55">
        <v>55.388628244030997</v>
      </c>
      <c r="U38" s="54">
        <v>32.664841100093199</v>
      </c>
      <c r="V38" s="53">
        <v>0.44371214377461599</v>
      </c>
      <c r="W38" s="55">
        <v>58.855961025741699</v>
      </c>
      <c r="X38" s="54">
        <v>28.244262674184402</v>
      </c>
      <c r="Y38" s="53">
        <v>0.40912896340514199</v>
      </c>
      <c r="Z38" s="55">
        <v>62</v>
      </c>
      <c r="AA38" s="54">
        <v>28</v>
      </c>
      <c r="AB38" s="53">
        <v>0.44</v>
      </c>
      <c r="AC38" s="55">
        <v>60.687153951346097</v>
      </c>
      <c r="AD38" s="54">
        <v>33.571777858674601</v>
      </c>
      <c r="AE38" s="53">
        <v>0.52266802232198295</v>
      </c>
      <c r="AF38" s="55">
        <v>59.109002630085101</v>
      </c>
      <c r="AG38" s="54">
        <v>38.561752240172098</v>
      </c>
      <c r="AH38" s="53">
        <v>0.59917081327552901</v>
      </c>
      <c r="AI38" s="55">
        <v>65</v>
      </c>
      <c r="AJ38" s="54">
        <v>41</v>
      </c>
      <c r="AK38" s="53">
        <v>0.57106999999999997</v>
      </c>
      <c r="AL38" s="55">
        <v>72</v>
      </c>
      <c r="AM38" s="54">
        <v>39</v>
      </c>
      <c r="AN38" s="53">
        <v>0.48533999999999999</v>
      </c>
      <c r="AO38" s="55">
        <v>67.629244073301606</v>
      </c>
      <c r="AP38" s="54">
        <v>32.172871268118598</v>
      </c>
      <c r="AQ38" s="53">
        <v>0.46533810230823702</v>
      </c>
      <c r="AR38" s="55">
        <v>58</v>
      </c>
      <c r="AS38" s="54">
        <v>29</v>
      </c>
      <c r="AT38" s="53">
        <v>0.46083000000000002</v>
      </c>
      <c r="AU38" s="55">
        <v>52</v>
      </c>
      <c r="AV38" s="54">
        <v>28</v>
      </c>
      <c r="AW38" s="53">
        <v>0.5</v>
      </c>
      <c r="AX38" s="55">
        <v>52.980165062439298</v>
      </c>
      <c r="AY38" s="54">
        <v>28.524983806115898</v>
      </c>
      <c r="AZ38" s="53">
        <v>0.47315410447964401</v>
      </c>
      <c r="BA38" s="55">
        <v>57.2020978230154</v>
      </c>
      <c r="BB38" s="54">
        <v>31.583707186200801</v>
      </c>
      <c r="BC38" s="53">
        <v>0.36364297035375298</v>
      </c>
      <c r="BD38" s="55">
        <v>66.038708880209199</v>
      </c>
      <c r="BE38" s="54">
        <v>29.418834198939901</v>
      </c>
      <c r="BF38" s="53">
        <v>0.379018516231036</v>
      </c>
      <c r="BG38" s="55">
        <v>60.753422697286801</v>
      </c>
      <c r="BH38" s="54">
        <v>25.094610261435001</v>
      </c>
      <c r="BI38" s="53">
        <v>0.355929981160654</v>
      </c>
      <c r="BJ38" s="55">
        <v>46.0347244547918</v>
      </c>
      <c r="BK38" s="54">
        <v>28.860329457856501</v>
      </c>
      <c r="BL38" s="53">
        <v>0.408285990096456</v>
      </c>
      <c r="BM38" s="55">
        <v>45.735911506788803</v>
      </c>
      <c r="BN38" s="54">
        <v>30.035434990010401</v>
      </c>
      <c r="BO38" s="53">
        <v>0.51166282688081599</v>
      </c>
      <c r="BP38" s="55">
        <v>65.7716516818804</v>
      </c>
      <c r="BQ38" s="54">
        <v>40.995988686213799</v>
      </c>
      <c r="BR38" s="53">
        <v>0.62830246643205201</v>
      </c>
      <c r="BS38" s="55">
        <v>62.826784887534998</v>
      </c>
      <c r="BT38" s="54">
        <v>40.164623405635801</v>
      </c>
      <c r="BU38" s="53">
        <v>0.59789057182081295</v>
      </c>
      <c r="BV38" s="55">
        <v>60.979117924403397</v>
      </c>
      <c r="BW38" s="54">
        <v>35.311136316759502</v>
      </c>
      <c r="BX38" s="53">
        <v>0.556825071445326</v>
      </c>
      <c r="BY38" s="55">
        <v>55.817113026279202</v>
      </c>
      <c r="BZ38" s="54">
        <v>28.354363784846001</v>
      </c>
      <c r="CA38" s="53">
        <v>0.56645294714388505</v>
      </c>
      <c r="CB38" s="55">
        <v>62.140502609103002</v>
      </c>
      <c r="CC38" s="54">
        <v>33.206553845179997</v>
      </c>
      <c r="CD38" s="53">
        <v>0.60917847009804604</v>
      </c>
      <c r="CE38" s="55">
        <v>61.721096646776097</v>
      </c>
      <c r="CF38" s="54">
        <v>35.286565522884104</v>
      </c>
      <c r="CG38" s="53">
        <v>0.59342360698671504</v>
      </c>
      <c r="CH38" s="55">
        <v>61.7112071021104</v>
      </c>
      <c r="CI38" s="54">
        <v>33.678851000380199</v>
      </c>
      <c r="CJ38" s="53">
        <v>0.55517489753132399</v>
      </c>
      <c r="CK38" s="55">
        <v>60.720410366429299</v>
      </c>
      <c r="CL38" s="54">
        <v>31.300328390956899</v>
      </c>
      <c r="CM38" s="53">
        <v>0.63630835470193603</v>
      </c>
      <c r="CN38" s="55">
        <v>61.747599397045299</v>
      </c>
      <c r="CO38" s="54">
        <v>30.723595970652799</v>
      </c>
      <c r="CP38" s="53">
        <v>0.54504563747366297</v>
      </c>
      <c r="CQ38" s="55">
        <v>68.356733511072804</v>
      </c>
      <c r="CR38" s="54">
        <v>36.4969989748177</v>
      </c>
      <c r="CS38" s="53">
        <v>0.50731876037803203</v>
      </c>
      <c r="CT38" s="55">
        <v>65</v>
      </c>
      <c r="CU38" s="54">
        <v>33</v>
      </c>
      <c r="CV38" s="53">
        <v>0.66</v>
      </c>
      <c r="CW38" s="55">
        <v>55</v>
      </c>
      <c r="CX38" s="54">
        <v>24</v>
      </c>
      <c r="CY38" s="53">
        <v>0.56000000000000005</v>
      </c>
      <c r="CZ38" s="55">
        <v>64.018857763174907</v>
      </c>
      <c r="DA38" s="54">
        <v>35.234066230396998</v>
      </c>
      <c r="DB38" s="53">
        <v>0.60219853609350804</v>
      </c>
      <c r="DC38" s="55">
        <v>73.862928337924302</v>
      </c>
      <c r="DD38" s="54">
        <v>41.953163604140599</v>
      </c>
      <c r="DE38" s="53">
        <v>0.58443617930587899</v>
      </c>
      <c r="DF38" s="55">
        <v>77.639218318507005</v>
      </c>
      <c r="DG38" s="54">
        <v>33.519829697058597</v>
      </c>
      <c r="DH38" s="53">
        <v>0.45314171113071</v>
      </c>
      <c r="DI38" s="55">
        <v>66.2134837658772</v>
      </c>
      <c r="DJ38" s="54">
        <v>24.139306550888499</v>
      </c>
      <c r="DK38" s="53">
        <v>0.463669405239719</v>
      </c>
      <c r="DL38" s="67">
        <f t="shared" si="0"/>
        <v>-11.425734552629805</v>
      </c>
      <c r="DM38" s="154">
        <f t="shared" si="1"/>
        <v>-9.3805231461700984</v>
      </c>
      <c r="DN38" s="289">
        <f t="shared" si="2"/>
        <v>1.0527694109009E-2</v>
      </c>
    </row>
    <row r="39" spans="1:118" x14ac:dyDescent="0.3">
      <c r="A39" s="15" t="s">
        <v>14</v>
      </c>
      <c r="B39" s="45">
        <v>80</v>
      </c>
      <c r="C39" s="33">
        <v>44</v>
      </c>
      <c r="D39" s="46">
        <v>0.4</v>
      </c>
      <c r="E39" s="16">
        <v>72</v>
      </c>
      <c r="F39" s="5">
        <v>47</v>
      </c>
      <c r="G39" s="17">
        <v>0.5</v>
      </c>
      <c r="H39" s="16">
        <v>77</v>
      </c>
      <c r="I39" s="5">
        <v>49</v>
      </c>
      <c r="J39" s="17">
        <v>0.69</v>
      </c>
      <c r="K39" s="16">
        <v>83</v>
      </c>
      <c r="L39" s="5">
        <v>42</v>
      </c>
      <c r="M39" s="17">
        <v>0.62</v>
      </c>
      <c r="N39" s="16">
        <v>72</v>
      </c>
      <c r="O39" s="5">
        <v>34</v>
      </c>
      <c r="P39" s="17">
        <v>0.49</v>
      </c>
      <c r="Q39" s="55">
        <v>56.826569255017297</v>
      </c>
      <c r="R39" s="54">
        <v>29.265839121043498</v>
      </c>
      <c r="S39" s="53">
        <v>0.43705423667263499</v>
      </c>
      <c r="T39" s="55">
        <v>72.467186718328506</v>
      </c>
      <c r="U39" s="54">
        <v>43.130224188670098</v>
      </c>
      <c r="V39" s="53">
        <v>0.65049777141874798</v>
      </c>
      <c r="W39" s="55">
        <v>71.115034475286294</v>
      </c>
      <c r="X39" s="54">
        <v>41.031669306600797</v>
      </c>
      <c r="Y39" s="53">
        <v>0.59029525184172704</v>
      </c>
      <c r="Z39" s="55">
        <v>65</v>
      </c>
      <c r="AA39" s="54">
        <v>29</v>
      </c>
      <c r="AB39" s="53">
        <v>0.32</v>
      </c>
      <c r="AC39" s="55">
        <v>68.806767053827002</v>
      </c>
      <c r="AD39" s="54">
        <v>32.902878614794503</v>
      </c>
      <c r="AE39" s="53">
        <v>0.41660527530296498</v>
      </c>
      <c r="AF39" s="55">
        <v>71.009982413388002</v>
      </c>
      <c r="AG39" s="54">
        <v>36.4610265385368</v>
      </c>
      <c r="AH39" s="53">
        <v>0.50998075409181898</v>
      </c>
      <c r="AI39" s="55">
        <v>78</v>
      </c>
      <c r="AJ39" s="54">
        <v>39</v>
      </c>
      <c r="AK39" s="53">
        <v>0.50236999999999998</v>
      </c>
      <c r="AL39" s="55">
        <v>68</v>
      </c>
      <c r="AM39" s="54">
        <v>36</v>
      </c>
      <c r="AN39" s="53">
        <v>0.54579</v>
      </c>
      <c r="AO39" s="55">
        <v>68.363804454632103</v>
      </c>
      <c r="AP39" s="54">
        <v>32.847057238511397</v>
      </c>
      <c r="AQ39" s="53">
        <v>0.50053586799646599</v>
      </c>
      <c r="AR39" s="55">
        <v>61</v>
      </c>
      <c r="AS39" s="54">
        <v>32</v>
      </c>
      <c r="AT39" s="53">
        <v>0.41621000000000002</v>
      </c>
      <c r="AU39" s="55">
        <v>54</v>
      </c>
      <c r="AV39" s="54">
        <v>36</v>
      </c>
      <c r="AW39" s="53">
        <v>0.5</v>
      </c>
      <c r="AX39" s="55">
        <v>55.858960844010802</v>
      </c>
      <c r="AY39" s="54">
        <v>36.0864416940138</v>
      </c>
      <c r="AZ39" s="53">
        <v>0.50501386763878797</v>
      </c>
      <c r="BA39" s="55">
        <v>51.638426909788599</v>
      </c>
      <c r="BB39" s="54">
        <v>29.761589168093199</v>
      </c>
      <c r="BC39" s="53">
        <v>0.47261346340239302</v>
      </c>
      <c r="BD39" s="55">
        <v>53.214980437246801</v>
      </c>
      <c r="BE39" s="54">
        <v>33.5911395432883</v>
      </c>
      <c r="BF39" s="53">
        <v>0.47268587833015402</v>
      </c>
      <c r="BG39" s="55">
        <v>56.413117129060304</v>
      </c>
      <c r="BH39" s="54">
        <v>34.186696672793303</v>
      </c>
      <c r="BI39" s="53">
        <v>0.59479221674334803</v>
      </c>
      <c r="BJ39" s="55">
        <v>55.0348340054041</v>
      </c>
      <c r="BK39" s="54">
        <v>31.2126906397169</v>
      </c>
      <c r="BL39" s="53">
        <v>0.56988932818767402</v>
      </c>
      <c r="BM39" s="55">
        <v>53.197617544523602</v>
      </c>
      <c r="BN39" s="54">
        <v>32.658978745761402</v>
      </c>
      <c r="BO39" s="53">
        <v>0.473632092158212</v>
      </c>
      <c r="BP39" s="55">
        <v>45.4466438124295</v>
      </c>
      <c r="BQ39" s="54">
        <v>27.1220722148026</v>
      </c>
      <c r="BR39" s="53">
        <v>0.43091498644778398</v>
      </c>
      <c r="BS39" s="55">
        <v>49.673421250105001</v>
      </c>
      <c r="BT39" s="54">
        <v>29.947145811338199</v>
      </c>
      <c r="BU39" s="53">
        <v>0.45783402647333199</v>
      </c>
      <c r="BV39" s="55">
        <v>62.050873501277202</v>
      </c>
      <c r="BW39" s="54">
        <v>39.506704107462497</v>
      </c>
      <c r="BX39" s="53">
        <v>0.67818857746711403</v>
      </c>
      <c r="BY39" s="55">
        <v>57.668526879441302</v>
      </c>
      <c r="BZ39" s="54">
        <v>35.4676980570963</v>
      </c>
      <c r="CA39" s="53">
        <v>0.70543024067570903</v>
      </c>
      <c r="CB39" s="55">
        <v>53.747677088737603</v>
      </c>
      <c r="CC39" s="54">
        <v>31.8358909569153</v>
      </c>
      <c r="CD39" s="53">
        <v>0.523118449838616</v>
      </c>
      <c r="CE39" s="55">
        <v>56.963750644676502</v>
      </c>
      <c r="CF39" s="54">
        <v>35.574758814645101</v>
      </c>
      <c r="CG39" s="53">
        <v>0.50190568842291206</v>
      </c>
      <c r="CH39" s="55">
        <v>59.264313602345602</v>
      </c>
      <c r="CI39" s="54">
        <v>31.798955424572402</v>
      </c>
      <c r="CJ39" s="53">
        <v>0.45637836024478401</v>
      </c>
      <c r="CK39" s="55">
        <v>57.594712765583097</v>
      </c>
      <c r="CL39" s="54">
        <v>31.6497117046342</v>
      </c>
      <c r="CM39" s="53">
        <v>0.55328545199385804</v>
      </c>
      <c r="CN39" s="55">
        <v>62.977492516260497</v>
      </c>
      <c r="CO39" s="54">
        <v>36.469431943719997</v>
      </c>
      <c r="CP39" s="53">
        <v>0.63991817763014702</v>
      </c>
      <c r="CQ39" s="55">
        <v>67.890211171752298</v>
      </c>
      <c r="CR39" s="54">
        <v>43.4886775946676</v>
      </c>
      <c r="CS39" s="53">
        <v>0.77525357171801601</v>
      </c>
      <c r="CT39" s="55">
        <v>62</v>
      </c>
      <c r="CU39" s="54">
        <v>40</v>
      </c>
      <c r="CV39" s="53">
        <v>0.72</v>
      </c>
      <c r="CW39" s="55">
        <v>62</v>
      </c>
      <c r="CX39" s="54">
        <v>34</v>
      </c>
      <c r="CY39" s="53">
        <v>0.43</v>
      </c>
      <c r="CZ39" s="55">
        <v>58.381018159148098</v>
      </c>
      <c r="DA39" s="54">
        <v>31.669794893907799</v>
      </c>
      <c r="DB39" s="53">
        <v>0.45574996151101499</v>
      </c>
      <c r="DC39" s="55">
        <v>52.474010860085002</v>
      </c>
      <c r="DD39" s="54">
        <v>30.131466817995499</v>
      </c>
      <c r="DE39" s="53">
        <v>0.51347395431810205</v>
      </c>
      <c r="DF39" s="55">
        <v>56.716082798723903</v>
      </c>
      <c r="DG39" s="54">
        <v>24.462780009403001</v>
      </c>
      <c r="DH39" s="53">
        <v>0.46479834274884302</v>
      </c>
      <c r="DI39" s="55">
        <v>60.912155483656598</v>
      </c>
      <c r="DJ39" s="54">
        <v>29.1116054258041</v>
      </c>
      <c r="DK39" s="53">
        <v>0.66578904591550703</v>
      </c>
      <c r="DL39" s="67">
        <f t="shared" si="0"/>
        <v>4.1960726849326946</v>
      </c>
      <c r="DM39" s="154">
        <f t="shared" si="1"/>
        <v>4.6488254164010989</v>
      </c>
      <c r="DN39" s="289">
        <f t="shared" si="2"/>
        <v>0.20099070316666401</v>
      </c>
    </row>
    <row r="40" spans="1:118" x14ac:dyDescent="0.3">
      <c r="A40" s="18" t="s">
        <v>47</v>
      </c>
      <c r="B40" s="43">
        <v>59</v>
      </c>
      <c r="C40" s="34">
        <v>24</v>
      </c>
      <c r="D40" s="44">
        <v>0.3</v>
      </c>
      <c r="E40" s="19">
        <v>71</v>
      </c>
      <c r="F40" s="20">
        <v>35</v>
      </c>
      <c r="G40" s="21">
        <v>0.4</v>
      </c>
      <c r="H40" s="19">
        <v>68</v>
      </c>
      <c r="I40" s="20">
        <v>29</v>
      </c>
      <c r="J40" s="21">
        <v>0.31</v>
      </c>
      <c r="K40" s="19">
        <v>65</v>
      </c>
      <c r="L40" s="20">
        <v>22</v>
      </c>
      <c r="M40" s="21">
        <v>0.23</v>
      </c>
      <c r="N40" s="19">
        <v>65</v>
      </c>
      <c r="O40" s="20">
        <v>24</v>
      </c>
      <c r="P40" s="21">
        <v>0.24</v>
      </c>
      <c r="Q40" s="61">
        <v>61.5967322666055</v>
      </c>
      <c r="R40" s="60">
        <v>24.2806155767347</v>
      </c>
      <c r="S40" s="59">
        <v>0.27320826681795901</v>
      </c>
      <c r="T40" s="61">
        <v>60.031723466329701</v>
      </c>
      <c r="U40" s="60">
        <v>26.6101320381545</v>
      </c>
      <c r="V40" s="59">
        <v>0.33011320387933701</v>
      </c>
      <c r="W40" s="61">
        <v>51.024814810043999</v>
      </c>
      <c r="X40" s="60">
        <v>24.231069155618499</v>
      </c>
      <c r="Y40" s="59">
        <v>0.35738505054609898</v>
      </c>
      <c r="Z40" s="61">
        <v>58</v>
      </c>
      <c r="AA40" s="60">
        <v>29</v>
      </c>
      <c r="AB40" s="59">
        <v>0.41</v>
      </c>
      <c r="AC40" s="61">
        <v>69.072854645384894</v>
      </c>
      <c r="AD40" s="60">
        <v>33.157811469134501</v>
      </c>
      <c r="AE40" s="59">
        <v>0.40465753026399798</v>
      </c>
      <c r="AF40" s="61">
        <v>58.878429871869699</v>
      </c>
      <c r="AG40" s="60">
        <v>26.925605129359401</v>
      </c>
      <c r="AH40" s="59">
        <v>0.344171793139952</v>
      </c>
      <c r="AI40" s="61">
        <v>56</v>
      </c>
      <c r="AJ40" s="60">
        <v>33</v>
      </c>
      <c r="AK40" s="59">
        <v>0.48816999999999999</v>
      </c>
      <c r="AL40" s="61">
        <v>58</v>
      </c>
      <c r="AM40" s="60">
        <v>37</v>
      </c>
      <c r="AN40" s="59">
        <v>0.47952</v>
      </c>
      <c r="AO40" s="61">
        <v>64.311249770515801</v>
      </c>
      <c r="AP40" s="60">
        <v>37.196522658100697</v>
      </c>
      <c r="AQ40" s="59">
        <v>0.45559241240604498</v>
      </c>
      <c r="AR40" s="61">
        <v>69</v>
      </c>
      <c r="AS40" s="60">
        <v>37</v>
      </c>
      <c r="AT40" s="59">
        <v>0.47116000000000002</v>
      </c>
      <c r="AU40" s="61">
        <v>65</v>
      </c>
      <c r="AV40" s="60">
        <v>33</v>
      </c>
      <c r="AW40" s="59">
        <v>0.4</v>
      </c>
      <c r="AX40" s="61">
        <v>72.462794987307603</v>
      </c>
      <c r="AY40" s="60">
        <v>38.944304390045097</v>
      </c>
      <c r="AZ40" s="59">
        <v>0.50210488991216096</v>
      </c>
      <c r="BA40" s="61">
        <v>64.905309897481004</v>
      </c>
      <c r="BB40" s="60">
        <v>35.255776938446601</v>
      </c>
      <c r="BC40" s="59">
        <v>0.52318192573615296</v>
      </c>
      <c r="BD40" s="61">
        <v>54.554972262146798</v>
      </c>
      <c r="BE40" s="60">
        <v>27.094355346006601</v>
      </c>
      <c r="BF40" s="59">
        <v>0.38081488054664098</v>
      </c>
      <c r="BG40" s="61">
        <v>59.5926620716535</v>
      </c>
      <c r="BH40" s="60">
        <v>27.826391243662499</v>
      </c>
      <c r="BI40" s="59">
        <v>0.31986355521742699</v>
      </c>
      <c r="BJ40" s="61">
        <v>54.369550199211297</v>
      </c>
      <c r="BK40" s="60">
        <v>25.834242307845098</v>
      </c>
      <c r="BL40" s="59">
        <v>0.26566123275440401</v>
      </c>
      <c r="BM40" s="61">
        <v>50.401310906306698</v>
      </c>
      <c r="BN40" s="60">
        <v>23.3773446022957</v>
      </c>
      <c r="BO40" s="59">
        <v>0.26827868118410098</v>
      </c>
      <c r="BP40" s="61">
        <v>50.690315058937799</v>
      </c>
      <c r="BQ40" s="60">
        <v>25.453750603976999</v>
      </c>
      <c r="BR40" s="59">
        <v>0.43334810332165102</v>
      </c>
      <c r="BS40" s="61">
        <v>51.012950680039303</v>
      </c>
      <c r="BT40" s="60">
        <v>22.725612325244398</v>
      </c>
      <c r="BU40" s="59">
        <v>0.410355250933085</v>
      </c>
      <c r="BV40" s="61">
        <v>49.867985234523097</v>
      </c>
      <c r="BW40" s="60">
        <v>18.122932536967099</v>
      </c>
      <c r="BX40" s="59">
        <v>0.26532544015769499</v>
      </c>
      <c r="BY40" s="61">
        <v>50.5158687320803</v>
      </c>
      <c r="BZ40" s="60">
        <v>17.128909309208701</v>
      </c>
      <c r="CA40" s="59">
        <v>0.21328689320537</v>
      </c>
      <c r="CB40" s="61">
        <v>43.142542154514601</v>
      </c>
      <c r="CC40" s="60">
        <v>17.812845190715599</v>
      </c>
      <c r="CD40" s="59">
        <v>0.21857637988881101</v>
      </c>
      <c r="CE40" s="61">
        <v>50.016104322771497</v>
      </c>
      <c r="CF40" s="60">
        <v>25.813451864886201</v>
      </c>
      <c r="CG40" s="59">
        <v>0.34790113143606399</v>
      </c>
      <c r="CH40" s="61">
        <v>56.545974326461497</v>
      </c>
      <c r="CI40" s="60">
        <v>24.2130583523101</v>
      </c>
      <c r="CJ40" s="59">
        <v>0.37795325577717798</v>
      </c>
      <c r="CK40" s="61">
        <v>60.263287870244902</v>
      </c>
      <c r="CL40" s="60">
        <v>22.669218688765302</v>
      </c>
      <c r="CM40" s="59">
        <v>0.35380164940891601</v>
      </c>
      <c r="CN40" s="61">
        <v>57.3281225765408</v>
      </c>
      <c r="CO40" s="60">
        <v>22.696102261228901</v>
      </c>
      <c r="CP40" s="59">
        <v>0.27611484972126199</v>
      </c>
      <c r="CQ40" s="61">
        <v>45.564010923995902</v>
      </c>
      <c r="CR40" s="60">
        <v>17.6372226620425</v>
      </c>
      <c r="CS40" s="59">
        <v>0.205578897047965</v>
      </c>
      <c r="CT40" s="61">
        <v>47</v>
      </c>
      <c r="CU40" s="60">
        <v>25</v>
      </c>
      <c r="CV40" s="59">
        <v>0.38</v>
      </c>
      <c r="CW40" s="61">
        <v>55</v>
      </c>
      <c r="CX40" s="60">
        <v>30</v>
      </c>
      <c r="CY40" s="59">
        <v>0.52</v>
      </c>
      <c r="CZ40" s="61">
        <v>60.891752770748703</v>
      </c>
      <c r="DA40" s="60">
        <v>22.869136507778698</v>
      </c>
      <c r="DB40" s="59">
        <v>0.38782553872048903</v>
      </c>
      <c r="DC40" s="61">
        <v>69.266184934254895</v>
      </c>
      <c r="DD40" s="60">
        <v>20.3444298029968</v>
      </c>
      <c r="DE40" s="59">
        <v>0.35942850724220798</v>
      </c>
      <c r="DF40" s="61">
        <v>64.631908953980201</v>
      </c>
      <c r="DG40" s="60">
        <v>25.280388250477699</v>
      </c>
      <c r="DH40" s="59">
        <v>0.43771704280672102</v>
      </c>
      <c r="DI40" s="61">
        <v>59.302486827118599</v>
      </c>
      <c r="DJ40" s="60">
        <v>24.210975197218598</v>
      </c>
      <c r="DK40" s="59">
        <v>0.315697231705173</v>
      </c>
      <c r="DL40" s="180">
        <f t="shared" ref="DL40:DL75" si="3">DI40-DF40</f>
        <v>-5.3294221268616013</v>
      </c>
      <c r="DM40" s="298">
        <f t="shared" ref="DM40:DM75" si="4">DJ40-DG40</f>
        <v>-1.0694130532591011</v>
      </c>
      <c r="DN40" s="300">
        <f t="shared" ref="DN40:DN75" si="5">DK40-DH40</f>
        <v>-0.12201981110154803</v>
      </c>
    </row>
    <row r="41" spans="1:118" x14ac:dyDescent="0.3">
      <c r="A41" s="18" t="s">
        <v>65</v>
      </c>
      <c r="B41" s="43">
        <v>71</v>
      </c>
      <c r="C41" s="34">
        <v>34</v>
      </c>
      <c r="D41" s="44">
        <v>0.2</v>
      </c>
      <c r="E41" s="19">
        <v>69</v>
      </c>
      <c r="F41" s="20">
        <v>36</v>
      </c>
      <c r="G41" s="21">
        <v>0.3</v>
      </c>
      <c r="H41" s="19">
        <v>66</v>
      </c>
      <c r="I41" s="20">
        <v>30</v>
      </c>
      <c r="J41" s="21">
        <v>0.27</v>
      </c>
      <c r="K41" s="19">
        <v>79</v>
      </c>
      <c r="L41" s="20">
        <v>32</v>
      </c>
      <c r="M41" s="21">
        <v>0.35</v>
      </c>
      <c r="N41" s="19">
        <v>84</v>
      </c>
      <c r="O41" s="20">
        <v>38</v>
      </c>
      <c r="P41" s="21">
        <v>0.49</v>
      </c>
      <c r="Q41" s="61">
        <v>82.391392207343003</v>
      </c>
      <c r="R41" s="60">
        <v>43.297662185695202</v>
      </c>
      <c r="S41" s="59">
        <v>0.50915054765710099</v>
      </c>
      <c r="T41" s="61">
        <v>78.402405234285794</v>
      </c>
      <c r="U41" s="60">
        <v>41.527811096674803</v>
      </c>
      <c r="V41" s="59">
        <v>0.46876390877096502</v>
      </c>
      <c r="W41" s="61">
        <v>78.098015424451404</v>
      </c>
      <c r="X41" s="60">
        <v>37.892166033907301</v>
      </c>
      <c r="Y41" s="59">
        <v>0.48402553038790203</v>
      </c>
      <c r="Z41" s="61">
        <v>80</v>
      </c>
      <c r="AA41" s="60">
        <v>41</v>
      </c>
      <c r="AB41" s="59">
        <v>0.51</v>
      </c>
      <c r="AC41" s="61">
        <v>81.584039155720703</v>
      </c>
      <c r="AD41" s="60">
        <v>40.278659575436102</v>
      </c>
      <c r="AE41" s="59">
        <v>0.44150327100831599</v>
      </c>
      <c r="AF41" s="61">
        <v>82.187849756265294</v>
      </c>
      <c r="AG41" s="60">
        <v>35.303201369338503</v>
      </c>
      <c r="AH41" s="59">
        <v>0.36352817734676102</v>
      </c>
      <c r="AI41" s="61">
        <v>72</v>
      </c>
      <c r="AJ41" s="60">
        <v>31</v>
      </c>
      <c r="AK41" s="59">
        <v>0.28315000000000001</v>
      </c>
      <c r="AL41" s="61">
        <v>64</v>
      </c>
      <c r="AM41" s="60">
        <v>30</v>
      </c>
      <c r="AN41" s="59">
        <v>0.30162</v>
      </c>
      <c r="AO41" s="61">
        <v>69.400681516083395</v>
      </c>
      <c r="AP41" s="60">
        <v>33.422229981107598</v>
      </c>
      <c r="AQ41" s="59">
        <v>0.38465513504285498</v>
      </c>
      <c r="AR41" s="61">
        <v>73</v>
      </c>
      <c r="AS41" s="60">
        <v>40</v>
      </c>
      <c r="AT41" s="59">
        <v>0.46761999999999998</v>
      </c>
      <c r="AU41" s="61">
        <v>71</v>
      </c>
      <c r="AV41" s="60">
        <v>43</v>
      </c>
      <c r="AW41" s="59">
        <v>0.5</v>
      </c>
      <c r="AX41" s="61">
        <v>70.015140978361899</v>
      </c>
      <c r="AY41" s="60">
        <v>36.717409925312197</v>
      </c>
      <c r="AZ41" s="59">
        <v>0.47591739121002302</v>
      </c>
      <c r="BA41" s="61">
        <v>62.708407076226599</v>
      </c>
      <c r="BB41" s="60">
        <v>26.123156622235101</v>
      </c>
      <c r="BC41" s="59">
        <v>0.38081899909674999</v>
      </c>
      <c r="BD41" s="61">
        <v>70.137992550349594</v>
      </c>
      <c r="BE41" s="60">
        <v>33.506897898218398</v>
      </c>
      <c r="BF41" s="59">
        <v>0.39676084910577403</v>
      </c>
      <c r="BG41" s="61">
        <v>72.3373050110729</v>
      </c>
      <c r="BH41" s="60">
        <v>36.522611893173902</v>
      </c>
      <c r="BI41" s="59">
        <v>0.46184162903739001</v>
      </c>
      <c r="BJ41" s="61">
        <v>70.704166374688299</v>
      </c>
      <c r="BK41" s="60">
        <v>34.4949183087476</v>
      </c>
      <c r="BL41" s="59">
        <v>0.45349862604250502</v>
      </c>
      <c r="BM41" s="61">
        <v>75.206671651167198</v>
      </c>
      <c r="BN41" s="60">
        <v>38.582270601706298</v>
      </c>
      <c r="BO41" s="59">
        <v>0.50173998927160601</v>
      </c>
      <c r="BP41" s="61">
        <v>64.583368922822999</v>
      </c>
      <c r="BQ41" s="60">
        <v>26.734172167507602</v>
      </c>
      <c r="BR41" s="59">
        <v>0.31921874462052202</v>
      </c>
      <c r="BS41" s="61">
        <v>65.232812686751402</v>
      </c>
      <c r="BT41" s="60">
        <v>26.743648785305702</v>
      </c>
      <c r="BU41" s="59">
        <v>0.39559918363548902</v>
      </c>
      <c r="BV41" s="61">
        <v>61.236925076073902</v>
      </c>
      <c r="BW41" s="60">
        <v>26.753638449259199</v>
      </c>
      <c r="BX41" s="59">
        <v>0.39327927697022003</v>
      </c>
      <c r="BY41" s="61">
        <v>63.941229727469803</v>
      </c>
      <c r="BZ41" s="60">
        <v>22.034419807537201</v>
      </c>
      <c r="CA41" s="59">
        <v>0.33780436106456702</v>
      </c>
      <c r="CB41" s="61">
        <v>72.3477776915378</v>
      </c>
      <c r="CC41" s="60">
        <v>27.1445165511001</v>
      </c>
      <c r="CD41" s="59">
        <v>0.52186095727409798</v>
      </c>
      <c r="CE41" s="61">
        <v>70.0279690206834</v>
      </c>
      <c r="CF41" s="60">
        <v>32.651607529581099</v>
      </c>
      <c r="CG41" s="59">
        <v>0.55546386995710295</v>
      </c>
      <c r="CH41" s="61">
        <v>65.013900120684198</v>
      </c>
      <c r="CI41" s="60">
        <v>28.380425935234801</v>
      </c>
      <c r="CJ41" s="59">
        <v>0.37556325384678502</v>
      </c>
      <c r="CK41" s="61">
        <v>75.021784520121301</v>
      </c>
      <c r="CL41" s="60">
        <v>34.454014627353999</v>
      </c>
      <c r="CM41" s="59">
        <v>0.43989737663203898</v>
      </c>
      <c r="CN41" s="61">
        <v>79.012681888024204</v>
      </c>
      <c r="CO41" s="60">
        <v>38.989549070074901</v>
      </c>
      <c r="CP41" s="59">
        <v>0.48775553630241197</v>
      </c>
      <c r="CQ41" s="61">
        <v>66.944425658076895</v>
      </c>
      <c r="CR41" s="60">
        <v>28.579491199791299</v>
      </c>
      <c r="CS41" s="59">
        <v>0.40436221580661802</v>
      </c>
      <c r="CT41" s="61">
        <v>61</v>
      </c>
      <c r="CU41" s="60">
        <v>24</v>
      </c>
      <c r="CV41" s="59">
        <v>0.42</v>
      </c>
      <c r="CW41" s="61">
        <v>67</v>
      </c>
      <c r="CX41" s="60">
        <v>29</v>
      </c>
      <c r="CY41" s="59">
        <v>0.61</v>
      </c>
      <c r="CZ41" s="61">
        <v>68.411590622423304</v>
      </c>
      <c r="DA41" s="60">
        <v>33.371759206108699</v>
      </c>
      <c r="DB41" s="59">
        <v>0.58221986234045198</v>
      </c>
      <c r="DC41" s="61">
        <v>65.327976440429595</v>
      </c>
      <c r="DD41" s="60">
        <v>27.921509131102798</v>
      </c>
      <c r="DE41" s="59">
        <v>0.35951723470546798</v>
      </c>
      <c r="DF41" s="61">
        <v>63.674394484821903</v>
      </c>
      <c r="DG41" s="60">
        <v>25.931702293311599</v>
      </c>
      <c r="DH41" s="59">
        <v>0.38349133628256199</v>
      </c>
      <c r="DI41" s="61">
        <v>56.168097060931302</v>
      </c>
      <c r="DJ41" s="60">
        <v>28.634816994350199</v>
      </c>
      <c r="DK41" s="59">
        <v>0.46462941178105499</v>
      </c>
      <c r="DL41" s="180">
        <f t="shared" si="3"/>
        <v>-7.5062974238906008</v>
      </c>
      <c r="DM41" s="298">
        <f t="shared" si="4"/>
        <v>2.7031147010386007</v>
      </c>
      <c r="DN41" s="300">
        <f t="shared" si="5"/>
        <v>8.1138075498493001E-2</v>
      </c>
    </row>
    <row r="42" spans="1:118" x14ac:dyDescent="0.3">
      <c r="A42" s="15" t="s">
        <v>15</v>
      </c>
      <c r="B42" s="45">
        <v>75</v>
      </c>
      <c r="C42" s="33">
        <v>40</v>
      </c>
      <c r="D42" s="46">
        <v>0.4</v>
      </c>
      <c r="E42" s="16">
        <v>78</v>
      </c>
      <c r="F42" s="5">
        <v>45</v>
      </c>
      <c r="G42" s="17">
        <v>0.5</v>
      </c>
      <c r="H42" s="16">
        <v>90</v>
      </c>
      <c r="I42" s="5">
        <v>54</v>
      </c>
      <c r="J42" s="17">
        <v>0.71</v>
      </c>
      <c r="K42" s="16">
        <v>97</v>
      </c>
      <c r="L42" s="5">
        <v>50</v>
      </c>
      <c r="M42" s="17">
        <v>0.75</v>
      </c>
      <c r="N42" s="16">
        <v>89</v>
      </c>
      <c r="O42" s="5">
        <v>42</v>
      </c>
      <c r="P42" s="17">
        <v>0.68</v>
      </c>
      <c r="Q42" s="55">
        <v>89.779626028897198</v>
      </c>
      <c r="R42" s="54">
        <v>57.175469651618599</v>
      </c>
      <c r="S42" s="53">
        <v>0.80120827094246705</v>
      </c>
      <c r="T42" s="55">
        <v>94.823325407879906</v>
      </c>
      <c r="U42" s="54">
        <v>56.807144469132197</v>
      </c>
      <c r="V42" s="53">
        <v>0.80578237692013499</v>
      </c>
      <c r="W42" s="55">
        <v>77.314102934735203</v>
      </c>
      <c r="X42" s="54">
        <v>43.618299439485597</v>
      </c>
      <c r="Y42" s="53">
        <v>0.65377871172906199</v>
      </c>
      <c r="Z42" s="55">
        <v>79</v>
      </c>
      <c r="AA42" s="54">
        <v>53</v>
      </c>
      <c r="AB42" s="53">
        <v>0.65</v>
      </c>
      <c r="AC42" s="55">
        <v>86.1007380510963</v>
      </c>
      <c r="AD42" s="54">
        <v>54.353820212746299</v>
      </c>
      <c r="AE42" s="53">
        <v>0.56121418305990101</v>
      </c>
      <c r="AF42" s="55">
        <v>85.340072748041607</v>
      </c>
      <c r="AG42" s="54">
        <v>50.843001455696403</v>
      </c>
      <c r="AH42" s="53">
        <v>0.63241161099310494</v>
      </c>
      <c r="AI42" s="55">
        <v>85</v>
      </c>
      <c r="AJ42" s="54">
        <v>51</v>
      </c>
      <c r="AK42" s="53">
        <v>0.62624999999999997</v>
      </c>
      <c r="AL42" s="55">
        <v>76</v>
      </c>
      <c r="AM42" s="54">
        <v>46</v>
      </c>
      <c r="AN42" s="53">
        <v>0.45234000000000002</v>
      </c>
      <c r="AO42" s="55">
        <v>84.934841171135304</v>
      </c>
      <c r="AP42" s="54">
        <v>49.367375822203101</v>
      </c>
      <c r="AQ42" s="53">
        <v>0.60374141201857501</v>
      </c>
      <c r="AR42" s="55">
        <v>82</v>
      </c>
      <c r="AS42" s="54">
        <v>50</v>
      </c>
      <c r="AT42" s="53">
        <v>0.62468999999999997</v>
      </c>
      <c r="AU42" s="55">
        <v>76</v>
      </c>
      <c r="AV42" s="54">
        <v>52</v>
      </c>
      <c r="AW42" s="53">
        <v>0.6</v>
      </c>
      <c r="AX42" s="55">
        <v>71.437614534875806</v>
      </c>
      <c r="AY42" s="54">
        <v>45.213013473043098</v>
      </c>
      <c r="AZ42" s="53">
        <v>0.62458784990371097</v>
      </c>
      <c r="BA42" s="55">
        <v>57.536477883200199</v>
      </c>
      <c r="BB42" s="54">
        <v>33.6661612311268</v>
      </c>
      <c r="BC42" s="53">
        <v>0.45947366076282697</v>
      </c>
      <c r="BD42" s="55">
        <v>61.815648074676403</v>
      </c>
      <c r="BE42" s="54">
        <v>37.829024569665698</v>
      </c>
      <c r="BF42" s="53">
        <v>0.43078389456259902</v>
      </c>
      <c r="BG42" s="55">
        <v>57.557632290672899</v>
      </c>
      <c r="BH42" s="54">
        <v>40.061466721556599</v>
      </c>
      <c r="BI42" s="53">
        <v>0.413363053212081</v>
      </c>
      <c r="BJ42" s="55">
        <v>60.885226746914903</v>
      </c>
      <c r="BK42" s="54">
        <v>44.032075685850103</v>
      </c>
      <c r="BL42" s="53">
        <v>0.47019368594794397</v>
      </c>
      <c r="BM42" s="55">
        <v>67.301969237455694</v>
      </c>
      <c r="BN42" s="54">
        <v>42.350039735004302</v>
      </c>
      <c r="BO42" s="53">
        <v>0.46811322509540998</v>
      </c>
      <c r="BP42" s="55">
        <v>60.131218137201898</v>
      </c>
      <c r="BQ42" s="54">
        <v>34.301149029160698</v>
      </c>
      <c r="BR42" s="53">
        <v>0.49826758583894998</v>
      </c>
      <c r="BS42" s="55">
        <v>76.033714857354795</v>
      </c>
      <c r="BT42" s="54">
        <v>51.724861539680198</v>
      </c>
      <c r="BU42" s="53">
        <v>0.80456418750750003</v>
      </c>
      <c r="BV42" s="55">
        <v>78.115731921683306</v>
      </c>
      <c r="BW42" s="54">
        <v>49.424638078275599</v>
      </c>
      <c r="BX42" s="53">
        <v>0.69780939685119303</v>
      </c>
      <c r="BY42" s="55">
        <v>78.364661090308303</v>
      </c>
      <c r="BZ42" s="54">
        <v>41.995220596236699</v>
      </c>
      <c r="CA42" s="53">
        <v>0.657824773237773</v>
      </c>
      <c r="CB42" s="55">
        <v>70.868075744040894</v>
      </c>
      <c r="CC42" s="54">
        <v>38.429420780565103</v>
      </c>
      <c r="CD42" s="53">
        <v>0.69225649180253601</v>
      </c>
      <c r="CE42" s="55">
        <v>65.495569816979398</v>
      </c>
      <c r="CF42" s="54">
        <v>40.875109982024902</v>
      </c>
      <c r="CG42" s="53">
        <v>0.68133485147556505</v>
      </c>
      <c r="CH42" s="55">
        <v>72.242328413863504</v>
      </c>
      <c r="CI42" s="54">
        <v>46.4971273261433</v>
      </c>
      <c r="CJ42" s="53">
        <v>0.72309436660370097</v>
      </c>
      <c r="CK42" s="55">
        <v>73.114262324651193</v>
      </c>
      <c r="CL42" s="54">
        <v>39.299112869772699</v>
      </c>
      <c r="CM42" s="53">
        <v>0.57973421127242997</v>
      </c>
      <c r="CN42" s="55">
        <v>80.135833984540696</v>
      </c>
      <c r="CO42" s="54">
        <v>48.555930705580799</v>
      </c>
      <c r="CP42" s="53">
        <v>0.70829275010525306</v>
      </c>
      <c r="CQ42" s="55">
        <v>75.778243870109506</v>
      </c>
      <c r="CR42" s="54">
        <v>51.369326707646302</v>
      </c>
      <c r="CS42" s="53">
        <v>0.74537338364862205</v>
      </c>
      <c r="CT42" s="55">
        <v>60</v>
      </c>
      <c r="CU42" s="54">
        <v>40</v>
      </c>
      <c r="CV42" s="53">
        <v>0.62</v>
      </c>
      <c r="CW42" s="55">
        <v>56</v>
      </c>
      <c r="CX42" s="54">
        <v>34</v>
      </c>
      <c r="CY42" s="53">
        <v>0.55000000000000004</v>
      </c>
      <c r="CZ42" s="55">
        <v>64.056802380690897</v>
      </c>
      <c r="DA42" s="54">
        <v>41.790490850583097</v>
      </c>
      <c r="DB42" s="53">
        <v>0.81114162025119096</v>
      </c>
      <c r="DC42" s="55">
        <v>60.849585965979898</v>
      </c>
      <c r="DD42" s="54">
        <v>41.219408121181097</v>
      </c>
      <c r="DE42" s="53">
        <v>0.89904814191910498</v>
      </c>
      <c r="DF42" s="55">
        <v>56.851425593491797</v>
      </c>
      <c r="DG42" s="54">
        <v>28.9584951121929</v>
      </c>
      <c r="DH42" s="53">
        <v>0.53633633259539504</v>
      </c>
      <c r="DI42" s="55">
        <v>52.729630594227302</v>
      </c>
      <c r="DJ42" s="54">
        <v>23.0335685959346</v>
      </c>
      <c r="DK42" s="53">
        <v>0.34710462991461699</v>
      </c>
      <c r="DL42" s="67">
        <f t="shared" si="3"/>
        <v>-4.1217949992644947</v>
      </c>
      <c r="DM42" s="154">
        <f t="shared" si="4"/>
        <v>-5.9249265162582994</v>
      </c>
      <c r="DN42" s="289">
        <f t="shared" si="5"/>
        <v>-0.18923170268077805</v>
      </c>
    </row>
    <row r="43" spans="1:118" x14ac:dyDescent="0.3">
      <c r="A43" s="15" t="s">
        <v>62</v>
      </c>
      <c r="B43" s="45">
        <v>74</v>
      </c>
      <c r="C43" s="33">
        <v>30</v>
      </c>
      <c r="D43" s="46">
        <v>0.4</v>
      </c>
      <c r="E43" s="16">
        <v>69</v>
      </c>
      <c r="F43" s="5">
        <v>29</v>
      </c>
      <c r="G43" s="17">
        <v>0.3</v>
      </c>
      <c r="H43" s="16">
        <v>77</v>
      </c>
      <c r="I43" s="5">
        <v>34</v>
      </c>
      <c r="J43" s="17">
        <v>0.38</v>
      </c>
      <c r="K43" s="16">
        <v>84</v>
      </c>
      <c r="L43" s="5">
        <v>38</v>
      </c>
      <c r="M43" s="17">
        <v>0.39</v>
      </c>
      <c r="N43" s="16">
        <v>74</v>
      </c>
      <c r="O43" s="5">
        <v>37</v>
      </c>
      <c r="P43" s="17">
        <v>0.43</v>
      </c>
      <c r="Q43" s="55">
        <v>65.124251375178503</v>
      </c>
      <c r="R43" s="54">
        <v>35.154673051388102</v>
      </c>
      <c r="S43" s="53">
        <v>0.44347467451108802</v>
      </c>
      <c r="T43" s="55">
        <v>72.889241687569495</v>
      </c>
      <c r="U43" s="54">
        <v>35.483659868863697</v>
      </c>
      <c r="V43" s="53">
        <v>0.42410814088784299</v>
      </c>
      <c r="W43" s="55">
        <v>74.1742613537522</v>
      </c>
      <c r="X43" s="54">
        <v>35.0104173258648</v>
      </c>
      <c r="Y43" s="53">
        <v>0.365216933932903</v>
      </c>
      <c r="Z43" s="55">
        <v>61</v>
      </c>
      <c r="AA43" s="54">
        <v>31</v>
      </c>
      <c r="AB43" s="53">
        <v>0.26</v>
      </c>
      <c r="AC43" s="55">
        <v>57.4118568070664</v>
      </c>
      <c r="AD43" s="54">
        <v>25.490085453805399</v>
      </c>
      <c r="AE43" s="53">
        <v>0.22094954299422401</v>
      </c>
      <c r="AF43" s="55">
        <v>62.477414937290398</v>
      </c>
      <c r="AG43" s="54">
        <v>27.813887508127099</v>
      </c>
      <c r="AH43" s="53">
        <v>0.33062919731482199</v>
      </c>
      <c r="AI43" s="55">
        <v>57</v>
      </c>
      <c r="AJ43" s="54">
        <v>26</v>
      </c>
      <c r="AK43" s="53">
        <v>0.31503999999999999</v>
      </c>
      <c r="AL43" s="55">
        <v>54</v>
      </c>
      <c r="AM43" s="54">
        <v>22</v>
      </c>
      <c r="AN43" s="53">
        <v>0.25542999999999999</v>
      </c>
      <c r="AO43" s="55">
        <v>74.161136866622698</v>
      </c>
      <c r="AP43" s="54">
        <v>31.3424346731146</v>
      </c>
      <c r="AQ43" s="53">
        <v>0.41920846803348899</v>
      </c>
      <c r="AR43" s="55">
        <v>83</v>
      </c>
      <c r="AS43" s="54">
        <v>36</v>
      </c>
      <c r="AT43" s="53">
        <v>0.50605999999999995</v>
      </c>
      <c r="AU43" s="55">
        <v>73</v>
      </c>
      <c r="AV43" s="54">
        <v>33</v>
      </c>
      <c r="AW43" s="53">
        <v>0.5</v>
      </c>
      <c r="AX43" s="55">
        <v>66.854382276226502</v>
      </c>
      <c r="AY43" s="54">
        <v>36.4537129056488</v>
      </c>
      <c r="AZ43" s="53">
        <v>0.49885774579022002</v>
      </c>
      <c r="BA43" s="55">
        <v>67.657082302434901</v>
      </c>
      <c r="BB43" s="54">
        <v>37.677625917112501</v>
      </c>
      <c r="BC43" s="53">
        <v>0.378594340737543</v>
      </c>
      <c r="BD43" s="55">
        <v>71.933083445570205</v>
      </c>
      <c r="BE43" s="54">
        <v>37.643630817884102</v>
      </c>
      <c r="BF43" s="53">
        <v>0.43915991470487598</v>
      </c>
      <c r="BG43" s="55">
        <v>76.3600767217103</v>
      </c>
      <c r="BH43" s="54">
        <v>45.688374336541003</v>
      </c>
      <c r="BI43" s="53">
        <v>0.59486129594964199</v>
      </c>
      <c r="BJ43" s="55">
        <v>69.050465410145506</v>
      </c>
      <c r="BK43" s="54">
        <v>40.899131458183497</v>
      </c>
      <c r="BL43" s="53">
        <v>0.48874755373957002</v>
      </c>
      <c r="BM43" s="55">
        <v>67.540672373838404</v>
      </c>
      <c r="BN43" s="54">
        <v>33.414056803283799</v>
      </c>
      <c r="BO43" s="53">
        <v>0.35374554584355</v>
      </c>
      <c r="BP43" s="55">
        <v>55.517189973376297</v>
      </c>
      <c r="BQ43" s="54">
        <v>28.580212479561499</v>
      </c>
      <c r="BR43" s="53">
        <v>0.40272344999618098</v>
      </c>
      <c r="BS43" s="55">
        <v>61.892794831114202</v>
      </c>
      <c r="BT43" s="54">
        <v>35.792169840812697</v>
      </c>
      <c r="BU43" s="53">
        <v>0.49611945501291599</v>
      </c>
      <c r="BV43" s="55">
        <v>79.116836854899802</v>
      </c>
      <c r="BW43" s="54">
        <v>40.262796023862101</v>
      </c>
      <c r="BX43" s="53">
        <v>0.59351977321308802</v>
      </c>
      <c r="BY43" s="55">
        <v>57.329040422206901</v>
      </c>
      <c r="BZ43" s="54">
        <v>25.5027513143052</v>
      </c>
      <c r="CA43" s="53">
        <v>0.372604443602082</v>
      </c>
      <c r="CB43" s="55">
        <v>42.869270411898903</v>
      </c>
      <c r="CC43" s="54">
        <v>22.2590732966143</v>
      </c>
      <c r="CD43" s="53">
        <v>0.18482328417788699</v>
      </c>
      <c r="CE43" s="55">
        <v>55.051742454377703</v>
      </c>
      <c r="CF43" s="54">
        <v>25.8111168547257</v>
      </c>
      <c r="CG43" s="53">
        <v>0.23711222268773</v>
      </c>
      <c r="CH43" s="55">
        <v>65.225281673074306</v>
      </c>
      <c r="CI43" s="54">
        <v>28.9585206281373</v>
      </c>
      <c r="CJ43" s="53">
        <v>0.38200543212431998</v>
      </c>
      <c r="CK43" s="55">
        <v>61.556027255481702</v>
      </c>
      <c r="CL43" s="54">
        <v>31.061643287338601</v>
      </c>
      <c r="CM43" s="53">
        <v>0.42647081195625702</v>
      </c>
      <c r="CN43" s="55">
        <v>53.901113826258403</v>
      </c>
      <c r="CO43" s="54">
        <v>23.121915693119199</v>
      </c>
      <c r="CP43" s="53">
        <v>0.31503747950310201</v>
      </c>
      <c r="CQ43" s="55">
        <v>50.719938946293396</v>
      </c>
      <c r="CR43" s="54">
        <v>20.887424287361299</v>
      </c>
      <c r="CS43" s="53">
        <v>0.35385724111474398</v>
      </c>
      <c r="CT43" s="55">
        <v>54</v>
      </c>
      <c r="CU43" s="54">
        <v>26</v>
      </c>
      <c r="CV43" s="53">
        <v>0.45</v>
      </c>
      <c r="CW43" s="55">
        <v>51</v>
      </c>
      <c r="CX43" s="54">
        <v>23</v>
      </c>
      <c r="CY43" s="53">
        <v>0.39</v>
      </c>
      <c r="CZ43" s="55">
        <v>51.317592975578798</v>
      </c>
      <c r="DA43" s="54">
        <v>24.696450998846601</v>
      </c>
      <c r="DB43" s="53">
        <v>0.47079220811232603</v>
      </c>
      <c r="DC43" s="55">
        <v>63.764824013082503</v>
      </c>
      <c r="DD43" s="54">
        <v>30.3055648757584</v>
      </c>
      <c r="DE43" s="53">
        <v>0.47446447469432901</v>
      </c>
      <c r="DF43" s="55">
        <v>68.008317784769005</v>
      </c>
      <c r="DG43" s="54">
        <v>32.844251223006403</v>
      </c>
      <c r="DH43" s="53">
        <v>0.433709582469745</v>
      </c>
      <c r="DI43" s="55">
        <v>50.901414913339899</v>
      </c>
      <c r="DJ43" s="54">
        <v>25.223667259585401</v>
      </c>
      <c r="DK43" s="53">
        <v>0.35290695365017299</v>
      </c>
      <c r="DL43" s="67">
        <f t="shared" si="3"/>
        <v>-17.106902871429106</v>
      </c>
      <c r="DM43" s="154">
        <f t="shared" si="4"/>
        <v>-7.6205839634210015</v>
      </c>
      <c r="DN43" s="289">
        <f t="shared" si="5"/>
        <v>-8.0802628819572009E-2</v>
      </c>
    </row>
    <row r="44" spans="1:118" x14ac:dyDescent="0.3">
      <c r="A44" s="15" t="s">
        <v>58</v>
      </c>
      <c r="B44" s="45">
        <v>73</v>
      </c>
      <c r="C44" s="33">
        <v>28</v>
      </c>
      <c r="D44" s="46">
        <v>0.1</v>
      </c>
      <c r="E44" s="16">
        <v>78</v>
      </c>
      <c r="F44" s="5">
        <v>25</v>
      </c>
      <c r="G44" s="17">
        <v>0.1</v>
      </c>
      <c r="H44" s="16">
        <v>79</v>
      </c>
      <c r="I44" s="5">
        <v>33</v>
      </c>
      <c r="J44" s="17">
        <v>0.28000000000000003</v>
      </c>
      <c r="K44" s="16">
        <v>81</v>
      </c>
      <c r="L44" s="5">
        <v>40</v>
      </c>
      <c r="M44" s="17">
        <v>0.28999999999999998</v>
      </c>
      <c r="N44" s="16">
        <v>85</v>
      </c>
      <c r="O44" s="5">
        <v>33</v>
      </c>
      <c r="P44" s="17">
        <v>0.24</v>
      </c>
      <c r="Q44" s="55">
        <v>79.665610570672598</v>
      </c>
      <c r="R44" s="54">
        <v>32.472194997664502</v>
      </c>
      <c r="S44" s="53">
        <v>0.29167842069199601</v>
      </c>
      <c r="T44" s="55">
        <v>72.832520871529496</v>
      </c>
      <c r="U44" s="54">
        <v>29.632403089058499</v>
      </c>
      <c r="V44" s="53">
        <v>0.25921723981854899</v>
      </c>
      <c r="W44" s="55">
        <v>70.036385106593499</v>
      </c>
      <c r="X44" s="54">
        <v>25.387296660742201</v>
      </c>
      <c r="Y44" s="53">
        <v>0.184744131751818</v>
      </c>
      <c r="Z44" s="55">
        <v>71</v>
      </c>
      <c r="AA44" s="54">
        <v>27</v>
      </c>
      <c r="AB44" s="53">
        <v>0.2</v>
      </c>
      <c r="AC44" s="55">
        <v>69.762877740700404</v>
      </c>
      <c r="AD44" s="54">
        <v>32.132487908959099</v>
      </c>
      <c r="AE44" s="53">
        <v>0.320068948285262</v>
      </c>
      <c r="AF44" s="55">
        <v>68.452867130209398</v>
      </c>
      <c r="AG44" s="54">
        <v>31.626098660260201</v>
      </c>
      <c r="AH44" s="53">
        <v>0.34783502611051398</v>
      </c>
      <c r="AI44" s="55">
        <v>70</v>
      </c>
      <c r="AJ44" s="54">
        <v>30</v>
      </c>
      <c r="AK44" s="53">
        <v>0.27728999999999998</v>
      </c>
      <c r="AL44" s="55">
        <v>76</v>
      </c>
      <c r="AM44" s="54">
        <v>30</v>
      </c>
      <c r="AN44" s="53">
        <v>0.25202999999999998</v>
      </c>
      <c r="AO44" s="55">
        <v>77.944422504356098</v>
      </c>
      <c r="AP44" s="54">
        <v>28.774962210425802</v>
      </c>
      <c r="AQ44" s="53">
        <v>0.26302338771875899</v>
      </c>
      <c r="AR44" s="55">
        <v>81</v>
      </c>
      <c r="AS44" s="54">
        <v>34</v>
      </c>
      <c r="AT44" s="53">
        <v>0.35393000000000002</v>
      </c>
      <c r="AU44" s="55">
        <v>81</v>
      </c>
      <c r="AV44" s="54">
        <v>32</v>
      </c>
      <c r="AW44" s="53">
        <v>0.3</v>
      </c>
      <c r="AX44" s="55">
        <v>65.274514525679805</v>
      </c>
      <c r="AY44" s="54">
        <v>25.806108992960699</v>
      </c>
      <c r="AZ44" s="53">
        <v>0.245474374000511</v>
      </c>
      <c r="BA44" s="55">
        <v>68.255022912444801</v>
      </c>
      <c r="BB44" s="54">
        <v>28.080363954581902</v>
      </c>
      <c r="BC44" s="53">
        <v>0.31399640564824899</v>
      </c>
      <c r="BD44" s="55">
        <v>78.493966646069495</v>
      </c>
      <c r="BE44" s="54">
        <v>28.227299213090401</v>
      </c>
      <c r="BF44" s="53">
        <v>0.31690687018267</v>
      </c>
      <c r="BG44" s="55">
        <v>67.013224994360698</v>
      </c>
      <c r="BH44" s="54">
        <v>24.0102136241088</v>
      </c>
      <c r="BI44" s="53">
        <v>0.27004210873964601</v>
      </c>
      <c r="BJ44" s="55">
        <v>53.060917585017698</v>
      </c>
      <c r="BK44" s="54">
        <v>24.427367345872099</v>
      </c>
      <c r="BL44" s="53">
        <v>0.24077594393760199</v>
      </c>
      <c r="BM44" s="55">
        <v>59.718854031156802</v>
      </c>
      <c r="BN44" s="54">
        <v>25.193333568363901</v>
      </c>
      <c r="BO44" s="53">
        <v>0.205809800008421</v>
      </c>
      <c r="BP44" s="55">
        <v>60.711571025205501</v>
      </c>
      <c r="BQ44" s="54">
        <v>23.040032804347799</v>
      </c>
      <c r="BR44" s="53">
        <v>0.13863025861735701</v>
      </c>
      <c r="BS44" s="55">
        <v>75.070121182890304</v>
      </c>
      <c r="BT44" s="54">
        <v>30.6936767236047</v>
      </c>
      <c r="BU44" s="53">
        <v>0.20139993709106599</v>
      </c>
      <c r="BV44" s="55">
        <v>70.506477158624193</v>
      </c>
      <c r="BW44" s="54">
        <v>29.460634560795199</v>
      </c>
      <c r="BX44" s="53">
        <v>0.30522499803841702</v>
      </c>
      <c r="BY44" s="55">
        <v>66.7019116281988</v>
      </c>
      <c r="BZ44" s="54">
        <v>23.858667519747801</v>
      </c>
      <c r="CA44" s="53">
        <v>0.29039156780622999</v>
      </c>
      <c r="CB44" s="55">
        <v>65.418745364937095</v>
      </c>
      <c r="CC44" s="54">
        <v>20.476507416645301</v>
      </c>
      <c r="CD44" s="53">
        <v>0.20440929299678601</v>
      </c>
      <c r="CE44" s="55">
        <v>65.0392848735342</v>
      </c>
      <c r="CF44" s="54">
        <v>19.892308118831998</v>
      </c>
      <c r="CG44" s="53">
        <v>0.23000316101110899</v>
      </c>
      <c r="CH44" s="55">
        <v>63.472369796932803</v>
      </c>
      <c r="CI44" s="54">
        <v>21.529657542741301</v>
      </c>
      <c r="CJ44" s="53">
        <v>0.228255523890044</v>
      </c>
      <c r="CK44" s="55">
        <v>61.576675446717701</v>
      </c>
      <c r="CL44" s="54">
        <v>25.363127540554299</v>
      </c>
      <c r="CM44" s="53">
        <v>0.194485198359132</v>
      </c>
      <c r="CN44" s="55">
        <v>64.466486444870299</v>
      </c>
      <c r="CO44" s="54">
        <v>23.983864278210099</v>
      </c>
      <c r="CP44" s="53">
        <v>0.192252244872093</v>
      </c>
      <c r="CQ44" s="55">
        <v>61.3136569574962</v>
      </c>
      <c r="CR44" s="54">
        <v>18.280884222380202</v>
      </c>
      <c r="CS44" s="53">
        <v>0.19291824004895899</v>
      </c>
      <c r="CT44" s="55">
        <v>54</v>
      </c>
      <c r="CU44" s="54">
        <v>15</v>
      </c>
      <c r="CV44" s="53">
        <v>0.16</v>
      </c>
      <c r="CW44" s="55">
        <v>50</v>
      </c>
      <c r="CX44" s="54">
        <v>16</v>
      </c>
      <c r="CY44" s="53">
        <v>0.21</v>
      </c>
      <c r="CZ44" s="55">
        <v>51.527861326465597</v>
      </c>
      <c r="DA44" s="54">
        <v>17.113101181230299</v>
      </c>
      <c r="DB44" s="53">
        <v>0.19567022052343699</v>
      </c>
      <c r="DC44" s="55">
        <v>60.266464234243102</v>
      </c>
      <c r="DD44" s="54">
        <v>25.833654233099502</v>
      </c>
      <c r="DE44" s="53">
        <v>0.19634617515458899</v>
      </c>
      <c r="DF44" s="55">
        <v>57.753149613579197</v>
      </c>
      <c r="DG44" s="54">
        <v>24.480250133815701</v>
      </c>
      <c r="DH44" s="53">
        <v>0.22307002512947299</v>
      </c>
      <c r="DI44" s="55">
        <v>49.402822167415302</v>
      </c>
      <c r="DJ44" s="54">
        <v>18.700597551431301</v>
      </c>
      <c r="DK44" s="53">
        <v>0.22094845938462501</v>
      </c>
      <c r="DL44" s="67">
        <f t="shared" si="3"/>
        <v>-8.3503274461638952</v>
      </c>
      <c r="DM44" s="154">
        <f t="shared" si="4"/>
        <v>-5.7796525823844007</v>
      </c>
      <c r="DN44" s="289">
        <f t="shared" si="5"/>
        <v>-2.1215657448479808E-3</v>
      </c>
    </row>
    <row r="45" spans="1:118" x14ac:dyDescent="0.3">
      <c r="A45" s="18" t="s">
        <v>66</v>
      </c>
      <c r="B45" s="43">
        <v>91</v>
      </c>
      <c r="C45" s="34">
        <v>47</v>
      </c>
      <c r="D45" s="44">
        <v>0.5</v>
      </c>
      <c r="E45" s="19">
        <v>99</v>
      </c>
      <c r="F45" s="20">
        <v>51</v>
      </c>
      <c r="G45" s="21">
        <v>0.6</v>
      </c>
      <c r="H45" s="19">
        <v>101</v>
      </c>
      <c r="I45" s="20">
        <v>50</v>
      </c>
      <c r="J45" s="21">
        <v>0.65</v>
      </c>
      <c r="K45" s="19">
        <v>92</v>
      </c>
      <c r="L45" s="20">
        <v>46</v>
      </c>
      <c r="M45" s="21">
        <v>0.56000000000000005</v>
      </c>
      <c r="N45" s="19">
        <v>99</v>
      </c>
      <c r="O45" s="20">
        <v>45</v>
      </c>
      <c r="P45" s="21">
        <v>0.53</v>
      </c>
      <c r="Q45" s="61">
        <v>128.89501379326799</v>
      </c>
      <c r="R45" s="60">
        <v>56.358923006698802</v>
      </c>
      <c r="S45" s="59">
        <v>0.81779822933562996</v>
      </c>
      <c r="T45" s="61">
        <v>135.37755411399601</v>
      </c>
      <c r="U45" s="60">
        <v>65.550951926625899</v>
      </c>
      <c r="V45" s="59">
        <v>0.82554296860598597</v>
      </c>
      <c r="W45" s="61">
        <v>140.06725643302201</v>
      </c>
      <c r="X45" s="60">
        <v>61.496823091461401</v>
      </c>
      <c r="Y45" s="59">
        <v>0.70644361563958802</v>
      </c>
      <c r="Z45" s="61">
        <v>132</v>
      </c>
      <c r="AA45" s="60">
        <v>53</v>
      </c>
      <c r="AB45" s="59">
        <v>0.52</v>
      </c>
      <c r="AC45" s="61">
        <v>111.00346474360001</v>
      </c>
      <c r="AD45" s="60">
        <v>52.903362301800399</v>
      </c>
      <c r="AE45" s="59">
        <v>0.57920810169829995</v>
      </c>
      <c r="AF45" s="61">
        <v>115.38264192929</v>
      </c>
      <c r="AG45" s="60">
        <v>65.737463064357499</v>
      </c>
      <c r="AH45" s="59">
        <v>0.91916622900661504</v>
      </c>
      <c r="AI45" s="61">
        <v>121</v>
      </c>
      <c r="AJ45" s="60">
        <v>61</v>
      </c>
      <c r="AK45" s="59">
        <v>0.79</v>
      </c>
      <c r="AL45" s="61">
        <v>126</v>
      </c>
      <c r="AM45" s="60">
        <v>53</v>
      </c>
      <c r="AN45" s="59">
        <v>0.53949999999999998</v>
      </c>
      <c r="AO45" s="61">
        <v>125.551546149641</v>
      </c>
      <c r="AP45" s="60">
        <v>58.053014266245597</v>
      </c>
      <c r="AQ45" s="59">
        <v>0.67713580629275305</v>
      </c>
      <c r="AR45" s="61">
        <v>121</v>
      </c>
      <c r="AS45" s="60">
        <v>56</v>
      </c>
      <c r="AT45" s="59">
        <v>0.69796000000000002</v>
      </c>
      <c r="AU45" s="61">
        <v>131</v>
      </c>
      <c r="AV45" s="60">
        <v>48</v>
      </c>
      <c r="AW45" s="59">
        <v>0.6</v>
      </c>
      <c r="AX45" s="61">
        <v>132.191262917355</v>
      </c>
      <c r="AY45" s="60">
        <v>45.758520391135498</v>
      </c>
      <c r="AZ45" s="59">
        <v>0.59924962575462104</v>
      </c>
      <c r="BA45" s="61">
        <v>117.479020656304</v>
      </c>
      <c r="BB45" s="60">
        <v>50.021773803129904</v>
      </c>
      <c r="BC45" s="59">
        <v>0.52408085930269199</v>
      </c>
      <c r="BD45" s="61">
        <v>125.09695863263499</v>
      </c>
      <c r="BE45" s="60">
        <v>57.655895854605198</v>
      </c>
      <c r="BF45" s="59">
        <v>0.65249320781588904</v>
      </c>
      <c r="BG45" s="61">
        <v>130.029865324784</v>
      </c>
      <c r="BH45" s="60">
        <v>52.766707233692003</v>
      </c>
      <c r="BI45" s="59">
        <v>0.71199371695815605</v>
      </c>
      <c r="BJ45" s="61">
        <v>135.754934577375</v>
      </c>
      <c r="BK45" s="60">
        <v>56.772139561037797</v>
      </c>
      <c r="BL45" s="59">
        <v>0.67434565262421797</v>
      </c>
      <c r="BM45" s="61">
        <v>147.55084198474299</v>
      </c>
      <c r="BN45" s="60">
        <v>59.250646182956402</v>
      </c>
      <c r="BO45" s="59">
        <v>0.62115305007173505</v>
      </c>
      <c r="BP45" s="61">
        <v>48.111601376050999</v>
      </c>
      <c r="BQ45" s="60">
        <v>24.9636717539735</v>
      </c>
      <c r="BR45" s="59">
        <v>0.38027036292901101</v>
      </c>
      <c r="BS45" s="61">
        <v>57.329532849197101</v>
      </c>
      <c r="BT45" s="60">
        <v>28.352350921271402</v>
      </c>
      <c r="BU45" s="59">
        <v>0.51669346788959203</v>
      </c>
      <c r="BV45" s="61">
        <v>65.421130437848802</v>
      </c>
      <c r="BW45" s="60">
        <v>32.468873945345898</v>
      </c>
      <c r="BX45" s="59">
        <v>0.52378187626343298</v>
      </c>
      <c r="BY45" s="61">
        <v>64.874311778738701</v>
      </c>
      <c r="BZ45" s="60">
        <v>33.150250497859801</v>
      </c>
      <c r="CA45" s="59">
        <v>0.52225251771269598</v>
      </c>
      <c r="CB45" s="61">
        <v>51.904160041628799</v>
      </c>
      <c r="CC45" s="60">
        <v>25.885204850439699</v>
      </c>
      <c r="CD45" s="59">
        <v>0.34469615992349001</v>
      </c>
      <c r="CE45" s="61">
        <v>39.1545256116625</v>
      </c>
      <c r="CF45" s="60">
        <v>21.4869604428069</v>
      </c>
      <c r="CG45" s="59">
        <v>0.248439556649071</v>
      </c>
      <c r="CH45" s="61">
        <v>34.5721259130896</v>
      </c>
      <c r="CI45" s="60">
        <v>21.362666992973001</v>
      </c>
      <c r="CJ45" s="59">
        <v>0.23532478141773799</v>
      </c>
      <c r="CK45" s="61">
        <v>33.4136680987083</v>
      </c>
      <c r="CL45" s="60">
        <v>17.163245103989102</v>
      </c>
      <c r="CM45" s="59">
        <v>0.238122451341992</v>
      </c>
      <c r="CN45" s="61">
        <v>37.856928126897699</v>
      </c>
      <c r="CO45" s="60">
        <v>19.246313281249599</v>
      </c>
      <c r="CP45" s="59">
        <v>0.29402697629472502</v>
      </c>
      <c r="CQ45" s="61">
        <v>35.697907096504402</v>
      </c>
      <c r="CR45" s="60">
        <v>21.142334545182202</v>
      </c>
      <c r="CS45" s="59">
        <v>0.28951431955405998</v>
      </c>
      <c r="CT45" s="61">
        <v>44</v>
      </c>
      <c r="CU45" s="60">
        <v>24</v>
      </c>
      <c r="CV45" s="59">
        <v>0.28999999999999998</v>
      </c>
      <c r="CW45" s="61">
        <v>51</v>
      </c>
      <c r="CX45" s="60">
        <v>25</v>
      </c>
      <c r="CY45" s="59">
        <v>0.26</v>
      </c>
      <c r="CZ45" s="61">
        <v>42.902265280669504</v>
      </c>
      <c r="DA45" s="60">
        <v>20.006953830977</v>
      </c>
      <c r="DB45" s="59">
        <v>0.26975329478747301</v>
      </c>
      <c r="DC45" s="61">
        <v>50.824717207210703</v>
      </c>
      <c r="DD45" s="60">
        <v>24.696021018569802</v>
      </c>
      <c r="DE45" s="59">
        <v>0.35049832979099699</v>
      </c>
      <c r="DF45" s="61">
        <v>55.549373121064697</v>
      </c>
      <c r="DG45" s="60">
        <v>26.566637076423302</v>
      </c>
      <c r="DH45" s="59">
        <v>0.39726485153854602</v>
      </c>
      <c r="DI45" s="61">
        <v>44.656957944812298</v>
      </c>
      <c r="DJ45" s="60">
        <v>16.305174754098299</v>
      </c>
      <c r="DK45" s="59">
        <v>0.32635168558913502</v>
      </c>
      <c r="DL45" s="180">
        <f t="shared" si="3"/>
        <v>-10.892415176252399</v>
      </c>
      <c r="DM45" s="298">
        <f t="shared" si="4"/>
        <v>-10.261462322325002</v>
      </c>
      <c r="DN45" s="300">
        <f t="shared" si="5"/>
        <v>-7.0913165949410994E-2</v>
      </c>
    </row>
    <row r="46" spans="1:118" x14ac:dyDescent="0.3">
      <c r="A46" s="15" t="s">
        <v>142</v>
      </c>
      <c r="B46" s="252"/>
      <c r="C46" s="253"/>
      <c r="D46" s="254"/>
      <c r="E46" s="28"/>
      <c r="F46" s="23"/>
      <c r="G46" s="29"/>
      <c r="H46" s="28"/>
      <c r="I46" s="23"/>
      <c r="J46" s="29"/>
      <c r="K46" s="28"/>
      <c r="L46" s="23"/>
      <c r="M46" s="29"/>
      <c r="N46" s="28"/>
      <c r="O46" s="23"/>
      <c r="P46" s="29"/>
      <c r="Q46" s="64"/>
      <c r="R46" s="65"/>
      <c r="S46" s="63"/>
      <c r="T46" s="64"/>
      <c r="U46" s="65"/>
      <c r="V46" s="63"/>
      <c r="W46" s="64"/>
      <c r="X46" s="65"/>
      <c r="Y46" s="63"/>
      <c r="Z46" s="64"/>
      <c r="AA46" s="65"/>
      <c r="AB46" s="63"/>
      <c r="AC46" s="64"/>
      <c r="AD46" s="65"/>
      <c r="AE46" s="63"/>
      <c r="AF46" s="64"/>
      <c r="AG46" s="65"/>
      <c r="AH46" s="63"/>
      <c r="AI46" s="64"/>
      <c r="AJ46" s="65"/>
      <c r="AK46" s="63"/>
      <c r="AL46" s="64"/>
      <c r="AM46" s="65"/>
      <c r="AN46" s="63"/>
      <c r="AO46" s="64"/>
      <c r="AP46" s="65"/>
      <c r="AQ46" s="63"/>
      <c r="AR46" s="64"/>
      <c r="AS46" s="65"/>
      <c r="AT46" s="63"/>
      <c r="AU46" s="64"/>
      <c r="AV46" s="65"/>
      <c r="AW46" s="63"/>
      <c r="AX46" s="64"/>
      <c r="AY46" s="65"/>
      <c r="AZ46" s="63"/>
      <c r="BA46" s="64"/>
      <c r="BB46" s="65"/>
      <c r="BC46" s="63"/>
      <c r="BD46" s="64"/>
      <c r="BE46" s="65"/>
      <c r="BF46" s="63"/>
      <c r="BG46" s="64"/>
      <c r="BH46" s="65"/>
      <c r="BI46" s="63"/>
      <c r="BJ46" s="64"/>
      <c r="BK46" s="65"/>
      <c r="BL46" s="63"/>
      <c r="BM46" s="64"/>
      <c r="BN46" s="65"/>
      <c r="BO46" s="63"/>
      <c r="BP46" s="64"/>
      <c r="BQ46" s="65"/>
      <c r="BR46" s="63"/>
      <c r="BS46" s="64"/>
      <c r="BT46" s="65"/>
      <c r="BU46" s="63"/>
      <c r="BV46" s="64"/>
      <c r="BW46" s="65"/>
      <c r="BX46" s="63"/>
      <c r="BY46" s="64"/>
      <c r="BZ46" s="65"/>
      <c r="CA46" s="63"/>
      <c r="CB46" s="55">
        <v>8.7397102884413798</v>
      </c>
      <c r="CC46" s="54">
        <v>2.2308918943998601</v>
      </c>
      <c r="CD46" s="53">
        <v>7.3553679998825602E-2</v>
      </c>
      <c r="CE46" s="55">
        <v>15.6422568141373</v>
      </c>
      <c r="CF46" s="54">
        <v>6.3840821226859799</v>
      </c>
      <c r="CG46" s="53">
        <v>8.4816918602517E-2</v>
      </c>
      <c r="CH46" s="55">
        <v>27.1817985398201</v>
      </c>
      <c r="CI46" s="54">
        <v>16.490881117823701</v>
      </c>
      <c r="CJ46" s="53">
        <v>0.19002475205201999</v>
      </c>
      <c r="CK46" s="55">
        <v>36.505994095372301</v>
      </c>
      <c r="CL46" s="54">
        <v>22.940551518022399</v>
      </c>
      <c r="CM46" s="53">
        <v>0.30035964425829298</v>
      </c>
      <c r="CN46" s="55">
        <v>37.699547647887599</v>
      </c>
      <c r="CO46" s="54">
        <v>24.484659241220001</v>
      </c>
      <c r="CP46" s="53">
        <v>0.29869686022716901</v>
      </c>
      <c r="CQ46" s="55">
        <v>29.607983776203898</v>
      </c>
      <c r="CR46" s="54">
        <v>18.552718817036801</v>
      </c>
      <c r="CS46" s="53">
        <v>0.186968259046255</v>
      </c>
      <c r="CT46" s="55">
        <v>30</v>
      </c>
      <c r="CU46" s="54">
        <v>16</v>
      </c>
      <c r="CV46" s="53">
        <v>0.14000000000000001</v>
      </c>
      <c r="CW46" s="55">
        <v>39</v>
      </c>
      <c r="CX46" s="54">
        <v>23</v>
      </c>
      <c r="CY46" s="53">
        <v>0.28000000000000003</v>
      </c>
      <c r="CZ46" s="55">
        <v>41.3128616762775</v>
      </c>
      <c r="DA46" s="54">
        <v>27.5847349249301</v>
      </c>
      <c r="DB46" s="53">
        <v>0.40117838734828798</v>
      </c>
      <c r="DC46" s="55">
        <v>39.451414241569402</v>
      </c>
      <c r="DD46" s="54">
        <v>28.262422157932502</v>
      </c>
      <c r="DE46" s="53">
        <v>0.38889602387191302</v>
      </c>
      <c r="DF46" s="55">
        <v>39.503384511660798</v>
      </c>
      <c r="DG46" s="54">
        <v>19.731663052892301</v>
      </c>
      <c r="DH46" s="53">
        <v>0.32718691872105399</v>
      </c>
      <c r="DI46" s="55">
        <v>43.2636179423653</v>
      </c>
      <c r="DJ46" s="54">
        <v>15.809589200379101</v>
      </c>
      <c r="DK46" s="53">
        <v>0.22858372574580199</v>
      </c>
      <c r="DL46" s="67">
        <f t="shared" si="3"/>
        <v>3.7602334307045027</v>
      </c>
      <c r="DM46" s="154">
        <f t="shared" si="4"/>
        <v>-3.9220738525132006</v>
      </c>
      <c r="DN46" s="289">
        <f t="shared" si="5"/>
        <v>-9.8603192975251996E-2</v>
      </c>
    </row>
    <row r="47" spans="1:118" x14ac:dyDescent="0.3">
      <c r="A47" s="15" t="s">
        <v>20</v>
      </c>
      <c r="B47" s="45">
        <v>29</v>
      </c>
      <c r="C47" s="33">
        <v>18</v>
      </c>
      <c r="D47" s="46">
        <v>0.2</v>
      </c>
      <c r="E47" s="16">
        <v>33</v>
      </c>
      <c r="F47" s="5">
        <v>20</v>
      </c>
      <c r="G47" s="17">
        <v>0.2</v>
      </c>
      <c r="H47" s="16">
        <v>35</v>
      </c>
      <c r="I47" s="5">
        <v>22</v>
      </c>
      <c r="J47" s="17">
        <v>0.35</v>
      </c>
      <c r="K47" s="16">
        <v>32</v>
      </c>
      <c r="L47" s="5">
        <v>16</v>
      </c>
      <c r="M47" s="17">
        <v>0.23</v>
      </c>
      <c r="N47" s="16">
        <v>28</v>
      </c>
      <c r="O47" s="5">
        <v>9</v>
      </c>
      <c r="P47" s="17">
        <v>0.12</v>
      </c>
      <c r="Q47" s="55">
        <v>29.202166666124999</v>
      </c>
      <c r="R47" s="54">
        <v>12.749698626621401</v>
      </c>
      <c r="S47" s="53">
        <v>0.16312130084044901</v>
      </c>
      <c r="T47" s="55">
        <v>32.8054237627655</v>
      </c>
      <c r="U47" s="54">
        <v>20.177834362769399</v>
      </c>
      <c r="V47" s="53">
        <v>0.23841734607604501</v>
      </c>
      <c r="W47" s="55">
        <v>30.4462972593819</v>
      </c>
      <c r="X47" s="54">
        <v>20.2258959474397</v>
      </c>
      <c r="Y47" s="53">
        <v>0.236499146393608</v>
      </c>
      <c r="Z47" s="55">
        <v>28</v>
      </c>
      <c r="AA47" s="54">
        <v>16</v>
      </c>
      <c r="AB47" s="53">
        <v>0.14000000000000001</v>
      </c>
      <c r="AC47" s="55">
        <v>33.469874538493698</v>
      </c>
      <c r="AD47" s="54">
        <v>16.419151760831902</v>
      </c>
      <c r="AE47" s="53">
        <v>0.14948076093586801</v>
      </c>
      <c r="AF47" s="55">
        <v>25.510613507206401</v>
      </c>
      <c r="AG47" s="54">
        <v>11.600040338195701</v>
      </c>
      <c r="AH47" s="53">
        <v>0.10524022383567699</v>
      </c>
      <c r="AI47" s="55">
        <v>22</v>
      </c>
      <c r="AJ47" s="54">
        <v>9</v>
      </c>
      <c r="AK47" s="53">
        <v>7.7549999999999994E-2</v>
      </c>
      <c r="AL47" s="55">
        <v>27</v>
      </c>
      <c r="AM47" s="54">
        <v>10</v>
      </c>
      <c r="AN47" s="53">
        <v>0.15276999999999999</v>
      </c>
      <c r="AO47" s="55">
        <v>25.082921831318199</v>
      </c>
      <c r="AP47" s="54">
        <v>9.3684195876214709</v>
      </c>
      <c r="AQ47" s="53">
        <v>0.127998655745582</v>
      </c>
      <c r="AR47" s="55">
        <v>31</v>
      </c>
      <c r="AS47" s="54">
        <v>14</v>
      </c>
      <c r="AT47" s="53">
        <v>0.16974</v>
      </c>
      <c r="AU47" s="55">
        <v>38</v>
      </c>
      <c r="AV47" s="54">
        <v>22</v>
      </c>
      <c r="AW47" s="53">
        <v>0.4</v>
      </c>
      <c r="AX47" s="55">
        <v>40.0839439884002</v>
      </c>
      <c r="AY47" s="54">
        <v>22.5946579409677</v>
      </c>
      <c r="AZ47" s="53">
        <v>0.35874971298854003</v>
      </c>
      <c r="BA47" s="55">
        <v>40.025291814522802</v>
      </c>
      <c r="BB47" s="54">
        <v>17.7860277577966</v>
      </c>
      <c r="BC47" s="53">
        <v>0.21331588209765601</v>
      </c>
      <c r="BD47" s="55">
        <v>35.398311756938703</v>
      </c>
      <c r="BE47" s="54">
        <v>15.827145648300901</v>
      </c>
      <c r="BF47" s="53">
        <v>0.26283356767162902</v>
      </c>
      <c r="BG47" s="55">
        <v>31.031185031455902</v>
      </c>
      <c r="BH47" s="54">
        <v>15.160446089215901</v>
      </c>
      <c r="BI47" s="53">
        <v>0.26008704233683</v>
      </c>
      <c r="BJ47" s="55">
        <v>29.238489698186001</v>
      </c>
      <c r="BK47" s="54">
        <v>13.5250634794349</v>
      </c>
      <c r="BL47" s="53">
        <v>0.24265103257027901</v>
      </c>
      <c r="BM47" s="55">
        <v>31.676455536146701</v>
      </c>
      <c r="BN47" s="54">
        <v>15.0019193654101</v>
      </c>
      <c r="BO47" s="53">
        <v>0.20257187857511599</v>
      </c>
      <c r="BP47" s="55">
        <v>25.955488170938001</v>
      </c>
      <c r="BQ47" s="54">
        <v>14.930031339862699</v>
      </c>
      <c r="BR47" s="53">
        <v>0.26367379621436299</v>
      </c>
      <c r="BS47" s="55">
        <v>29.399476480363202</v>
      </c>
      <c r="BT47" s="54">
        <v>16.155164296721001</v>
      </c>
      <c r="BU47" s="53">
        <v>0.27488442399729401</v>
      </c>
      <c r="BV47" s="55">
        <v>29.708191126234802</v>
      </c>
      <c r="BW47" s="54">
        <v>15.0072817915893</v>
      </c>
      <c r="BX47" s="53">
        <v>0.206312653140378</v>
      </c>
      <c r="BY47" s="55">
        <v>39.460329209331</v>
      </c>
      <c r="BZ47" s="54">
        <v>20.4766090669501</v>
      </c>
      <c r="CA47" s="53">
        <v>0.30479817860618102</v>
      </c>
      <c r="CB47" s="55">
        <v>42.807354112919903</v>
      </c>
      <c r="CC47" s="54">
        <v>23.163435939400301</v>
      </c>
      <c r="CD47" s="53">
        <v>0.34667028327188298</v>
      </c>
      <c r="CE47" s="55">
        <v>45.361592426296703</v>
      </c>
      <c r="CF47" s="54">
        <v>26.831550651096599</v>
      </c>
      <c r="CG47" s="53">
        <v>0.39674208782480103</v>
      </c>
      <c r="CH47" s="55">
        <v>41.658754836571298</v>
      </c>
      <c r="CI47" s="54">
        <v>23.582117994250702</v>
      </c>
      <c r="CJ47" s="53">
        <v>0.34131275291034502</v>
      </c>
      <c r="CK47" s="55">
        <v>27.7197779713823</v>
      </c>
      <c r="CL47" s="54">
        <v>15.1078092699442</v>
      </c>
      <c r="CM47" s="53">
        <v>0.23170555055595199</v>
      </c>
      <c r="CN47" s="55">
        <v>23.582149855181001</v>
      </c>
      <c r="CO47" s="54">
        <v>12.4766267026266</v>
      </c>
      <c r="CP47" s="53">
        <v>0.22415009291205601</v>
      </c>
      <c r="CQ47" s="55">
        <v>37.930736693417501</v>
      </c>
      <c r="CR47" s="54">
        <v>18.0818184472698</v>
      </c>
      <c r="CS47" s="53">
        <v>0.30432723207014301</v>
      </c>
      <c r="CT47" s="55">
        <v>59</v>
      </c>
      <c r="CU47" s="54">
        <v>33</v>
      </c>
      <c r="CV47" s="53">
        <v>0.56999999999999995</v>
      </c>
      <c r="CW47" s="55">
        <v>60</v>
      </c>
      <c r="CX47" s="54">
        <v>35</v>
      </c>
      <c r="CY47" s="53">
        <v>0.55000000000000004</v>
      </c>
      <c r="CZ47" s="55">
        <v>57.689873025936699</v>
      </c>
      <c r="DA47" s="54">
        <v>36.757686261373202</v>
      </c>
      <c r="DB47" s="53">
        <v>0.48927617075722901</v>
      </c>
      <c r="DC47" s="55">
        <v>64.016720058322804</v>
      </c>
      <c r="DD47" s="54">
        <v>37.535611894062001</v>
      </c>
      <c r="DE47" s="53">
        <v>0.52765460695705502</v>
      </c>
      <c r="DF47" s="55">
        <v>53.284486593707904</v>
      </c>
      <c r="DG47" s="54">
        <v>27.012373788209398</v>
      </c>
      <c r="DH47" s="53">
        <v>0.44021106756619</v>
      </c>
      <c r="DI47" s="55">
        <v>41.849898066795198</v>
      </c>
      <c r="DJ47" s="54">
        <v>19.183550818184401</v>
      </c>
      <c r="DK47" s="53">
        <v>0.36303947086063298</v>
      </c>
      <c r="DL47" s="67">
        <f t="shared" si="3"/>
        <v>-11.434588526912705</v>
      </c>
      <c r="DM47" s="154">
        <f t="shared" si="4"/>
        <v>-7.8288229700249978</v>
      </c>
      <c r="DN47" s="289">
        <f t="shared" si="5"/>
        <v>-7.7171596705557011E-2</v>
      </c>
    </row>
    <row r="48" spans="1:118" x14ac:dyDescent="0.3">
      <c r="A48" s="15" t="s">
        <v>59</v>
      </c>
      <c r="B48" s="45">
        <v>81</v>
      </c>
      <c r="C48" s="33">
        <v>38</v>
      </c>
      <c r="D48" s="46">
        <v>0.4</v>
      </c>
      <c r="E48" s="16">
        <v>72</v>
      </c>
      <c r="F48" s="5">
        <v>33</v>
      </c>
      <c r="G48" s="17">
        <v>0.3</v>
      </c>
      <c r="H48" s="16">
        <v>80</v>
      </c>
      <c r="I48" s="5">
        <v>39</v>
      </c>
      <c r="J48" s="17">
        <v>0.4</v>
      </c>
      <c r="K48" s="16">
        <v>76</v>
      </c>
      <c r="L48" s="5">
        <v>39</v>
      </c>
      <c r="M48" s="17">
        <v>0.43</v>
      </c>
      <c r="N48" s="16">
        <v>72</v>
      </c>
      <c r="O48" s="5">
        <v>41</v>
      </c>
      <c r="P48" s="17">
        <v>0.46</v>
      </c>
      <c r="Q48" s="55">
        <v>69.003351581415998</v>
      </c>
      <c r="R48" s="54">
        <v>36.593245243894899</v>
      </c>
      <c r="S48" s="53">
        <v>0.383247298537159</v>
      </c>
      <c r="T48" s="55">
        <v>73.4692157391557</v>
      </c>
      <c r="U48" s="54">
        <v>35.664676597806398</v>
      </c>
      <c r="V48" s="53">
        <v>0.42756415894959898</v>
      </c>
      <c r="W48" s="55">
        <v>86.500321017281493</v>
      </c>
      <c r="X48" s="54">
        <v>42.367630566186001</v>
      </c>
      <c r="Y48" s="53">
        <v>0.55112341001087095</v>
      </c>
      <c r="Z48" s="55">
        <v>98</v>
      </c>
      <c r="AA48" s="54">
        <v>50</v>
      </c>
      <c r="AB48" s="53">
        <v>0.62</v>
      </c>
      <c r="AC48" s="55">
        <v>84.797950225282605</v>
      </c>
      <c r="AD48" s="54">
        <v>45.545691859281703</v>
      </c>
      <c r="AE48" s="53">
        <v>0.50750085730511696</v>
      </c>
      <c r="AF48" s="55">
        <v>67.397187790022301</v>
      </c>
      <c r="AG48" s="54">
        <v>32.392946948163598</v>
      </c>
      <c r="AH48" s="53">
        <v>0.33427546403748198</v>
      </c>
      <c r="AI48" s="55">
        <v>69</v>
      </c>
      <c r="AJ48" s="54">
        <v>33</v>
      </c>
      <c r="AK48" s="53">
        <v>0.33849000000000001</v>
      </c>
      <c r="AL48" s="55">
        <v>67</v>
      </c>
      <c r="AM48" s="54">
        <v>35</v>
      </c>
      <c r="AN48" s="53">
        <v>0.43354999999999999</v>
      </c>
      <c r="AO48" s="55">
        <v>70.429579545087094</v>
      </c>
      <c r="AP48" s="54">
        <v>32.7034358679986</v>
      </c>
      <c r="AQ48" s="53">
        <v>0.42134536355692997</v>
      </c>
      <c r="AR48" s="55">
        <v>69</v>
      </c>
      <c r="AS48" s="54">
        <v>29</v>
      </c>
      <c r="AT48" s="53">
        <v>0.35847000000000001</v>
      </c>
      <c r="AU48" s="55">
        <v>67</v>
      </c>
      <c r="AV48" s="54">
        <v>32</v>
      </c>
      <c r="AW48" s="53">
        <v>0.4</v>
      </c>
      <c r="AX48" s="55">
        <v>61.536809861407598</v>
      </c>
      <c r="AY48" s="54">
        <v>32.617995365669302</v>
      </c>
      <c r="AZ48" s="53">
        <v>0.41811064146406801</v>
      </c>
      <c r="BA48" s="55">
        <v>63.005825462568701</v>
      </c>
      <c r="BB48" s="54">
        <v>30.461271001113399</v>
      </c>
      <c r="BC48" s="53">
        <v>0.39290567203429499</v>
      </c>
      <c r="BD48" s="55">
        <v>66.927591184482296</v>
      </c>
      <c r="BE48" s="54">
        <v>32.099304586296903</v>
      </c>
      <c r="BF48" s="53">
        <v>0.39686964838769301</v>
      </c>
      <c r="BG48" s="55">
        <v>81.532671359023496</v>
      </c>
      <c r="BH48" s="54">
        <v>43.657917525943503</v>
      </c>
      <c r="BI48" s="53">
        <v>0.54556392125697795</v>
      </c>
      <c r="BJ48" s="55">
        <v>84.892599839835796</v>
      </c>
      <c r="BK48" s="54">
        <v>47.159567136016598</v>
      </c>
      <c r="BL48" s="53">
        <v>0.59119245776804097</v>
      </c>
      <c r="BM48" s="55">
        <v>70.424737456497496</v>
      </c>
      <c r="BN48" s="54">
        <v>41.5192250212408</v>
      </c>
      <c r="BO48" s="53">
        <v>0.452141617419488</v>
      </c>
      <c r="BP48" s="55">
        <v>60.0395857796101</v>
      </c>
      <c r="BQ48" s="54">
        <v>27.112029458734799</v>
      </c>
      <c r="BR48" s="53">
        <v>0.25427240802452999</v>
      </c>
      <c r="BS48" s="55">
        <v>63.3248769734749</v>
      </c>
      <c r="BT48" s="54">
        <v>33.060489980334303</v>
      </c>
      <c r="BU48" s="53">
        <v>0.336922345065513</v>
      </c>
      <c r="BV48" s="55">
        <v>64.860577899540104</v>
      </c>
      <c r="BW48" s="54">
        <v>32.480764457815503</v>
      </c>
      <c r="BX48" s="53">
        <v>0.31521128322138198</v>
      </c>
      <c r="BY48" s="55">
        <v>67.120167832376694</v>
      </c>
      <c r="BZ48" s="54">
        <v>32.784214644315</v>
      </c>
      <c r="CA48" s="53">
        <v>0.372161135800401</v>
      </c>
      <c r="CB48" s="55">
        <v>61.980164476650899</v>
      </c>
      <c r="CC48" s="54">
        <v>25.993777879548599</v>
      </c>
      <c r="CD48" s="53">
        <v>0.32190641900870998</v>
      </c>
      <c r="CE48" s="55">
        <v>53.1439987309844</v>
      </c>
      <c r="CF48" s="54">
        <v>18.6994625862819</v>
      </c>
      <c r="CG48" s="53">
        <v>0.19163398683300001</v>
      </c>
      <c r="CH48" s="55">
        <v>60.5505364259378</v>
      </c>
      <c r="CI48" s="54">
        <v>22.5404883983005</v>
      </c>
      <c r="CJ48" s="53">
        <v>0.26299096484047002</v>
      </c>
      <c r="CK48" s="55">
        <v>62.548979403154803</v>
      </c>
      <c r="CL48" s="54">
        <v>19.399883702119499</v>
      </c>
      <c r="CM48" s="53">
        <v>0.23299006168790801</v>
      </c>
      <c r="CN48" s="55">
        <v>49.121527047303097</v>
      </c>
      <c r="CO48" s="54">
        <v>17.6383332858071</v>
      </c>
      <c r="CP48" s="53">
        <v>0.27611881126797699</v>
      </c>
      <c r="CQ48" s="55">
        <v>40.622813075187501</v>
      </c>
      <c r="CR48" s="54">
        <v>16.059232062075299</v>
      </c>
      <c r="CS48" s="53">
        <v>0.273107286590276</v>
      </c>
      <c r="CT48" s="55">
        <v>50</v>
      </c>
      <c r="CU48" s="54">
        <v>19</v>
      </c>
      <c r="CV48" s="53">
        <v>0.25</v>
      </c>
      <c r="CW48" s="55">
        <v>53</v>
      </c>
      <c r="CX48" s="54">
        <v>20</v>
      </c>
      <c r="CY48" s="53">
        <v>0.26</v>
      </c>
      <c r="CZ48" s="55">
        <v>54.3386237840352</v>
      </c>
      <c r="DA48" s="54">
        <v>19.792298705280299</v>
      </c>
      <c r="DB48" s="53">
        <v>0.28537855033787002</v>
      </c>
      <c r="DC48" s="55">
        <v>57.809547500168897</v>
      </c>
      <c r="DD48" s="54">
        <v>28.4385918630791</v>
      </c>
      <c r="DE48" s="53">
        <v>0.33997401743684902</v>
      </c>
      <c r="DF48" s="55">
        <v>50.905864471831201</v>
      </c>
      <c r="DG48" s="54">
        <v>26.199041193030599</v>
      </c>
      <c r="DH48" s="53">
        <v>0.238087107517404</v>
      </c>
      <c r="DI48" s="55">
        <v>40.288895698034203</v>
      </c>
      <c r="DJ48" s="54">
        <v>18.2199117480938</v>
      </c>
      <c r="DK48" s="53">
        <v>0.21749810348781701</v>
      </c>
      <c r="DL48" s="67">
        <f t="shared" si="3"/>
        <v>-10.616968773796998</v>
      </c>
      <c r="DM48" s="154">
        <f t="shared" si="4"/>
        <v>-7.9791294449367989</v>
      </c>
      <c r="DN48" s="289">
        <f t="shared" si="5"/>
        <v>-2.0589004029586994E-2</v>
      </c>
    </row>
    <row r="49" spans="1:118" x14ac:dyDescent="0.3">
      <c r="A49" s="18" t="s">
        <v>50</v>
      </c>
      <c r="B49" s="43">
        <v>12</v>
      </c>
      <c r="C49" s="34">
        <v>6</v>
      </c>
      <c r="D49" s="44">
        <v>0.1</v>
      </c>
      <c r="E49" s="19">
        <v>15</v>
      </c>
      <c r="F49" s="20">
        <v>6</v>
      </c>
      <c r="G49" s="21">
        <v>0.1</v>
      </c>
      <c r="H49" s="19">
        <v>24</v>
      </c>
      <c r="I49" s="20">
        <v>12</v>
      </c>
      <c r="J49" s="21">
        <v>0.19</v>
      </c>
      <c r="K49" s="19">
        <v>29</v>
      </c>
      <c r="L49" s="20">
        <v>17</v>
      </c>
      <c r="M49" s="21">
        <v>0.24</v>
      </c>
      <c r="N49" s="19">
        <v>32</v>
      </c>
      <c r="O49" s="20">
        <v>17</v>
      </c>
      <c r="P49" s="21">
        <v>0.25</v>
      </c>
      <c r="Q49" s="61">
        <v>25.642430596664099</v>
      </c>
      <c r="R49" s="60">
        <v>16.022529146813799</v>
      </c>
      <c r="S49" s="59">
        <v>0.28300779735388498</v>
      </c>
      <c r="T49" s="61">
        <v>17.268216277884701</v>
      </c>
      <c r="U49" s="60">
        <v>10.9352212112136</v>
      </c>
      <c r="V49" s="59">
        <v>0.18535241416323101</v>
      </c>
      <c r="W49" s="61">
        <v>24.564726145969502</v>
      </c>
      <c r="X49" s="60">
        <v>14.236751006457499</v>
      </c>
      <c r="Y49" s="59">
        <v>0.28637466077121299</v>
      </c>
      <c r="Z49" s="61">
        <v>26</v>
      </c>
      <c r="AA49" s="60">
        <v>17</v>
      </c>
      <c r="AB49" s="59">
        <v>0.33</v>
      </c>
      <c r="AC49" s="61">
        <v>30.129217303764801</v>
      </c>
      <c r="AD49" s="60">
        <v>16.265548679615598</v>
      </c>
      <c r="AE49" s="59">
        <v>0.26202433966585298</v>
      </c>
      <c r="AF49" s="61">
        <v>38.1705909595089</v>
      </c>
      <c r="AG49" s="60">
        <v>25.245122094161498</v>
      </c>
      <c r="AH49" s="59">
        <v>0.35816501385692301</v>
      </c>
      <c r="AI49" s="61">
        <v>34</v>
      </c>
      <c r="AJ49" s="60">
        <v>25</v>
      </c>
      <c r="AK49" s="59">
        <v>0.33185999999999999</v>
      </c>
      <c r="AL49" s="61">
        <v>27</v>
      </c>
      <c r="AM49" s="60">
        <v>16</v>
      </c>
      <c r="AN49" s="59">
        <v>0.29635</v>
      </c>
      <c r="AO49" s="61">
        <v>28.081664461945099</v>
      </c>
      <c r="AP49" s="60">
        <v>15.581495601845599</v>
      </c>
      <c r="AQ49" s="59">
        <v>0.273127691711193</v>
      </c>
      <c r="AR49" s="61">
        <v>28</v>
      </c>
      <c r="AS49" s="60">
        <v>14</v>
      </c>
      <c r="AT49" s="59">
        <v>0.16073999999999999</v>
      </c>
      <c r="AU49" s="61">
        <v>24</v>
      </c>
      <c r="AV49" s="60">
        <v>14</v>
      </c>
      <c r="AW49" s="59">
        <v>0.1</v>
      </c>
      <c r="AX49" s="61">
        <v>24.260352090854401</v>
      </c>
      <c r="AY49" s="60">
        <v>13.6565898938376</v>
      </c>
      <c r="AZ49" s="59">
        <v>0.14358902949390301</v>
      </c>
      <c r="BA49" s="61">
        <v>28.997625713918399</v>
      </c>
      <c r="BB49" s="60">
        <v>12.2072938282842</v>
      </c>
      <c r="BC49" s="59">
        <v>0.14577141022908</v>
      </c>
      <c r="BD49" s="61">
        <v>27.712739937834399</v>
      </c>
      <c r="BE49" s="60">
        <v>10.658736588496801</v>
      </c>
      <c r="BF49" s="59">
        <v>0.15759107861626701</v>
      </c>
      <c r="BG49" s="61">
        <v>21.802284916395902</v>
      </c>
      <c r="BH49" s="60">
        <v>10.7261521805668</v>
      </c>
      <c r="BI49" s="59">
        <v>0.17132235825686501</v>
      </c>
      <c r="BJ49" s="61">
        <v>19.7461945190337</v>
      </c>
      <c r="BK49" s="60">
        <v>10.772672170318</v>
      </c>
      <c r="BL49" s="59">
        <v>0.175589262903766</v>
      </c>
      <c r="BM49" s="61">
        <v>16.907450826978</v>
      </c>
      <c r="BN49" s="60">
        <v>7.6815653853137498</v>
      </c>
      <c r="BO49" s="59">
        <v>0.115756007322271</v>
      </c>
      <c r="BP49" s="61">
        <v>23.832215604050901</v>
      </c>
      <c r="BQ49" s="60">
        <v>11.4720785346161</v>
      </c>
      <c r="BR49" s="59">
        <v>0.147732190007176</v>
      </c>
      <c r="BS49" s="61">
        <v>32.226253789113002</v>
      </c>
      <c r="BT49" s="60">
        <v>14.9895432702313</v>
      </c>
      <c r="BU49" s="59">
        <v>0.16663077033662901</v>
      </c>
      <c r="BV49" s="61">
        <v>32.9372037777378</v>
      </c>
      <c r="BW49" s="60">
        <v>14.8846595640836</v>
      </c>
      <c r="BX49" s="59">
        <v>0.14103115219696399</v>
      </c>
      <c r="BY49" s="61">
        <v>30.806025375617899</v>
      </c>
      <c r="BZ49" s="60">
        <v>13.029690821704</v>
      </c>
      <c r="CA49" s="59">
        <v>0.14730657318545001</v>
      </c>
      <c r="CB49" s="61">
        <v>34.187828237365302</v>
      </c>
      <c r="CC49" s="60">
        <v>13.7149764022017</v>
      </c>
      <c r="CD49" s="59">
        <v>0.20671275874249101</v>
      </c>
      <c r="CE49" s="61">
        <v>23.976536167718301</v>
      </c>
      <c r="CF49" s="60">
        <v>8.1518479188725905</v>
      </c>
      <c r="CG49" s="59">
        <v>0.159627034174321</v>
      </c>
      <c r="CH49" s="61">
        <v>17.695748126873699</v>
      </c>
      <c r="CI49" s="60">
        <v>6.4985808618072296</v>
      </c>
      <c r="CJ49" s="59">
        <v>0.100816572221799</v>
      </c>
      <c r="CK49" s="61">
        <v>19.618756381091501</v>
      </c>
      <c r="CL49" s="60">
        <v>9.1006496277473996</v>
      </c>
      <c r="CM49" s="59">
        <v>0.12622966610597999</v>
      </c>
      <c r="CN49" s="61">
        <v>13.105153238272999</v>
      </c>
      <c r="CO49" s="60">
        <v>5.5882254341458903</v>
      </c>
      <c r="CP49" s="59">
        <v>9.5531797926438095E-2</v>
      </c>
      <c r="CQ49" s="61">
        <v>13.447280220021099</v>
      </c>
      <c r="CR49" s="60">
        <v>3.1032891917621699</v>
      </c>
      <c r="CS49" s="59">
        <v>3.4313015763072302E-2</v>
      </c>
      <c r="CT49" s="61">
        <v>19</v>
      </c>
      <c r="CU49" s="60">
        <v>3</v>
      </c>
      <c r="CV49" s="59">
        <v>0.03</v>
      </c>
      <c r="CW49" s="61">
        <v>21</v>
      </c>
      <c r="CX49" s="60">
        <v>3</v>
      </c>
      <c r="CY49" s="59">
        <v>0.03</v>
      </c>
      <c r="CZ49" s="61">
        <v>16.698181584424098</v>
      </c>
      <c r="DA49" s="60">
        <v>4.7409199429672499</v>
      </c>
      <c r="DB49" s="59">
        <v>4.7006115275894003E-2</v>
      </c>
      <c r="DC49" s="61">
        <v>15.489991751763499</v>
      </c>
      <c r="DD49" s="60">
        <v>5.9777967677053798</v>
      </c>
      <c r="DE49" s="59">
        <v>8.7693739446746896E-2</v>
      </c>
      <c r="DF49" s="61">
        <v>33.795631625974799</v>
      </c>
      <c r="DG49" s="60">
        <v>13.4059116433158</v>
      </c>
      <c r="DH49" s="59">
        <v>0.22685572333262599</v>
      </c>
      <c r="DI49" s="61">
        <v>39.196380710600302</v>
      </c>
      <c r="DJ49" s="60">
        <v>19.886998102336701</v>
      </c>
      <c r="DK49" s="59">
        <v>0.27736942025631001</v>
      </c>
      <c r="DL49" s="180">
        <f t="shared" si="3"/>
        <v>5.4007490846255024</v>
      </c>
      <c r="DM49" s="298">
        <f t="shared" si="4"/>
        <v>6.4810864590209007</v>
      </c>
      <c r="DN49" s="300">
        <f t="shared" si="5"/>
        <v>5.0513696923684015E-2</v>
      </c>
    </row>
    <row r="50" spans="1:118" x14ac:dyDescent="0.3">
      <c r="A50" s="15" t="s">
        <v>149</v>
      </c>
      <c r="B50" s="45"/>
      <c r="C50" s="33"/>
      <c r="D50" s="46"/>
      <c r="E50" s="16"/>
      <c r="F50" s="5"/>
      <c r="G50" s="17"/>
      <c r="H50" s="16"/>
      <c r="I50" s="5"/>
      <c r="J50" s="17"/>
      <c r="K50" s="16"/>
      <c r="L50" s="5"/>
      <c r="M50" s="17"/>
      <c r="N50" s="16"/>
      <c r="O50" s="5"/>
      <c r="P50" s="17"/>
      <c r="Q50" s="55"/>
      <c r="R50" s="54"/>
      <c r="S50" s="53"/>
      <c r="T50" s="55"/>
      <c r="U50" s="54"/>
      <c r="V50" s="53"/>
      <c r="W50" s="55"/>
      <c r="X50" s="54"/>
      <c r="Y50" s="53"/>
      <c r="Z50" s="55"/>
      <c r="AA50" s="54"/>
      <c r="AB50" s="53"/>
      <c r="AC50" s="55"/>
      <c r="AD50" s="54"/>
      <c r="AE50" s="53"/>
      <c r="AF50" s="55"/>
      <c r="AG50" s="54"/>
      <c r="AH50" s="53"/>
      <c r="AI50" s="55"/>
      <c r="AJ50" s="54"/>
      <c r="AK50" s="53"/>
      <c r="AL50" s="55"/>
      <c r="AM50" s="54"/>
      <c r="AN50" s="53"/>
      <c r="AO50" s="55"/>
      <c r="AP50" s="54"/>
      <c r="AQ50" s="53"/>
      <c r="AR50" s="55"/>
      <c r="AS50" s="54"/>
      <c r="AT50" s="53"/>
      <c r="AU50" s="55"/>
      <c r="AV50" s="54"/>
      <c r="AW50" s="53"/>
      <c r="AX50" s="55"/>
      <c r="AY50" s="54"/>
      <c r="AZ50" s="53"/>
      <c r="BA50" s="55"/>
      <c r="BB50" s="54"/>
      <c r="BC50" s="53"/>
      <c r="BD50" s="55"/>
      <c r="BE50" s="54"/>
      <c r="BF50" s="53"/>
      <c r="BG50" s="55"/>
      <c r="BH50" s="54"/>
      <c r="BI50" s="53"/>
      <c r="BJ50" s="55"/>
      <c r="BK50" s="54"/>
      <c r="BL50" s="53"/>
      <c r="BM50" s="55"/>
      <c r="BN50" s="54"/>
      <c r="BO50" s="53"/>
      <c r="BP50" s="55"/>
      <c r="BQ50" s="54"/>
      <c r="BR50" s="53"/>
      <c r="BS50" s="55"/>
      <c r="BT50" s="54"/>
      <c r="BU50" s="53"/>
      <c r="BV50" s="55"/>
      <c r="BW50" s="54"/>
      <c r="BX50" s="53"/>
      <c r="BY50" s="55"/>
      <c r="BZ50" s="54"/>
      <c r="CA50" s="53"/>
      <c r="CB50" s="55"/>
      <c r="CC50" s="54"/>
      <c r="CD50" s="53"/>
      <c r="CE50" s="55"/>
      <c r="CF50" s="54"/>
      <c r="CG50" s="53"/>
      <c r="CH50" s="55"/>
      <c r="CI50" s="54"/>
      <c r="CJ50" s="53"/>
      <c r="CK50" s="55"/>
      <c r="CL50" s="54"/>
      <c r="CM50" s="53"/>
      <c r="CN50" s="55"/>
      <c r="CO50" s="54"/>
      <c r="CP50" s="53"/>
      <c r="CQ50" s="55"/>
      <c r="CR50" s="54"/>
      <c r="CS50" s="53"/>
      <c r="CT50" s="55"/>
      <c r="CU50" s="54"/>
      <c r="CV50" s="53"/>
      <c r="CW50" s="55"/>
      <c r="CX50" s="54"/>
      <c r="CY50" s="53"/>
      <c r="CZ50" s="55"/>
      <c r="DA50" s="54"/>
      <c r="DB50" s="53"/>
      <c r="DC50" s="55">
        <v>33.531580099293002</v>
      </c>
      <c r="DD50" s="54">
        <v>17.376679233354501</v>
      </c>
      <c r="DE50" s="53">
        <v>0.35366775699990399</v>
      </c>
      <c r="DF50" s="55">
        <v>36.473878718789997</v>
      </c>
      <c r="DG50" s="54">
        <v>15.7531320036253</v>
      </c>
      <c r="DH50" s="53">
        <v>0.31071365653731597</v>
      </c>
      <c r="DI50" s="55">
        <v>38.888425861312797</v>
      </c>
      <c r="DJ50" s="54">
        <v>18.550773315007099</v>
      </c>
      <c r="DK50" s="53">
        <v>0.28606085861408698</v>
      </c>
      <c r="DL50" s="67">
        <f t="shared" si="3"/>
        <v>2.4145471425227996</v>
      </c>
      <c r="DM50" s="154">
        <f t="shared" si="4"/>
        <v>2.7976413113817991</v>
      </c>
      <c r="DN50" s="289">
        <f t="shared" si="5"/>
        <v>-2.4652797923228997E-2</v>
      </c>
    </row>
    <row r="51" spans="1:118" x14ac:dyDescent="0.3">
      <c r="A51" s="15" t="s">
        <v>101</v>
      </c>
      <c r="B51" s="45">
        <v>39</v>
      </c>
      <c r="C51" s="33">
        <v>20</v>
      </c>
      <c r="D51" s="46">
        <v>0.3</v>
      </c>
      <c r="E51" s="16">
        <v>47</v>
      </c>
      <c r="F51" s="5">
        <v>24</v>
      </c>
      <c r="G51" s="17">
        <v>0.3</v>
      </c>
      <c r="H51" s="16">
        <v>45</v>
      </c>
      <c r="I51" s="5">
        <v>27</v>
      </c>
      <c r="J51" s="17">
        <v>0.28999999999999998</v>
      </c>
      <c r="K51" s="16">
        <v>39</v>
      </c>
      <c r="L51" s="5">
        <v>21</v>
      </c>
      <c r="M51" s="17">
        <v>0.26</v>
      </c>
      <c r="N51" s="16">
        <v>34</v>
      </c>
      <c r="O51" s="5">
        <v>22</v>
      </c>
      <c r="P51" s="17">
        <v>0.34</v>
      </c>
      <c r="Q51" s="55">
        <v>33.2322608777271</v>
      </c>
      <c r="R51" s="54">
        <v>22.9142777825727</v>
      </c>
      <c r="S51" s="53">
        <v>0.28070271880259001</v>
      </c>
      <c r="T51" s="55">
        <v>37.946810300722099</v>
      </c>
      <c r="U51" s="54">
        <v>20.225012818262702</v>
      </c>
      <c r="V51" s="53">
        <v>0.24978556380695999</v>
      </c>
      <c r="W51" s="55">
        <v>38.216637104027797</v>
      </c>
      <c r="X51" s="54">
        <v>22.8438603465504</v>
      </c>
      <c r="Y51" s="53">
        <v>0.37690737638543298</v>
      </c>
      <c r="Z51" s="55">
        <v>31</v>
      </c>
      <c r="AA51" s="54">
        <v>21</v>
      </c>
      <c r="AB51" s="53">
        <v>0.38</v>
      </c>
      <c r="AC51" s="55">
        <v>26.4412443233354</v>
      </c>
      <c r="AD51" s="54">
        <v>13.4748631119945</v>
      </c>
      <c r="AE51" s="53">
        <v>0.21002116111668501</v>
      </c>
      <c r="AF51" s="55">
        <v>34.275400605103997</v>
      </c>
      <c r="AG51" s="54">
        <v>19.7213310450969</v>
      </c>
      <c r="AH51" s="53">
        <v>0.28795123071360501</v>
      </c>
      <c r="AI51" s="55">
        <v>36</v>
      </c>
      <c r="AJ51" s="54">
        <v>22</v>
      </c>
      <c r="AK51" s="53">
        <v>0.34444999999999998</v>
      </c>
      <c r="AL51" s="55">
        <v>27</v>
      </c>
      <c r="AM51" s="54">
        <v>13</v>
      </c>
      <c r="AN51" s="53">
        <v>0.21127000000000001</v>
      </c>
      <c r="AO51" s="55">
        <v>27.293497029310899</v>
      </c>
      <c r="AP51" s="54">
        <v>15.1607979788251</v>
      </c>
      <c r="AQ51" s="53">
        <v>0.223651403209783</v>
      </c>
      <c r="AR51" s="55">
        <v>35</v>
      </c>
      <c r="AS51" s="54">
        <v>18</v>
      </c>
      <c r="AT51" s="53">
        <v>0.25894</v>
      </c>
      <c r="AU51" s="55">
        <v>33</v>
      </c>
      <c r="AV51" s="54">
        <v>17</v>
      </c>
      <c r="AW51" s="53">
        <v>0.3</v>
      </c>
      <c r="AX51" s="55">
        <v>25.9472785889342</v>
      </c>
      <c r="AY51" s="54">
        <v>16.4409256031017</v>
      </c>
      <c r="AZ51" s="53">
        <v>0.20973058579762199</v>
      </c>
      <c r="BA51" s="55">
        <v>31.480295587814901</v>
      </c>
      <c r="BB51" s="54">
        <v>17.481057448911699</v>
      </c>
      <c r="BC51" s="53">
        <v>0.21295340627935</v>
      </c>
      <c r="BD51" s="55">
        <v>36.710440842059498</v>
      </c>
      <c r="BE51" s="54">
        <v>17.9014551440725</v>
      </c>
      <c r="BF51" s="53">
        <v>0.29180099525334702</v>
      </c>
      <c r="BG51" s="55">
        <v>40.678546161040103</v>
      </c>
      <c r="BH51" s="54">
        <v>23.3729716321612</v>
      </c>
      <c r="BI51" s="53">
        <v>0.34966851100243002</v>
      </c>
      <c r="BJ51" s="55">
        <v>46.244857095711403</v>
      </c>
      <c r="BK51" s="54">
        <v>28.244268530423199</v>
      </c>
      <c r="BL51" s="53">
        <v>0.35238620448311397</v>
      </c>
      <c r="BM51" s="55">
        <v>41.547462573850197</v>
      </c>
      <c r="BN51" s="54">
        <v>27.734441619138501</v>
      </c>
      <c r="BO51" s="53">
        <v>0.34504119971020603</v>
      </c>
      <c r="BP51" s="55">
        <v>40.464812059469203</v>
      </c>
      <c r="BQ51" s="54">
        <v>14.3627809369471</v>
      </c>
      <c r="BR51" s="53">
        <v>0.241447548545245</v>
      </c>
      <c r="BS51" s="55">
        <v>39.771269283081303</v>
      </c>
      <c r="BT51" s="54">
        <v>24.235680987762301</v>
      </c>
      <c r="BU51" s="53">
        <v>0.328924621387299</v>
      </c>
      <c r="BV51" s="55">
        <v>44.305673268404497</v>
      </c>
      <c r="BW51" s="54">
        <v>24.5182638640823</v>
      </c>
      <c r="BX51" s="53">
        <v>0.302978880327334</v>
      </c>
      <c r="BY51" s="55">
        <v>40.160133502737601</v>
      </c>
      <c r="BZ51" s="54">
        <v>19.5324441164612</v>
      </c>
      <c r="CA51" s="53">
        <v>0.26832591245640502</v>
      </c>
      <c r="CB51" s="55">
        <v>38.939889473813999</v>
      </c>
      <c r="CC51" s="54">
        <v>23.011222005505601</v>
      </c>
      <c r="CD51" s="53">
        <v>0.33182119683210498</v>
      </c>
      <c r="CE51" s="55">
        <v>36.931398201398501</v>
      </c>
      <c r="CF51" s="54">
        <v>22.994648461012599</v>
      </c>
      <c r="CG51" s="53">
        <v>0.35714149628015601</v>
      </c>
      <c r="CH51" s="55">
        <v>39.134485083024501</v>
      </c>
      <c r="CI51" s="54">
        <v>19.782491358719401</v>
      </c>
      <c r="CJ51" s="53">
        <v>0.25844463244349303</v>
      </c>
      <c r="CK51" s="55">
        <v>45.782937540753203</v>
      </c>
      <c r="CL51" s="54">
        <v>22.662355380218401</v>
      </c>
      <c r="CM51" s="53">
        <v>0.313872552337355</v>
      </c>
      <c r="CN51" s="55">
        <v>44.946223120106502</v>
      </c>
      <c r="CO51" s="54">
        <v>20.4520530863037</v>
      </c>
      <c r="CP51" s="53">
        <v>0.28899135013016197</v>
      </c>
      <c r="CQ51" s="55">
        <v>44.957655186071101</v>
      </c>
      <c r="CR51" s="54">
        <v>18.0983375218253</v>
      </c>
      <c r="CS51" s="53">
        <v>0.22802676969146901</v>
      </c>
      <c r="CT51" s="55">
        <v>41</v>
      </c>
      <c r="CU51" s="54">
        <v>19</v>
      </c>
      <c r="CV51" s="53">
        <v>0.28999999999999998</v>
      </c>
      <c r="CW51" s="55">
        <v>41</v>
      </c>
      <c r="CX51" s="54">
        <v>23</v>
      </c>
      <c r="CY51" s="53">
        <v>0.44</v>
      </c>
      <c r="CZ51" s="55">
        <v>43.764860748593598</v>
      </c>
      <c r="DA51" s="54">
        <v>22.828821879317299</v>
      </c>
      <c r="DB51" s="53">
        <v>0.44948595705894401</v>
      </c>
      <c r="DC51" s="55">
        <v>38.275191185198402</v>
      </c>
      <c r="DD51" s="54">
        <v>16.776150379318299</v>
      </c>
      <c r="DE51" s="53">
        <v>0.26437009834800901</v>
      </c>
      <c r="DF51" s="55">
        <v>25.9080704755327</v>
      </c>
      <c r="DG51" s="54">
        <v>13.551600462852299</v>
      </c>
      <c r="DH51" s="53">
        <v>0.19611899791824799</v>
      </c>
      <c r="DI51" s="55">
        <v>36.4625057600988</v>
      </c>
      <c r="DJ51" s="54">
        <v>14.105022528471</v>
      </c>
      <c r="DK51" s="53">
        <v>0.18006422964337301</v>
      </c>
      <c r="DL51" s="67">
        <f t="shared" si="3"/>
        <v>10.5544352845661</v>
      </c>
      <c r="DM51" s="154">
        <f t="shared" si="4"/>
        <v>0.553422065618701</v>
      </c>
      <c r="DN51" s="289">
        <f t="shared" si="5"/>
        <v>-1.6054768274874981E-2</v>
      </c>
    </row>
    <row r="52" spans="1:118" x14ac:dyDescent="0.3">
      <c r="A52" s="15" t="s">
        <v>25</v>
      </c>
      <c r="B52" s="45">
        <v>40</v>
      </c>
      <c r="C52" s="33">
        <v>20</v>
      </c>
      <c r="D52" s="46">
        <v>0.2</v>
      </c>
      <c r="E52" s="16">
        <v>40</v>
      </c>
      <c r="F52" s="5">
        <v>19</v>
      </c>
      <c r="G52" s="17">
        <v>0.2</v>
      </c>
      <c r="H52" s="16">
        <v>44</v>
      </c>
      <c r="I52" s="5">
        <v>27</v>
      </c>
      <c r="J52" s="17">
        <v>0.24</v>
      </c>
      <c r="K52" s="16">
        <v>42</v>
      </c>
      <c r="L52" s="5">
        <v>26</v>
      </c>
      <c r="M52" s="17">
        <v>0.18</v>
      </c>
      <c r="N52" s="16">
        <v>43</v>
      </c>
      <c r="O52" s="5">
        <v>16</v>
      </c>
      <c r="P52" s="17">
        <v>0.14000000000000001</v>
      </c>
      <c r="Q52" s="55">
        <v>49.3741225581226</v>
      </c>
      <c r="R52" s="54">
        <v>23.470965991018002</v>
      </c>
      <c r="S52" s="53">
        <v>0.227371545685087</v>
      </c>
      <c r="T52" s="55">
        <v>51.387263469184603</v>
      </c>
      <c r="U52" s="54">
        <v>29.5303003572023</v>
      </c>
      <c r="V52" s="53">
        <v>0.274769816968013</v>
      </c>
      <c r="W52" s="55">
        <v>47.321587320391998</v>
      </c>
      <c r="X52" s="54">
        <v>23.8565431167101</v>
      </c>
      <c r="Y52" s="53">
        <v>0.258294434043431</v>
      </c>
      <c r="Z52" s="55">
        <v>51</v>
      </c>
      <c r="AA52" s="54">
        <v>27</v>
      </c>
      <c r="AB52" s="53">
        <v>0.39</v>
      </c>
      <c r="AC52" s="55">
        <v>63.024940189972597</v>
      </c>
      <c r="AD52" s="54">
        <v>36.956983537037203</v>
      </c>
      <c r="AE52" s="53">
        <v>0.51223942302949399</v>
      </c>
      <c r="AF52" s="55">
        <v>60.413495803129102</v>
      </c>
      <c r="AG52" s="54">
        <v>36.700341797994298</v>
      </c>
      <c r="AH52" s="53">
        <v>0.37755776339289498</v>
      </c>
      <c r="AI52" s="55">
        <v>53</v>
      </c>
      <c r="AJ52" s="54">
        <v>33</v>
      </c>
      <c r="AK52" s="53">
        <v>0.30758999999999997</v>
      </c>
      <c r="AL52" s="55">
        <v>56</v>
      </c>
      <c r="AM52" s="54">
        <v>33</v>
      </c>
      <c r="AN52" s="53">
        <v>0.41659000000000002</v>
      </c>
      <c r="AO52" s="55">
        <v>57.1482743476762</v>
      </c>
      <c r="AP52" s="54">
        <v>32.015834110718799</v>
      </c>
      <c r="AQ52" s="53">
        <v>0.392430093376054</v>
      </c>
      <c r="AR52" s="55">
        <v>63</v>
      </c>
      <c r="AS52" s="54">
        <v>37</v>
      </c>
      <c r="AT52" s="53">
        <v>0.39339000000000002</v>
      </c>
      <c r="AU52" s="55">
        <v>67</v>
      </c>
      <c r="AV52" s="54">
        <v>39</v>
      </c>
      <c r="AW52" s="53">
        <v>0.4</v>
      </c>
      <c r="AX52" s="55">
        <v>62.8450437707072</v>
      </c>
      <c r="AY52" s="54">
        <v>35.020997664658502</v>
      </c>
      <c r="AZ52" s="53">
        <v>0.33502736004807199</v>
      </c>
      <c r="BA52" s="55">
        <v>58.554213780231699</v>
      </c>
      <c r="BB52" s="54">
        <v>33.3815525692726</v>
      </c>
      <c r="BC52" s="53">
        <v>0.38930405147446601</v>
      </c>
      <c r="BD52" s="55">
        <v>62.548595702286498</v>
      </c>
      <c r="BE52" s="54">
        <v>40.780500786294901</v>
      </c>
      <c r="BF52" s="53">
        <v>0.50523267118805504</v>
      </c>
      <c r="BG52" s="55">
        <v>76.102785933139401</v>
      </c>
      <c r="BH52" s="54">
        <v>52.229460684107302</v>
      </c>
      <c r="BI52" s="53">
        <v>0.66921032968248495</v>
      </c>
      <c r="BJ52" s="55">
        <v>73.866351119721699</v>
      </c>
      <c r="BK52" s="54">
        <v>48.243944926623598</v>
      </c>
      <c r="BL52" s="53">
        <v>0.66886920705865904</v>
      </c>
      <c r="BM52" s="55">
        <v>60.513342910884496</v>
      </c>
      <c r="BN52" s="54">
        <v>37.575098919055598</v>
      </c>
      <c r="BO52" s="53">
        <v>0.48686869722724502</v>
      </c>
      <c r="BP52" s="55">
        <v>71.997492232097201</v>
      </c>
      <c r="BQ52" s="54">
        <v>45.954808803739702</v>
      </c>
      <c r="BR52" s="53">
        <v>0.51587863185508698</v>
      </c>
      <c r="BS52" s="55">
        <v>54.5173413325615</v>
      </c>
      <c r="BT52" s="54">
        <v>28.3291709429237</v>
      </c>
      <c r="BU52" s="53">
        <v>0.44040160966925102</v>
      </c>
      <c r="BV52" s="55">
        <v>60.895692298799901</v>
      </c>
      <c r="BW52" s="54">
        <v>29.0743994946891</v>
      </c>
      <c r="BX52" s="53">
        <v>0.41029495478876599</v>
      </c>
      <c r="BY52" s="55">
        <v>60.314962933580901</v>
      </c>
      <c r="BZ52" s="54">
        <v>31.5988776236272</v>
      </c>
      <c r="CA52" s="53">
        <v>0.391853000703206</v>
      </c>
      <c r="CB52" s="55">
        <v>41.761593502516</v>
      </c>
      <c r="CC52" s="54">
        <v>25.911824197400701</v>
      </c>
      <c r="CD52" s="53">
        <v>0.36465431732970499</v>
      </c>
      <c r="CE52" s="55">
        <v>46.841555274255697</v>
      </c>
      <c r="CF52" s="54">
        <v>27.0288588826593</v>
      </c>
      <c r="CG52" s="53">
        <v>0.393746110870274</v>
      </c>
      <c r="CH52" s="55">
        <v>47.831942189010199</v>
      </c>
      <c r="CI52" s="54">
        <v>22.064069954769302</v>
      </c>
      <c r="CJ52" s="53">
        <v>0.31844067246591101</v>
      </c>
      <c r="CK52" s="55">
        <v>36.148196054689798</v>
      </c>
      <c r="CL52" s="54">
        <v>16.272093071036501</v>
      </c>
      <c r="CM52" s="53">
        <v>0.23054152028889099</v>
      </c>
      <c r="CN52" s="55">
        <v>36.2270913307634</v>
      </c>
      <c r="CO52" s="54">
        <v>16.913860444490801</v>
      </c>
      <c r="CP52" s="53">
        <v>0.17580494893002299</v>
      </c>
      <c r="CQ52" s="55">
        <v>43.622143892759901</v>
      </c>
      <c r="CR52" s="54">
        <v>23.978372691395801</v>
      </c>
      <c r="CS52" s="53">
        <v>0.32169686501603201</v>
      </c>
      <c r="CT52" s="55">
        <v>40</v>
      </c>
      <c r="CU52" s="54">
        <v>24</v>
      </c>
      <c r="CV52" s="53">
        <v>0.37</v>
      </c>
      <c r="CW52" s="55">
        <v>27</v>
      </c>
      <c r="CX52" s="54">
        <v>12</v>
      </c>
      <c r="CY52" s="53">
        <v>0.16</v>
      </c>
      <c r="CZ52" s="55">
        <v>26.603960429863101</v>
      </c>
      <c r="DA52" s="54">
        <v>10.6499022840629</v>
      </c>
      <c r="DB52" s="53">
        <v>0.150400748047816</v>
      </c>
      <c r="DC52" s="55">
        <v>37.849168377800503</v>
      </c>
      <c r="DD52" s="54">
        <v>13.8892335989316</v>
      </c>
      <c r="DE52" s="53">
        <v>0.21656810664470599</v>
      </c>
      <c r="DF52" s="55">
        <v>41.1023893264477</v>
      </c>
      <c r="DG52" s="54">
        <v>13.948720563002301</v>
      </c>
      <c r="DH52" s="53">
        <v>0.18842146923792699</v>
      </c>
      <c r="DI52" s="55">
        <v>35.537881088063699</v>
      </c>
      <c r="DJ52" s="54">
        <v>13.571015689492601</v>
      </c>
      <c r="DK52" s="53">
        <v>0.14628028818472899</v>
      </c>
      <c r="DL52" s="67">
        <f t="shared" si="3"/>
        <v>-5.5645082383840005</v>
      </c>
      <c r="DM52" s="154">
        <f t="shared" si="4"/>
        <v>-0.37770487350969972</v>
      </c>
      <c r="DN52" s="289">
        <f t="shared" si="5"/>
        <v>-4.2141181053198001E-2</v>
      </c>
    </row>
    <row r="53" spans="1:118" x14ac:dyDescent="0.3">
      <c r="A53" s="15" t="s">
        <v>106</v>
      </c>
      <c r="B53" s="45">
        <v>27</v>
      </c>
      <c r="C53" s="33">
        <v>8</v>
      </c>
      <c r="D53" s="46">
        <v>0.1</v>
      </c>
      <c r="E53" s="16">
        <v>21</v>
      </c>
      <c r="F53" s="5">
        <v>9</v>
      </c>
      <c r="G53" s="17">
        <v>0.1</v>
      </c>
      <c r="H53" s="16">
        <v>24</v>
      </c>
      <c r="I53" s="5">
        <v>10</v>
      </c>
      <c r="J53" s="17">
        <v>0.1</v>
      </c>
      <c r="K53" s="16">
        <v>21</v>
      </c>
      <c r="L53" s="5">
        <v>10</v>
      </c>
      <c r="M53" s="17">
        <v>0.09</v>
      </c>
      <c r="N53" s="16">
        <v>16</v>
      </c>
      <c r="O53" s="5">
        <v>8</v>
      </c>
      <c r="P53" s="17">
        <v>0.05</v>
      </c>
      <c r="Q53" s="55">
        <v>16.8843149674952</v>
      </c>
      <c r="R53" s="54">
        <v>5.5687269133739701</v>
      </c>
      <c r="S53" s="53">
        <v>5.5988446700001901E-2</v>
      </c>
      <c r="T53" s="55">
        <v>17.785769045179599</v>
      </c>
      <c r="U53" s="54">
        <v>4.7406081531150903</v>
      </c>
      <c r="V53" s="53">
        <v>9.3108841433994893E-2</v>
      </c>
      <c r="W53" s="55">
        <v>17.9675133902096</v>
      </c>
      <c r="X53" s="54">
        <v>6.5830043939199996</v>
      </c>
      <c r="Y53" s="53">
        <v>0.100551099073142</v>
      </c>
      <c r="Z53" s="55">
        <v>17</v>
      </c>
      <c r="AA53" s="54">
        <v>7</v>
      </c>
      <c r="AB53" s="53">
        <v>7.0000000000000007E-2</v>
      </c>
      <c r="AC53" s="55">
        <v>20.367006892532299</v>
      </c>
      <c r="AD53" s="54">
        <v>7.8710402083069697</v>
      </c>
      <c r="AE53" s="53">
        <v>9.7593077696689304E-2</v>
      </c>
      <c r="AF53" s="55">
        <v>24.726174859436401</v>
      </c>
      <c r="AG53" s="54">
        <v>7.6939448635818701</v>
      </c>
      <c r="AH53" s="53">
        <v>7.7250967634135803E-2</v>
      </c>
      <c r="AI53" s="55">
        <v>25</v>
      </c>
      <c r="AJ53" s="54">
        <v>6</v>
      </c>
      <c r="AK53" s="53">
        <v>4.7789999999999999E-2</v>
      </c>
      <c r="AL53" s="55">
        <v>25</v>
      </c>
      <c r="AM53" s="54">
        <v>6</v>
      </c>
      <c r="AN53" s="53">
        <v>5.9889999999999999E-2</v>
      </c>
      <c r="AO53" s="55">
        <v>25.980274639265399</v>
      </c>
      <c r="AP53" s="54">
        <v>7.5933502803383801</v>
      </c>
      <c r="AQ53" s="53">
        <v>4.86775223602878E-2</v>
      </c>
      <c r="AR53" s="55">
        <v>21</v>
      </c>
      <c r="AS53" s="54">
        <v>7</v>
      </c>
      <c r="AT53" s="53">
        <v>5.4109999999999998E-2</v>
      </c>
      <c r="AU53" s="55">
        <v>21</v>
      </c>
      <c r="AV53" s="54">
        <v>6</v>
      </c>
      <c r="AW53" s="53">
        <v>0</v>
      </c>
      <c r="AX53" s="55">
        <v>27.698334270979601</v>
      </c>
      <c r="AY53" s="54">
        <v>8.4924700573277097</v>
      </c>
      <c r="AZ53" s="53">
        <v>5.3939931918957199E-2</v>
      </c>
      <c r="BA53" s="55">
        <v>30.273780661543999</v>
      </c>
      <c r="BB53" s="54">
        <v>12.2211311876016</v>
      </c>
      <c r="BC53" s="53">
        <v>7.8604500746485104E-2</v>
      </c>
      <c r="BD53" s="55">
        <v>31.769349991759999</v>
      </c>
      <c r="BE53" s="54">
        <v>8.7039665449782397</v>
      </c>
      <c r="BF53" s="53">
        <v>4.7641027088689801E-2</v>
      </c>
      <c r="BG53" s="55">
        <v>34.2153291096365</v>
      </c>
      <c r="BH53" s="54">
        <v>8.6465113743520394</v>
      </c>
      <c r="BI53" s="53">
        <v>7.5537723921441299E-2</v>
      </c>
      <c r="BJ53" s="55">
        <v>37.178037083713697</v>
      </c>
      <c r="BK53" s="54">
        <v>12.5286943102015</v>
      </c>
      <c r="BL53" s="53">
        <v>9.5647826683410195E-2</v>
      </c>
      <c r="BM53" s="55">
        <v>43.145968550682198</v>
      </c>
      <c r="BN53" s="54">
        <v>15.0488652576145</v>
      </c>
      <c r="BO53" s="53">
        <v>8.7294764216147597E-2</v>
      </c>
      <c r="BP53" s="55">
        <v>40.381370441913703</v>
      </c>
      <c r="BQ53" s="54">
        <v>6.3863324428347896</v>
      </c>
      <c r="BR53" s="53">
        <v>5.0426938722752897E-2</v>
      </c>
      <c r="BS53" s="55">
        <v>43.267921586731902</v>
      </c>
      <c r="BT53" s="54">
        <v>6.7476175670780796</v>
      </c>
      <c r="BU53" s="53">
        <v>8.2453777291648905E-2</v>
      </c>
      <c r="BV53" s="55">
        <v>37.333845715852199</v>
      </c>
      <c r="BW53" s="54">
        <v>8.2924127675294699</v>
      </c>
      <c r="BX53" s="53">
        <v>7.6965343652634702E-2</v>
      </c>
      <c r="BY53" s="55">
        <v>28.762492619558099</v>
      </c>
      <c r="BZ53" s="54">
        <v>7.1785933162736697</v>
      </c>
      <c r="CA53" s="53">
        <v>5.4060624301127701E-2</v>
      </c>
      <c r="CB53" s="55">
        <v>34.664732846507299</v>
      </c>
      <c r="CC53" s="54">
        <v>6.6109928159024403</v>
      </c>
      <c r="CD53" s="53">
        <v>7.6044356464282897E-2</v>
      </c>
      <c r="CE53" s="55">
        <v>46.725593439351599</v>
      </c>
      <c r="CF53" s="54">
        <v>10.6806434512359</v>
      </c>
      <c r="CG53" s="53">
        <v>0.118798323642738</v>
      </c>
      <c r="CH53" s="55">
        <v>40.599944438211899</v>
      </c>
      <c r="CI53" s="54">
        <v>12.1963263918178</v>
      </c>
      <c r="CJ53" s="53">
        <v>0.138563681708845</v>
      </c>
      <c r="CK53" s="55">
        <v>33.963203060071201</v>
      </c>
      <c r="CL53" s="54">
        <v>11.284799175071999</v>
      </c>
      <c r="CM53" s="53">
        <v>0.20264663927125601</v>
      </c>
      <c r="CN53" s="55">
        <v>35.456403432454998</v>
      </c>
      <c r="CO53" s="54">
        <v>8.0823954055861407</v>
      </c>
      <c r="CP53" s="53">
        <v>0.176762187933103</v>
      </c>
      <c r="CQ53" s="55">
        <v>39.404236676123197</v>
      </c>
      <c r="CR53" s="54">
        <v>6.9832376351813501</v>
      </c>
      <c r="CS53" s="53">
        <v>9.99330579155598E-2</v>
      </c>
      <c r="CT53" s="55">
        <v>36</v>
      </c>
      <c r="CU53" s="54">
        <v>8</v>
      </c>
      <c r="CV53" s="53">
        <v>0.08</v>
      </c>
      <c r="CW53" s="55">
        <v>32</v>
      </c>
      <c r="CX53" s="54">
        <v>7</v>
      </c>
      <c r="CY53" s="53">
        <v>0.13</v>
      </c>
      <c r="CZ53" s="55">
        <v>32.078658250089397</v>
      </c>
      <c r="DA53" s="54">
        <v>7.7056314851758998</v>
      </c>
      <c r="DB53" s="53">
        <v>0.164639786352161</v>
      </c>
      <c r="DC53" s="55">
        <v>35.883779546091198</v>
      </c>
      <c r="DD53" s="54">
        <v>14.957727983799399</v>
      </c>
      <c r="DE53" s="53">
        <v>0.18103124574071</v>
      </c>
      <c r="DF53" s="55">
        <v>36.906385405780298</v>
      </c>
      <c r="DG53" s="54">
        <v>16.0496437351118</v>
      </c>
      <c r="DH53" s="53">
        <v>0.141341195882589</v>
      </c>
      <c r="DI53" s="55">
        <v>35.375558537970399</v>
      </c>
      <c r="DJ53" s="54">
        <v>9.6135222131791203</v>
      </c>
      <c r="DK53" s="53">
        <v>7.8880096075974904E-2</v>
      </c>
      <c r="DL53" s="67">
        <f t="shared" si="3"/>
        <v>-1.5308268678098997</v>
      </c>
      <c r="DM53" s="154">
        <f t="shared" si="4"/>
        <v>-6.4361215219326802</v>
      </c>
      <c r="DN53" s="289">
        <f t="shared" si="5"/>
        <v>-6.2461099806614101E-2</v>
      </c>
    </row>
    <row r="54" spans="1:118" x14ac:dyDescent="0.3">
      <c r="A54" s="15" t="s">
        <v>16</v>
      </c>
      <c r="B54" s="45">
        <v>32</v>
      </c>
      <c r="C54" s="33">
        <v>12</v>
      </c>
      <c r="D54" s="46">
        <v>0.1</v>
      </c>
      <c r="E54" s="16">
        <v>39</v>
      </c>
      <c r="F54" s="5">
        <v>15</v>
      </c>
      <c r="G54" s="17">
        <v>0.2</v>
      </c>
      <c r="H54" s="16">
        <v>45</v>
      </c>
      <c r="I54" s="5">
        <v>23</v>
      </c>
      <c r="J54" s="17">
        <v>0.34</v>
      </c>
      <c r="K54" s="16">
        <v>41</v>
      </c>
      <c r="L54" s="5">
        <v>23</v>
      </c>
      <c r="M54" s="17">
        <v>0.32</v>
      </c>
      <c r="N54" s="16">
        <v>39</v>
      </c>
      <c r="O54" s="5">
        <v>22</v>
      </c>
      <c r="P54" s="17">
        <v>0.27</v>
      </c>
      <c r="Q54" s="55">
        <v>39.743258495022403</v>
      </c>
      <c r="R54" s="54">
        <v>17.9779989614116</v>
      </c>
      <c r="S54" s="53">
        <v>0.20988404539226199</v>
      </c>
      <c r="T54" s="55">
        <v>38.841108091850998</v>
      </c>
      <c r="U54" s="54">
        <v>15.9071049776189</v>
      </c>
      <c r="V54" s="53">
        <v>0.17456444548428901</v>
      </c>
      <c r="W54" s="55">
        <v>35.712110347398898</v>
      </c>
      <c r="X54" s="54">
        <v>15.5568252618577</v>
      </c>
      <c r="Y54" s="53">
        <v>0.17328646326313701</v>
      </c>
      <c r="Z54" s="55">
        <v>37</v>
      </c>
      <c r="AA54" s="54">
        <v>14</v>
      </c>
      <c r="AB54" s="53">
        <v>0.21</v>
      </c>
      <c r="AC54" s="55">
        <v>39.956339749906199</v>
      </c>
      <c r="AD54" s="54">
        <v>20.5931601709962</v>
      </c>
      <c r="AE54" s="53">
        <v>0.32852337238507001</v>
      </c>
      <c r="AF54" s="55">
        <v>38.053895144742903</v>
      </c>
      <c r="AG54" s="54">
        <v>24.263464920977199</v>
      </c>
      <c r="AH54" s="53">
        <v>0.36325894165116301</v>
      </c>
      <c r="AI54" s="55">
        <v>38</v>
      </c>
      <c r="AJ54" s="54">
        <v>25</v>
      </c>
      <c r="AK54" s="53">
        <v>0.38097999999999999</v>
      </c>
      <c r="AL54" s="55">
        <v>34</v>
      </c>
      <c r="AM54" s="54">
        <v>18</v>
      </c>
      <c r="AN54" s="53">
        <v>0.26921</v>
      </c>
      <c r="AO54" s="55">
        <v>34.881640450791799</v>
      </c>
      <c r="AP54" s="54">
        <v>15.788108015774499</v>
      </c>
      <c r="AQ54" s="53">
        <v>0.21527276511125401</v>
      </c>
      <c r="AR54" s="55">
        <v>39</v>
      </c>
      <c r="AS54" s="54">
        <v>22</v>
      </c>
      <c r="AT54" s="53">
        <v>0.33169999999999999</v>
      </c>
      <c r="AU54" s="55">
        <v>38</v>
      </c>
      <c r="AV54" s="54">
        <v>22</v>
      </c>
      <c r="AW54" s="53">
        <v>0.4</v>
      </c>
      <c r="AX54" s="55">
        <v>40.860573000725203</v>
      </c>
      <c r="AY54" s="54">
        <v>23.079549605640601</v>
      </c>
      <c r="AZ54" s="53">
        <v>0.44101803329993799</v>
      </c>
      <c r="BA54" s="55">
        <v>36.711459469307101</v>
      </c>
      <c r="BB54" s="54">
        <v>19.402139109962199</v>
      </c>
      <c r="BC54" s="53">
        <v>0.35983586310868598</v>
      </c>
      <c r="BD54" s="55">
        <v>34.820431481205702</v>
      </c>
      <c r="BE54" s="54">
        <v>14.5179588512527</v>
      </c>
      <c r="BF54" s="53">
        <v>0.25739366281592102</v>
      </c>
      <c r="BG54" s="55">
        <v>33.746531034306201</v>
      </c>
      <c r="BH54" s="54">
        <v>17.9619489798439</v>
      </c>
      <c r="BI54" s="53">
        <v>0.276999300373099</v>
      </c>
      <c r="BJ54" s="55">
        <v>37.403394754032298</v>
      </c>
      <c r="BK54" s="54">
        <v>20.7826195987268</v>
      </c>
      <c r="BL54" s="53">
        <v>0.29175390069114798</v>
      </c>
      <c r="BM54" s="55">
        <v>46.557514551254897</v>
      </c>
      <c r="BN54" s="54">
        <v>21.7160317339744</v>
      </c>
      <c r="BO54" s="53">
        <v>0.27028293822578398</v>
      </c>
      <c r="BP54" s="55">
        <v>30.896574525129701</v>
      </c>
      <c r="BQ54" s="54">
        <v>18.083643066357599</v>
      </c>
      <c r="BR54" s="53">
        <v>0.23415897655343601</v>
      </c>
      <c r="BS54" s="55">
        <v>34.711720031192499</v>
      </c>
      <c r="BT54" s="54">
        <v>22.142852447158599</v>
      </c>
      <c r="BU54" s="53">
        <v>0.35718947868816098</v>
      </c>
      <c r="BV54" s="55">
        <v>46.727128188976799</v>
      </c>
      <c r="BW54" s="54">
        <v>26.560197989221699</v>
      </c>
      <c r="BX54" s="53">
        <v>0.42206475938118498</v>
      </c>
      <c r="BY54" s="55">
        <v>53.696462622521999</v>
      </c>
      <c r="BZ54" s="54">
        <v>25.742734090604699</v>
      </c>
      <c r="CA54" s="53">
        <v>0.382421838522294</v>
      </c>
      <c r="CB54" s="55">
        <v>46.306642143979403</v>
      </c>
      <c r="CC54" s="54">
        <v>20.293752149163002</v>
      </c>
      <c r="CD54" s="53">
        <v>0.31594936888254999</v>
      </c>
      <c r="CE54" s="55">
        <v>46.621607197049698</v>
      </c>
      <c r="CF54" s="54">
        <v>18.984582881785901</v>
      </c>
      <c r="CG54" s="53">
        <v>0.234885529090749</v>
      </c>
      <c r="CH54" s="55">
        <v>50.658346499721802</v>
      </c>
      <c r="CI54" s="54">
        <v>19.979864290587798</v>
      </c>
      <c r="CJ54" s="53">
        <v>0.23872329199821801</v>
      </c>
      <c r="CK54" s="55">
        <v>41.962095005888798</v>
      </c>
      <c r="CL54" s="54">
        <v>18.511969017186399</v>
      </c>
      <c r="CM54" s="53">
        <v>0.334154779008834</v>
      </c>
      <c r="CN54" s="55">
        <v>40.324948406268803</v>
      </c>
      <c r="CO54" s="54">
        <v>17.1829846139883</v>
      </c>
      <c r="CP54" s="53">
        <v>0.311730051509435</v>
      </c>
      <c r="CQ54" s="55">
        <v>42.221736756855002</v>
      </c>
      <c r="CR54" s="54">
        <v>17.522953229474702</v>
      </c>
      <c r="CS54" s="53">
        <v>0.35215430807064602</v>
      </c>
      <c r="CT54" s="55">
        <v>39</v>
      </c>
      <c r="CU54" s="54">
        <v>20</v>
      </c>
      <c r="CV54" s="53">
        <v>0.4</v>
      </c>
      <c r="CW54" s="55">
        <v>48</v>
      </c>
      <c r="CX54" s="54">
        <v>23</v>
      </c>
      <c r="CY54" s="53">
        <v>0.36</v>
      </c>
      <c r="CZ54" s="55">
        <v>45.839811669880497</v>
      </c>
      <c r="DA54" s="54">
        <v>24.183945585550202</v>
      </c>
      <c r="DB54" s="53">
        <v>0.41618213988708702</v>
      </c>
      <c r="DC54" s="55">
        <v>41.073754925874503</v>
      </c>
      <c r="DD54" s="54">
        <v>21.961902092343401</v>
      </c>
      <c r="DE54" s="53">
        <v>0.38792906448696701</v>
      </c>
      <c r="DF54" s="55">
        <v>39.132702000884002</v>
      </c>
      <c r="DG54" s="54">
        <v>17.8744464969141</v>
      </c>
      <c r="DH54" s="53">
        <v>0.36717925061493101</v>
      </c>
      <c r="DI54" s="55">
        <v>34.2268401829932</v>
      </c>
      <c r="DJ54" s="54">
        <v>17.026987140734199</v>
      </c>
      <c r="DK54" s="53">
        <v>0.387068267926581</v>
      </c>
      <c r="DL54" s="67">
        <f t="shared" si="3"/>
        <v>-4.905861817890802</v>
      </c>
      <c r="DM54" s="154">
        <f t="shared" si="4"/>
        <v>-0.84745935617990042</v>
      </c>
      <c r="DN54" s="289">
        <f t="shared" si="5"/>
        <v>1.9889017311649992E-2</v>
      </c>
    </row>
    <row r="55" spans="1:118" x14ac:dyDescent="0.3">
      <c r="A55" s="15" t="s">
        <v>141</v>
      </c>
      <c r="B55" s="252"/>
      <c r="C55" s="253"/>
      <c r="D55" s="254"/>
      <c r="E55" s="28"/>
      <c r="F55" s="23"/>
      <c r="G55" s="29"/>
      <c r="H55" s="28"/>
      <c r="I55" s="23"/>
      <c r="J55" s="29"/>
      <c r="K55" s="28"/>
      <c r="L55" s="23"/>
      <c r="M55" s="29"/>
      <c r="N55" s="28"/>
      <c r="O55" s="23"/>
      <c r="P55" s="29"/>
      <c r="Q55" s="64"/>
      <c r="R55" s="65"/>
      <c r="S55" s="63"/>
      <c r="T55" s="64"/>
      <c r="U55" s="65"/>
      <c r="V55" s="63"/>
      <c r="W55" s="64"/>
      <c r="X55" s="65"/>
      <c r="Y55" s="63"/>
      <c r="Z55" s="64"/>
      <c r="AA55" s="65"/>
      <c r="AB55" s="63"/>
      <c r="AC55" s="64"/>
      <c r="AD55" s="65"/>
      <c r="AE55" s="63"/>
      <c r="AF55" s="64"/>
      <c r="AG55" s="65"/>
      <c r="AH55" s="63"/>
      <c r="AI55" s="64"/>
      <c r="AJ55" s="65"/>
      <c r="AK55" s="63"/>
      <c r="AL55" s="64"/>
      <c r="AM55" s="65"/>
      <c r="AN55" s="63"/>
      <c r="AO55" s="64"/>
      <c r="AP55" s="65"/>
      <c r="AQ55" s="63"/>
      <c r="AR55" s="64"/>
      <c r="AS55" s="65"/>
      <c r="AT55" s="63"/>
      <c r="AU55" s="64"/>
      <c r="AV55" s="65"/>
      <c r="AW55" s="63"/>
      <c r="AX55" s="64"/>
      <c r="AY55" s="65"/>
      <c r="AZ55" s="63"/>
      <c r="BA55" s="64"/>
      <c r="BB55" s="65"/>
      <c r="BC55" s="63"/>
      <c r="BD55" s="64"/>
      <c r="BE55" s="65"/>
      <c r="BF55" s="63"/>
      <c r="BG55" s="64"/>
      <c r="BH55" s="65"/>
      <c r="BI55" s="63"/>
      <c r="BJ55" s="64"/>
      <c r="BK55" s="65"/>
      <c r="BL55" s="63"/>
      <c r="BM55" s="64"/>
      <c r="BN55" s="65"/>
      <c r="BO55" s="63"/>
      <c r="BP55" s="64"/>
      <c r="BQ55" s="65"/>
      <c r="BR55" s="63"/>
      <c r="BS55" s="64"/>
      <c r="BT55" s="65"/>
      <c r="BU55" s="63"/>
      <c r="BV55" s="64"/>
      <c r="BW55" s="65"/>
      <c r="BX55" s="63"/>
      <c r="BY55" s="64"/>
      <c r="BZ55" s="65"/>
      <c r="CA55" s="63"/>
      <c r="CB55" s="55">
        <v>29.196025585445</v>
      </c>
      <c r="CC55" s="54">
        <v>9.7877244252998192</v>
      </c>
      <c r="CD55" s="53">
        <v>0.165862423310735</v>
      </c>
      <c r="CE55" s="55">
        <v>41.962991749237197</v>
      </c>
      <c r="CF55" s="54">
        <v>16.513161271576301</v>
      </c>
      <c r="CG55" s="53">
        <v>0.22950026405430801</v>
      </c>
      <c r="CH55" s="55">
        <v>36.391051747328099</v>
      </c>
      <c r="CI55" s="54">
        <v>14.2253168189088</v>
      </c>
      <c r="CJ55" s="53">
        <v>0.189833723855661</v>
      </c>
      <c r="CK55" s="55">
        <v>36.918244307233202</v>
      </c>
      <c r="CL55" s="54">
        <v>19.112711977076199</v>
      </c>
      <c r="CM55" s="53">
        <v>0.24375693927476499</v>
      </c>
      <c r="CN55" s="55">
        <v>39.6097913689918</v>
      </c>
      <c r="CO55" s="54">
        <v>22.227288091898501</v>
      </c>
      <c r="CP55" s="53">
        <v>0.27259558311308102</v>
      </c>
      <c r="CQ55" s="55">
        <v>30.668489771168399</v>
      </c>
      <c r="CR55" s="54">
        <v>14.0342342219471</v>
      </c>
      <c r="CS55" s="53">
        <v>0.18200616381041301</v>
      </c>
      <c r="CT55" s="55">
        <v>31</v>
      </c>
      <c r="CU55" s="54">
        <v>17</v>
      </c>
      <c r="CV55" s="53">
        <v>0.17</v>
      </c>
      <c r="CW55" s="55">
        <v>32</v>
      </c>
      <c r="CX55" s="54">
        <v>14</v>
      </c>
      <c r="CY55" s="53">
        <v>0.14000000000000001</v>
      </c>
      <c r="CZ55" s="55">
        <v>28.899612312110399</v>
      </c>
      <c r="DA55" s="54">
        <v>12.4085138361985</v>
      </c>
      <c r="DB55" s="53">
        <v>0.133477600902005</v>
      </c>
      <c r="DC55" s="55">
        <v>36.375997927339398</v>
      </c>
      <c r="DD55" s="54">
        <v>14.560465134740801</v>
      </c>
      <c r="DE55" s="53">
        <v>0.120121190878065</v>
      </c>
      <c r="DF55" s="55">
        <v>32.6886146824368</v>
      </c>
      <c r="DG55" s="54">
        <v>9.86373325419396</v>
      </c>
      <c r="DH55" s="53">
        <v>6.9687705389179497E-2</v>
      </c>
      <c r="DI55" s="55">
        <v>32.851065629579502</v>
      </c>
      <c r="DJ55" s="54">
        <v>12.0903981884607</v>
      </c>
      <c r="DK55" s="53">
        <v>0.149716775815432</v>
      </c>
      <c r="DL55" s="67">
        <f t="shared" si="3"/>
        <v>0.16245094714270181</v>
      </c>
      <c r="DM55" s="154">
        <f t="shared" si="4"/>
        <v>2.2266649342667399</v>
      </c>
      <c r="DN55" s="289">
        <f t="shared" si="5"/>
        <v>8.0029070426252499E-2</v>
      </c>
    </row>
    <row r="56" spans="1:118" x14ac:dyDescent="0.3">
      <c r="A56" s="15" t="s">
        <v>115</v>
      </c>
      <c r="B56" s="45"/>
      <c r="C56" s="33"/>
      <c r="D56" s="46"/>
      <c r="E56" s="16"/>
      <c r="F56" s="5"/>
      <c r="G56" s="17"/>
      <c r="H56" s="16"/>
      <c r="I56" s="5"/>
      <c r="J56" s="17"/>
      <c r="K56" s="16"/>
      <c r="L56" s="5"/>
      <c r="M56" s="17"/>
      <c r="N56" s="16"/>
      <c r="O56" s="5"/>
      <c r="P56" s="17"/>
      <c r="Q56" s="55"/>
      <c r="R56" s="54"/>
      <c r="S56" s="53"/>
      <c r="T56" s="55"/>
      <c r="U56" s="54"/>
      <c r="V56" s="53"/>
      <c r="W56" s="55"/>
      <c r="X56" s="54"/>
      <c r="Y56" s="53"/>
      <c r="Z56" s="55"/>
      <c r="AA56" s="54"/>
      <c r="AB56" s="53"/>
      <c r="AC56" s="55"/>
      <c r="AD56" s="54"/>
      <c r="AE56" s="53"/>
      <c r="AF56" s="55"/>
      <c r="AG56" s="54"/>
      <c r="AH56" s="53"/>
      <c r="AI56" s="55"/>
      <c r="AJ56" s="54"/>
      <c r="AK56" s="53"/>
      <c r="AL56" s="55"/>
      <c r="AM56" s="54"/>
      <c r="AN56" s="53"/>
      <c r="AO56" s="55"/>
      <c r="AP56" s="54"/>
      <c r="AQ56" s="53"/>
      <c r="AR56" s="55"/>
      <c r="AS56" s="54"/>
      <c r="AT56" s="53"/>
      <c r="AU56" s="55">
        <v>12</v>
      </c>
      <c r="AV56" s="54">
        <v>7</v>
      </c>
      <c r="AW56" s="53">
        <v>0.1</v>
      </c>
      <c r="AX56" s="55">
        <v>12.809457108296399</v>
      </c>
      <c r="AY56" s="54">
        <v>6.2620466805605401</v>
      </c>
      <c r="AZ56" s="53">
        <v>6.8029815002280405E-2</v>
      </c>
      <c r="BA56" s="55">
        <v>12.917329674001399</v>
      </c>
      <c r="BB56" s="54">
        <v>6.2869481086132</v>
      </c>
      <c r="BC56" s="53">
        <v>4.7296217964293397E-2</v>
      </c>
      <c r="BD56" s="55">
        <v>12.6391828421922</v>
      </c>
      <c r="BE56" s="54">
        <v>5.7407919357270698</v>
      </c>
      <c r="BF56" s="53">
        <v>4.6405825102551902E-2</v>
      </c>
      <c r="BG56" s="55">
        <v>14.843319866347001</v>
      </c>
      <c r="BH56" s="54">
        <v>6.6548748041054901</v>
      </c>
      <c r="BI56" s="53">
        <v>8.0204349059398397E-2</v>
      </c>
      <c r="BJ56" s="55">
        <v>19.945916778247302</v>
      </c>
      <c r="BK56" s="54">
        <v>10.462548606844001</v>
      </c>
      <c r="BL56" s="53">
        <v>0.139615370593031</v>
      </c>
      <c r="BM56" s="55">
        <v>20.3565145081058</v>
      </c>
      <c r="BN56" s="54">
        <v>11.7178476073518</v>
      </c>
      <c r="BO56" s="53">
        <v>0.155436878004339</v>
      </c>
      <c r="BP56" s="55">
        <v>20.284827191719899</v>
      </c>
      <c r="BQ56" s="54">
        <v>12.1453904436553</v>
      </c>
      <c r="BR56" s="53">
        <v>0.14114631957294699</v>
      </c>
      <c r="BS56" s="55">
        <v>16.7329412782234</v>
      </c>
      <c r="BT56" s="54">
        <v>10.7404936666991</v>
      </c>
      <c r="BU56" s="53">
        <v>0.13750116735981399</v>
      </c>
      <c r="BV56" s="55">
        <v>16.8823533587261</v>
      </c>
      <c r="BW56" s="54">
        <v>8.6806339479162506</v>
      </c>
      <c r="BX56" s="53">
        <v>0.110895872520526</v>
      </c>
      <c r="BY56" s="55">
        <v>26.970713117487499</v>
      </c>
      <c r="BZ56" s="54">
        <v>11.784550323971301</v>
      </c>
      <c r="CA56" s="53">
        <v>0.1128653362367</v>
      </c>
      <c r="CB56" s="55">
        <v>27.991601268692399</v>
      </c>
      <c r="CC56" s="54">
        <v>11.122179662267699</v>
      </c>
      <c r="CD56" s="53">
        <v>0.13023920443166701</v>
      </c>
      <c r="CE56" s="55">
        <v>34.521168321688798</v>
      </c>
      <c r="CF56" s="54">
        <v>18.970893922329999</v>
      </c>
      <c r="CG56" s="53">
        <v>0.25724313923422498</v>
      </c>
      <c r="CH56" s="55">
        <v>41.466903431308602</v>
      </c>
      <c r="CI56" s="54">
        <v>24.6594349941271</v>
      </c>
      <c r="CJ56" s="53">
        <v>0.406410651469026</v>
      </c>
      <c r="CK56" s="55">
        <v>39.382694264084599</v>
      </c>
      <c r="CL56" s="54">
        <v>19.330194704193399</v>
      </c>
      <c r="CM56" s="53">
        <v>0.33748424047699799</v>
      </c>
      <c r="CN56" s="55">
        <v>45.686649330324201</v>
      </c>
      <c r="CO56" s="54">
        <v>23.864093295221</v>
      </c>
      <c r="CP56" s="53">
        <v>0.278982936380399</v>
      </c>
      <c r="CQ56" s="55">
        <v>48.295078219390597</v>
      </c>
      <c r="CR56" s="54">
        <v>27.554176028143701</v>
      </c>
      <c r="CS56" s="53">
        <v>0.33607707250420998</v>
      </c>
      <c r="CT56" s="55">
        <v>41</v>
      </c>
      <c r="CU56" s="54">
        <v>23</v>
      </c>
      <c r="CV56" s="53">
        <v>0.34</v>
      </c>
      <c r="CW56" s="55">
        <v>33</v>
      </c>
      <c r="CX56" s="54">
        <v>15</v>
      </c>
      <c r="CY56" s="53">
        <v>0.24</v>
      </c>
      <c r="CZ56" s="55">
        <v>30.353159662241801</v>
      </c>
      <c r="DA56" s="54">
        <v>11.089384571115</v>
      </c>
      <c r="DB56" s="53">
        <v>0.22557158236057201</v>
      </c>
      <c r="DC56" s="55">
        <v>38.368708365661199</v>
      </c>
      <c r="DD56" s="54">
        <v>18.2302274940381</v>
      </c>
      <c r="DE56" s="53">
        <v>0.30310271643088099</v>
      </c>
      <c r="DF56" s="55">
        <v>33.050916388984803</v>
      </c>
      <c r="DG56" s="54">
        <v>17.9569484753263</v>
      </c>
      <c r="DH56" s="53">
        <v>0.26107920497090398</v>
      </c>
      <c r="DI56" s="55">
        <v>31.695913363402799</v>
      </c>
      <c r="DJ56" s="54">
        <v>17.358687882548001</v>
      </c>
      <c r="DK56" s="53">
        <v>0.28195954081545199</v>
      </c>
      <c r="DL56" s="67">
        <f t="shared" si="3"/>
        <v>-1.355003025582004</v>
      </c>
      <c r="DM56" s="154">
        <f t="shared" si="4"/>
        <v>-0.59826059277829913</v>
      </c>
      <c r="DN56" s="289">
        <f t="shared" si="5"/>
        <v>2.0880335844548015E-2</v>
      </c>
    </row>
    <row r="57" spans="1:118" x14ac:dyDescent="0.3">
      <c r="A57" s="15" t="s">
        <v>28</v>
      </c>
      <c r="B57" s="45">
        <v>42</v>
      </c>
      <c r="C57" s="33">
        <v>21</v>
      </c>
      <c r="D57" s="46">
        <v>0.2</v>
      </c>
      <c r="E57" s="16">
        <v>32</v>
      </c>
      <c r="F57" s="5">
        <v>19</v>
      </c>
      <c r="G57" s="17">
        <v>0.2</v>
      </c>
      <c r="H57" s="16">
        <v>30</v>
      </c>
      <c r="I57" s="5">
        <v>17</v>
      </c>
      <c r="J57" s="17">
        <v>0.2</v>
      </c>
      <c r="K57" s="16">
        <v>37</v>
      </c>
      <c r="L57" s="5">
        <v>17</v>
      </c>
      <c r="M57" s="17">
        <v>0.17</v>
      </c>
      <c r="N57" s="16">
        <v>45</v>
      </c>
      <c r="O57" s="5">
        <v>24</v>
      </c>
      <c r="P57" s="17">
        <v>0.24</v>
      </c>
      <c r="Q57" s="55">
        <v>45.699742777987403</v>
      </c>
      <c r="R57" s="54">
        <v>25.550493221403901</v>
      </c>
      <c r="S57" s="53">
        <v>0.28629078568239302</v>
      </c>
      <c r="T57" s="55">
        <v>37.946105323979097</v>
      </c>
      <c r="U57" s="54">
        <v>18.319061848517901</v>
      </c>
      <c r="V57" s="53">
        <v>0.160455671451432</v>
      </c>
      <c r="W57" s="55">
        <v>30.7930568066609</v>
      </c>
      <c r="X57" s="54">
        <v>17.4746245968045</v>
      </c>
      <c r="Y57" s="53">
        <v>0.15978479319507499</v>
      </c>
      <c r="Z57" s="55">
        <v>29</v>
      </c>
      <c r="AA57" s="54">
        <v>17</v>
      </c>
      <c r="AB57" s="53">
        <v>0.17</v>
      </c>
      <c r="AC57" s="55">
        <v>40.821985584946702</v>
      </c>
      <c r="AD57" s="54">
        <v>21.835192898234599</v>
      </c>
      <c r="AE57" s="53">
        <v>0.25276393845321998</v>
      </c>
      <c r="AF57" s="55">
        <v>51.029400717288397</v>
      </c>
      <c r="AG57" s="54">
        <v>22.641382519900201</v>
      </c>
      <c r="AH57" s="53">
        <v>0.26916722127671899</v>
      </c>
      <c r="AI57" s="55">
        <v>52</v>
      </c>
      <c r="AJ57" s="54">
        <v>21</v>
      </c>
      <c r="AK57" s="53">
        <v>0.22919999999999999</v>
      </c>
      <c r="AL57" s="55">
        <v>49</v>
      </c>
      <c r="AM57" s="54">
        <v>22</v>
      </c>
      <c r="AN57" s="53">
        <v>0.22514999999999999</v>
      </c>
      <c r="AO57" s="55">
        <v>46.819533071747202</v>
      </c>
      <c r="AP57" s="54">
        <v>21.620349599355301</v>
      </c>
      <c r="AQ57" s="53">
        <v>0.176873508600003</v>
      </c>
      <c r="AR57" s="55">
        <v>50</v>
      </c>
      <c r="AS57" s="54">
        <v>24</v>
      </c>
      <c r="AT57" s="53">
        <v>0.15890000000000001</v>
      </c>
      <c r="AU57" s="55">
        <v>46</v>
      </c>
      <c r="AV57" s="54">
        <v>21</v>
      </c>
      <c r="AW57" s="53">
        <v>0.2</v>
      </c>
      <c r="AX57" s="55">
        <v>46.534334595806698</v>
      </c>
      <c r="AY57" s="54">
        <v>20.743576924246899</v>
      </c>
      <c r="AZ57" s="53">
        <v>0.24663351717274501</v>
      </c>
      <c r="BA57" s="55">
        <v>43.965060506007198</v>
      </c>
      <c r="BB57" s="54">
        <v>20.115567109532901</v>
      </c>
      <c r="BC57" s="53">
        <v>0.185937988890268</v>
      </c>
      <c r="BD57" s="55">
        <v>44.661120466068198</v>
      </c>
      <c r="BE57" s="54">
        <v>24.5971927784116</v>
      </c>
      <c r="BF57" s="53">
        <v>0.23206342092358401</v>
      </c>
      <c r="BG57" s="55">
        <v>50.273217603003403</v>
      </c>
      <c r="BH57" s="54">
        <v>29.1757777869115</v>
      </c>
      <c r="BI57" s="53">
        <v>0.32373264319176398</v>
      </c>
      <c r="BJ57" s="55">
        <v>31.1130664575746</v>
      </c>
      <c r="BK57" s="54">
        <v>17.037343937519399</v>
      </c>
      <c r="BL57" s="53">
        <v>0.20136574614406899</v>
      </c>
      <c r="BM57" s="55">
        <v>22.641548789386999</v>
      </c>
      <c r="BN57" s="54">
        <v>9.5376274609146101</v>
      </c>
      <c r="BO57" s="53">
        <v>9.7508989899351306E-2</v>
      </c>
      <c r="BP57" s="55">
        <v>33.348248289356498</v>
      </c>
      <c r="BQ57" s="54">
        <v>20.270691913183398</v>
      </c>
      <c r="BR57" s="53">
        <v>0.207963689861935</v>
      </c>
      <c r="BS57" s="55">
        <v>30.972427776746901</v>
      </c>
      <c r="BT57" s="54">
        <v>17.624580081164002</v>
      </c>
      <c r="BU57" s="53">
        <v>0.35290889567310302</v>
      </c>
      <c r="BV57" s="55">
        <v>35.396672099741501</v>
      </c>
      <c r="BW57" s="54">
        <v>17.921385695666501</v>
      </c>
      <c r="BX57" s="53">
        <v>0.38072472884555603</v>
      </c>
      <c r="BY57" s="55">
        <v>27.2805834947264</v>
      </c>
      <c r="BZ57" s="54">
        <v>12.731984439242</v>
      </c>
      <c r="CA57" s="53">
        <v>0.16243964527677501</v>
      </c>
      <c r="CB57" s="55">
        <v>30.3165580443669</v>
      </c>
      <c r="CC57" s="54">
        <v>16.948996850716998</v>
      </c>
      <c r="CD57" s="53">
        <v>0.22002850036676999</v>
      </c>
      <c r="CE57" s="55">
        <v>40.432033780711599</v>
      </c>
      <c r="CF57" s="54">
        <v>21.106032422656099</v>
      </c>
      <c r="CG57" s="53">
        <v>0.30080797200426501</v>
      </c>
      <c r="CH57" s="55">
        <v>41.209179721298099</v>
      </c>
      <c r="CI57" s="54">
        <v>15.8239439525092</v>
      </c>
      <c r="CJ57" s="53">
        <v>0.22392806368458201</v>
      </c>
      <c r="CK57" s="55">
        <v>35.179945663883103</v>
      </c>
      <c r="CL57" s="54">
        <v>16.592296810163599</v>
      </c>
      <c r="CM57" s="53">
        <v>0.21399171212486201</v>
      </c>
      <c r="CN57" s="55">
        <v>34.764337511212702</v>
      </c>
      <c r="CO57" s="54">
        <v>17.881871815230902</v>
      </c>
      <c r="CP57" s="53">
        <v>0.22498303839929601</v>
      </c>
      <c r="CQ57" s="55">
        <v>49.845178727258102</v>
      </c>
      <c r="CR57" s="54">
        <v>26.3961226639179</v>
      </c>
      <c r="CS57" s="53">
        <v>0.34465584883243899</v>
      </c>
      <c r="CT57" s="55">
        <v>59</v>
      </c>
      <c r="CU57" s="54">
        <v>33</v>
      </c>
      <c r="CV57" s="53">
        <v>0.44</v>
      </c>
      <c r="CW57" s="55">
        <v>50</v>
      </c>
      <c r="CX57" s="54">
        <v>24</v>
      </c>
      <c r="CY57" s="53">
        <v>0.39</v>
      </c>
      <c r="CZ57" s="55">
        <v>36.558806708339198</v>
      </c>
      <c r="DA57" s="54">
        <v>13.9586135718974</v>
      </c>
      <c r="DB57" s="53">
        <v>0.24623252688114899</v>
      </c>
      <c r="DC57" s="55">
        <v>33.861800064861697</v>
      </c>
      <c r="DD57" s="54">
        <v>15.8850362570772</v>
      </c>
      <c r="DE57" s="53">
        <v>0.17213020790393199</v>
      </c>
      <c r="DF57" s="55">
        <v>38.007032286796203</v>
      </c>
      <c r="DG57" s="54">
        <v>24.3850164153653</v>
      </c>
      <c r="DH57" s="53">
        <v>0.36922550979088598</v>
      </c>
      <c r="DI57" s="55">
        <v>30.7830753627584</v>
      </c>
      <c r="DJ57" s="54">
        <v>19.821823332159699</v>
      </c>
      <c r="DK57" s="53">
        <v>0.34089891812937601</v>
      </c>
      <c r="DL57" s="67">
        <f t="shared" si="3"/>
        <v>-7.2239569240378039</v>
      </c>
      <c r="DM57" s="154">
        <f t="shared" si="4"/>
        <v>-4.5631930832056007</v>
      </c>
      <c r="DN57" s="289">
        <f t="shared" si="5"/>
        <v>-2.832659166150997E-2</v>
      </c>
    </row>
    <row r="58" spans="1:118" x14ac:dyDescent="0.3">
      <c r="A58" s="15" t="s">
        <v>140</v>
      </c>
      <c r="B58" s="252"/>
      <c r="C58" s="253"/>
      <c r="D58" s="254"/>
      <c r="E58" s="28"/>
      <c r="F58" s="23"/>
      <c r="G58" s="29"/>
      <c r="H58" s="28"/>
      <c r="I58" s="23"/>
      <c r="J58" s="29"/>
      <c r="K58" s="28"/>
      <c r="L58" s="23"/>
      <c r="M58" s="29"/>
      <c r="N58" s="28"/>
      <c r="O58" s="23"/>
      <c r="P58" s="29"/>
      <c r="Q58" s="64"/>
      <c r="R58" s="65"/>
      <c r="S58" s="63"/>
      <c r="T58" s="64"/>
      <c r="U58" s="65"/>
      <c r="V58" s="63"/>
      <c r="W58" s="64"/>
      <c r="X58" s="65"/>
      <c r="Y58" s="63"/>
      <c r="Z58" s="64"/>
      <c r="AA58" s="65"/>
      <c r="AB58" s="63"/>
      <c r="AC58" s="64"/>
      <c r="AD58" s="65"/>
      <c r="AE58" s="63"/>
      <c r="AF58" s="64"/>
      <c r="AG58" s="65"/>
      <c r="AH58" s="63"/>
      <c r="AI58" s="64"/>
      <c r="AJ58" s="65"/>
      <c r="AK58" s="63"/>
      <c r="AL58" s="64"/>
      <c r="AM58" s="65"/>
      <c r="AN58" s="63"/>
      <c r="AO58" s="64"/>
      <c r="AP58" s="65"/>
      <c r="AQ58" s="63"/>
      <c r="AR58" s="64"/>
      <c r="AS58" s="65"/>
      <c r="AT58" s="63"/>
      <c r="AU58" s="64"/>
      <c r="AV58" s="65"/>
      <c r="AW58" s="63"/>
      <c r="AX58" s="64"/>
      <c r="AY58" s="65"/>
      <c r="AZ58" s="63"/>
      <c r="BA58" s="64"/>
      <c r="BB58" s="65"/>
      <c r="BC58" s="63"/>
      <c r="BD58" s="64"/>
      <c r="BE58" s="65"/>
      <c r="BF58" s="63"/>
      <c r="BG58" s="64"/>
      <c r="BH58" s="65"/>
      <c r="BI58" s="63"/>
      <c r="BJ58" s="64"/>
      <c r="BK58" s="65"/>
      <c r="BL58" s="63"/>
      <c r="BM58" s="64"/>
      <c r="BN58" s="65"/>
      <c r="BO58" s="63"/>
      <c r="BP58" s="64"/>
      <c r="BQ58" s="65"/>
      <c r="BR58" s="63"/>
      <c r="BS58" s="64"/>
      <c r="BT58" s="65"/>
      <c r="BU58" s="63"/>
      <c r="BV58" s="64"/>
      <c r="BW58" s="65"/>
      <c r="BX58" s="63"/>
      <c r="BY58" s="64"/>
      <c r="BZ58" s="65"/>
      <c r="CA58" s="63"/>
      <c r="CB58" s="55">
        <v>46.887270535552403</v>
      </c>
      <c r="CC58" s="54">
        <v>22.494164864179499</v>
      </c>
      <c r="CD58" s="53">
        <v>0.34573466288761601</v>
      </c>
      <c r="CE58" s="55">
        <v>60.412757975702299</v>
      </c>
      <c r="CF58" s="54">
        <v>29.455633646898502</v>
      </c>
      <c r="CG58" s="53">
        <v>0.42630615269576499</v>
      </c>
      <c r="CH58" s="55">
        <v>62.662106955594901</v>
      </c>
      <c r="CI58" s="54">
        <v>25.7785669743539</v>
      </c>
      <c r="CJ58" s="53">
        <v>0.34440303335248101</v>
      </c>
      <c r="CK58" s="55">
        <v>40.414141137903599</v>
      </c>
      <c r="CL58" s="54">
        <v>13.981909021741799</v>
      </c>
      <c r="CM58" s="53">
        <v>0.22922664087418801</v>
      </c>
      <c r="CN58" s="55">
        <v>30.229787308410199</v>
      </c>
      <c r="CO58" s="54">
        <v>10.357841752757</v>
      </c>
      <c r="CP58" s="53">
        <v>0.19590126340481201</v>
      </c>
      <c r="CQ58" s="55">
        <v>33.8979295034909</v>
      </c>
      <c r="CR58" s="54">
        <v>14.6830203918498</v>
      </c>
      <c r="CS58" s="53">
        <v>0.24722837494088201</v>
      </c>
      <c r="CT58" s="55">
        <v>46</v>
      </c>
      <c r="CU58" s="54">
        <v>18</v>
      </c>
      <c r="CV58" s="53">
        <v>0.27</v>
      </c>
      <c r="CW58" s="55">
        <v>56</v>
      </c>
      <c r="CX58" s="54">
        <v>22</v>
      </c>
      <c r="CY58" s="53">
        <v>0.28000000000000003</v>
      </c>
      <c r="CZ58" s="55">
        <v>54.575546301253603</v>
      </c>
      <c r="DA58" s="54">
        <v>21.082440549649998</v>
      </c>
      <c r="DB58" s="53">
        <v>0.27238913964986899</v>
      </c>
      <c r="DC58" s="55">
        <v>59.346581605683802</v>
      </c>
      <c r="DD58" s="54">
        <v>20.066100364050701</v>
      </c>
      <c r="DE58" s="53">
        <v>0.23868154863267799</v>
      </c>
      <c r="DF58" s="55">
        <v>48.017461223136102</v>
      </c>
      <c r="DG58" s="54">
        <v>16.962403608433799</v>
      </c>
      <c r="DH58" s="53">
        <v>0.15837800254362699</v>
      </c>
      <c r="DI58" s="55">
        <v>30.599773101431602</v>
      </c>
      <c r="DJ58" s="54">
        <v>10.2431191728786</v>
      </c>
      <c r="DK58" s="53">
        <v>0.107361007900318</v>
      </c>
      <c r="DL58" s="67">
        <f t="shared" si="3"/>
        <v>-17.417688121704501</v>
      </c>
      <c r="DM58" s="154">
        <f t="shared" si="4"/>
        <v>-6.7192844355551991</v>
      </c>
      <c r="DN58" s="289">
        <f t="shared" si="5"/>
        <v>-5.1016994643308999E-2</v>
      </c>
    </row>
    <row r="59" spans="1:118" x14ac:dyDescent="0.3">
      <c r="A59" s="15" t="s">
        <v>102</v>
      </c>
      <c r="B59" s="45">
        <v>36</v>
      </c>
      <c r="C59" s="33">
        <v>18</v>
      </c>
      <c r="D59" s="46">
        <v>0.2</v>
      </c>
      <c r="E59" s="16">
        <v>46</v>
      </c>
      <c r="F59" s="5">
        <v>30</v>
      </c>
      <c r="G59" s="17">
        <v>0.4</v>
      </c>
      <c r="H59" s="16">
        <v>55</v>
      </c>
      <c r="I59" s="5">
        <v>37</v>
      </c>
      <c r="J59" s="17">
        <v>0.51</v>
      </c>
      <c r="K59" s="16">
        <v>39</v>
      </c>
      <c r="L59" s="5">
        <v>25</v>
      </c>
      <c r="M59" s="17">
        <v>0.28000000000000003</v>
      </c>
      <c r="N59" s="16">
        <v>32</v>
      </c>
      <c r="O59" s="5">
        <v>21</v>
      </c>
      <c r="P59" s="17">
        <v>0.24</v>
      </c>
      <c r="Q59" s="55">
        <v>41.9710357646956</v>
      </c>
      <c r="R59" s="54">
        <v>25.460005840397599</v>
      </c>
      <c r="S59" s="53">
        <v>0.28020376289257698</v>
      </c>
      <c r="T59" s="55">
        <v>49.779827768665101</v>
      </c>
      <c r="U59" s="54">
        <v>32.4071412849582</v>
      </c>
      <c r="V59" s="53">
        <v>0.32822675473278001</v>
      </c>
      <c r="W59" s="55">
        <v>52.531671593315501</v>
      </c>
      <c r="X59" s="54">
        <v>33.745652078391203</v>
      </c>
      <c r="Y59" s="53">
        <v>0.36171709439564098</v>
      </c>
      <c r="Z59" s="55">
        <v>67</v>
      </c>
      <c r="AA59" s="54">
        <v>43</v>
      </c>
      <c r="AB59" s="53">
        <v>0.5</v>
      </c>
      <c r="AC59" s="55">
        <v>72.295870194184801</v>
      </c>
      <c r="AD59" s="54">
        <v>49.020346524667801</v>
      </c>
      <c r="AE59" s="53">
        <v>0.56278495169263199</v>
      </c>
      <c r="AF59" s="55">
        <v>55.943234973095002</v>
      </c>
      <c r="AG59" s="54">
        <v>38.722717879672999</v>
      </c>
      <c r="AH59" s="53">
        <v>0.52068890396746903</v>
      </c>
      <c r="AI59" s="55">
        <v>58</v>
      </c>
      <c r="AJ59" s="54">
        <v>40</v>
      </c>
      <c r="AK59" s="53">
        <v>0.62326999999999999</v>
      </c>
      <c r="AL59" s="55">
        <v>70</v>
      </c>
      <c r="AM59" s="54">
        <v>47</v>
      </c>
      <c r="AN59" s="53">
        <v>0.68594999999999995</v>
      </c>
      <c r="AO59" s="55">
        <v>75.469767426701196</v>
      </c>
      <c r="AP59" s="54">
        <v>49.519516479771802</v>
      </c>
      <c r="AQ59" s="53">
        <v>0.75766511994771002</v>
      </c>
      <c r="AR59" s="55">
        <v>75</v>
      </c>
      <c r="AS59" s="54">
        <v>49</v>
      </c>
      <c r="AT59" s="53">
        <v>0.77886</v>
      </c>
      <c r="AU59" s="55">
        <v>80</v>
      </c>
      <c r="AV59" s="54">
        <v>55</v>
      </c>
      <c r="AW59" s="53">
        <v>0.9</v>
      </c>
      <c r="AX59" s="55">
        <v>87.867593925416401</v>
      </c>
      <c r="AY59" s="54">
        <v>62.502230441399199</v>
      </c>
      <c r="AZ59" s="53">
        <v>0.92153103211132603</v>
      </c>
      <c r="BA59" s="55">
        <v>77.962169970387393</v>
      </c>
      <c r="BB59" s="54">
        <v>58.001101363546397</v>
      </c>
      <c r="BC59" s="53">
        <v>0.632699438003961</v>
      </c>
      <c r="BD59" s="55">
        <v>68.414617787621594</v>
      </c>
      <c r="BE59" s="54">
        <v>48.705782212505703</v>
      </c>
      <c r="BF59" s="53">
        <v>0.570134817035026</v>
      </c>
      <c r="BG59" s="55">
        <v>78.795590216541797</v>
      </c>
      <c r="BH59" s="54">
        <v>54.346173649978503</v>
      </c>
      <c r="BI59" s="53">
        <v>0.74206981034762098</v>
      </c>
      <c r="BJ59" s="55">
        <v>84.990817505320905</v>
      </c>
      <c r="BK59" s="54">
        <v>59.938869783839301</v>
      </c>
      <c r="BL59" s="53">
        <v>0.77800121174945203</v>
      </c>
      <c r="BM59" s="55">
        <v>90.064250886364405</v>
      </c>
      <c r="BN59" s="54">
        <v>59.385918701654298</v>
      </c>
      <c r="BO59" s="53">
        <v>0.65856226728766198</v>
      </c>
      <c r="BP59" s="55">
        <v>76.905130639455606</v>
      </c>
      <c r="BQ59" s="54">
        <v>54.974186953238501</v>
      </c>
      <c r="BR59" s="53">
        <v>0.71031530051629999</v>
      </c>
      <c r="BS59" s="55">
        <v>49.949283560564297</v>
      </c>
      <c r="BT59" s="54">
        <v>39.672151078336199</v>
      </c>
      <c r="BU59" s="53">
        <v>0.46949587732973203</v>
      </c>
      <c r="BV59" s="55">
        <v>36.5776759506346</v>
      </c>
      <c r="BW59" s="54">
        <v>22.155588068945001</v>
      </c>
      <c r="BX59" s="53">
        <v>0.25584761996186101</v>
      </c>
      <c r="BY59" s="55">
        <v>33.556840104206202</v>
      </c>
      <c r="BZ59" s="54">
        <v>17.3660799974468</v>
      </c>
      <c r="CA59" s="53">
        <v>0.23595577424093001</v>
      </c>
      <c r="CB59" s="55">
        <v>22.959267660960901</v>
      </c>
      <c r="CC59" s="54">
        <v>13.243129618052199</v>
      </c>
      <c r="CD59" s="53">
        <v>0.20032753107975801</v>
      </c>
      <c r="CE59" s="55">
        <v>19.650422884791698</v>
      </c>
      <c r="CF59" s="54">
        <v>14.345770214020099</v>
      </c>
      <c r="CG59" s="53">
        <v>0.18577396658496201</v>
      </c>
      <c r="CH59" s="55">
        <v>21.2215693391272</v>
      </c>
      <c r="CI59" s="54">
        <v>12.667754160036701</v>
      </c>
      <c r="CJ59" s="53">
        <v>0.171521241640372</v>
      </c>
      <c r="CK59" s="55">
        <v>18.925627532577099</v>
      </c>
      <c r="CL59" s="54">
        <v>9.2186267580633903</v>
      </c>
      <c r="CM59" s="53">
        <v>0.13504415262324701</v>
      </c>
      <c r="CN59" s="55">
        <v>23.678066071291301</v>
      </c>
      <c r="CO59" s="54">
        <v>14.4252037248425</v>
      </c>
      <c r="CP59" s="53">
        <v>0.218560340991172</v>
      </c>
      <c r="CQ59" s="55">
        <v>23.822457884242201</v>
      </c>
      <c r="CR59" s="54">
        <v>14.572153535505199</v>
      </c>
      <c r="CS59" s="53">
        <v>0.16813612194194599</v>
      </c>
      <c r="CT59" s="55">
        <v>27</v>
      </c>
      <c r="CU59" s="54">
        <v>17</v>
      </c>
      <c r="CV59" s="53">
        <v>0.21</v>
      </c>
      <c r="CW59" s="55">
        <v>25</v>
      </c>
      <c r="CX59" s="54">
        <v>18</v>
      </c>
      <c r="CY59" s="53">
        <v>0.25</v>
      </c>
      <c r="CZ59" s="55">
        <v>21.598972098611299</v>
      </c>
      <c r="DA59" s="54">
        <v>13.8184158419615</v>
      </c>
      <c r="DB59" s="53">
        <v>0.17510851413356501</v>
      </c>
      <c r="DC59" s="55">
        <v>21.4651296853547</v>
      </c>
      <c r="DD59" s="54">
        <v>10.772684333197301</v>
      </c>
      <c r="DE59" s="53">
        <v>0.16624402869371599</v>
      </c>
      <c r="DF59" s="55">
        <v>17.971640838193601</v>
      </c>
      <c r="DG59" s="54">
        <v>10.841722272070401</v>
      </c>
      <c r="DH59" s="53">
        <v>0.186823801797078</v>
      </c>
      <c r="DI59" s="55">
        <v>27.408141209441599</v>
      </c>
      <c r="DJ59" s="54">
        <v>20.3179183289636</v>
      </c>
      <c r="DK59" s="53">
        <v>0.30271261666777999</v>
      </c>
      <c r="DL59" s="67">
        <f t="shared" si="3"/>
        <v>9.4365003712479982</v>
      </c>
      <c r="DM59" s="154">
        <f t="shared" si="4"/>
        <v>9.4761960568931993</v>
      </c>
      <c r="DN59" s="289">
        <f t="shared" si="5"/>
        <v>0.11588881487070199</v>
      </c>
    </row>
    <row r="60" spans="1:118" x14ac:dyDescent="0.3">
      <c r="A60" s="15" t="s">
        <v>6</v>
      </c>
      <c r="B60" s="45">
        <v>24</v>
      </c>
      <c r="C60" s="33">
        <v>7</v>
      </c>
      <c r="D60" s="46">
        <v>0.1</v>
      </c>
      <c r="E60" s="16">
        <v>27</v>
      </c>
      <c r="F60" s="5">
        <v>10</v>
      </c>
      <c r="G60" s="17">
        <v>0.1</v>
      </c>
      <c r="H60" s="16">
        <v>25</v>
      </c>
      <c r="I60" s="5">
        <v>11</v>
      </c>
      <c r="J60" s="17">
        <v>0.1</v>
      </c>
      <c r="K60" s="16">
        <v>19</v>
      </c>
      <c r="L60" s="5">
        <v>8</v>
      </c>
      <c r="M60" s="17">
        <v>0.1</v>
      </c>
      <c r="N60" s="16">
        <v>19</v>
      </c>
      <c r="O60" s="5">
        <v>5</v>
      </c>
      <c r="P60" s="17">
        <v>0.05</v>
      </c>
      <c r="Q60" s="55">
        <v>19.672457204193499</v>
      </c>
      <c r="R60" s="54">
        <v>8.1473974569107508</v>
      </c>
      <c r="S60" s="53">
        <v>6.0462887164573299E-2</v>
      </c>
      <c r="T60" s="55">
        <v>16.697211222819</v>
      </c>
      <c r="U60" s="54">
        <v>9.7902035631701203</v>
      </c>
      <c r="V60" s="53">
        <v>6.8960482295519904E-2</v>
      </c>
      <c r="W60" s="55">
        <v>21.9041917756877</v>
      </c>
      <c r="X60" s="54">
        <v>6.83537241046609</v>
      </c>
      <c r="Y60" s="53">
        <v>5.3256799562545497E-2</v>
      </c>
      <c r="Z60" s="55">
        <v>23</v>
      </c>
      <c r="AA60" s="54">
        <v>7</v>
      </c>
      <c r="AB60" s="53">
        <v>0.04</v>
      </c>
      <c r="AC60" s="55">
        <v>23.524554711230799</v>
      </c>
      <c r="AD60" s="54">
        <v>9.2200292912070303</v>
      </c>
      <c r="AE60" s="53">
        <v>6.8814784311187205E-2</v>
      </c>
      <c r="AF60" s="55">
        <v>28.619077561191801</v>
      </c>
      <c r="AG60" s="54">
        <v>7.9376427351843102</v>
      </c>
      <c r="AH60" s="53">
        <v>7.9799591481833104E-2</v>
      </c>
      <c r="AI60" s="55">
        <v>27</v>
      </c>
      <c r="AJ60" s="54">
        <v>6</v>
      </c>
      <c r="AK60" s="53">
        <v>4.4089999999999997E-2</v>
      </c>
      <c r="AL60" s="55">
        <v>22</v>
      </c>
      <c r="AM60" s="54">
        <v>7</v>
      </c>
      <c r="AN60" s="53">
        <v>6.0150000000000002E-2</v>
      </c>
      <c r="AO60" s="55">
        <v>16.250159127608601</v>
      </c>
      <c r="AP60" s="54">
        <v>5.8147515548278204</v>
      </c>
      <c r="AQ60" s="53">
        <v>4.8909705307724198E-2</v>
      </c>
      <c r="AR60" s="55">
        <v>21</v>
      </c>
      <c r="AS60" s="54">
        <v>10</v>
      </c>
      <c r="AT60" s="53">
        <v>0.12192</v>
      </c>
      <c r="AU60" s="55">
        <v>25</v>
      </c>
      <c r="AV60" s="54">
        <v>14</v>
      </c>
      <c r="AW60" s="53">
        <v>0.1</v>
      </c>
      <c r="AX60" s="55">
        <v>21.542109690003802</v>
      </c>
      <c r="AY60" s="54">
        <v>7.4757603005379201</v>
      </c>
      <c r="AZ60" s="53">
        <v>3.2493332599322897E-2</v>
      </c>
      <c r="BA60" s="55">
        <v>29.311436281511099</v>
      </c>
      <c r="BB60" s="54">
        <v>12.0796615573352</v>
      </c>
      <c r="BC60" s="53">
        <v>8.3542375856364898E-2</v>
      </c>
      <c r="BD60" s="55">
        <v>30.805011390485799</v>
      </c>
      <c r="BE60" s="54">
        <v>13.301694280600101</v>
      </c>
      <c r="BF60" s="53">
        <v>0.101382688270825</v>
      </c>
      <c r="BG60" s="55">
        <v>29.7428662945158</v>
      </c>
      <c r="BH60" s="54">
        <v>11.290838346531199</v>
      </c>
      <c r="BI60" s="53">
        <v>6.8569968816939095E-2</v>
      </c>
      <c r="BJ60" s="55">
        <v>30.673011582940099</v>
      </c>
      <c r="BK60" s="54">
        <v>11.2344846889916</v>
      </c>
      <c r="BL60" s="53">
        <v>7.9791905433901106E-2</v>
      </c>
      <c r="BM60" s="55">
        <v>30.411400687821398</v>
      </c>
      <c r="BN60" s="54">
        <v>11.0667207650599</v>
      </c>
      <c r="BO60" s="53">
        <v>0.12958078067277001</v>
      </c>
      <c r="BP60" s="55">
        <v>35.466373396035401</v>
      </c>
      <c r="BQ60" s="54">
        <v>16.546239131583299</v>
      </c>
      <c r="BR60" s="53">
        <v>0.14083571855530999</v>
      </c>
      <c r="BS60" s="55">
        <v>35.904087723095799</v>
      </c>
      <c r="BT60" s="54">
        <v>19.265844938156999</v>
      </c>
      <c r="BU60" s="53">
        <v>0.20926031346836799</v>
      </c>
      <c r="BV60" s="55">
        <v>40.448035603036601</v>
      </c>
      <c r="BW60" s="54">
        <v>22.724149619808902</v>
      </c>
      <c r="BX60" s="53">
        <v>0.30173287227020601</v>
      </c>
      <c r="BY60" s="55">
        <v>40.955596707123803</v>
      </c>
      <c r="BZ60" s="54">
        <v>18.833757039989599</v>
      </c>
      <c r="CA60" s="53">
        <v>0.26295485913531702</v>
      </c>
      <c r="CB60" s="55">
        <v>40.224099241196598</v>
      </c>
      <c r="CC60" s="54">
        <v>15.053201902371301</v>
      </c>
      <c r="CD60" s="53">
        <v>0.15851511609626201</v>
      </c>
      <c r="CE60" s="55">
        <v>35.761730352546003</v>
      </c>
      <c r="CF60" s="54">
        <v>14.787899252942699</v>
      </c>
      <c r="CG60" s="53">
        <v>0.19533199902885401</v>
      </c>
      <c r="CH60" s="55">
        <v>29.8691624539324</v>
      </c>
      <c r="CI60" s="54">
        <v>13.339381443114901</v>
      </c>
      <c r="CJ60" s="53">
        <v>0.16906809229247499</v>
      </c>
      <c r="CK60" s="55">
        <v>29.0747806364529</v>
      </c>
      <c r="CL60" s="54">
        <v>11.5982303403324</v>
      </c>
      <c r="CM60" s="53">
        <v>0.10203088010679399</v>
      </c>
      <c r="CN60" s="55">
        <v>35.0192933705748</v>
      </c>
      <c r="CO60" s="54">
        <v>15.031339615590699</v>
      </c>
      <c r="CP60" s="53">
        <v>0.156385382180661</v>
      </c>
      <c r="CQ60" s="55">
        <v>38.3491502308379</v>
      </c>
      <c r="CR60" s="54">
        <v>19.014734321044099</v>
      </c>
      <c r="CS60" s="53">
        <v>0.185817535349937</v>
      </c>
      <c r="CT60" s="55">
        <v>37</v>
      </c>
      <c r="CU60" s="54">
        <v>18</v>
      </c>
      <c r="CV60" s="53">
        <v>0.2</v>
      </c>
      <c r="CW60" s="55">
        <v>40</v>
      </c>
      <c r="CX60" s="54">
        <v>21</v>
      </c>
      <c r="CY60" s="53">
        <v>0.27</v>
      </c>
      <c r="CZ60" s="55">
        <v>41.098676818362499</v>
      </c>
      <c r="DA60" s="54">
        <v>22.517756816573101</v>
      </c>
      <c r="DB60" s="53">
        <v>0.25451191968805598</v>
      </c>
      <c r="DC60" s="55">
        <v>36.489382399015099</v>
      </c>
      <c r="DD60" s="54">
        <v>18.971503760457601</v>
      </c>
      <c r="DE60" s="53">
        <v>0.20462302840891899</v>
      </c>
      <c r="DF60" s="55">
        <v>28.028867666828202</v>
      </c>
      <c r="DG60" s="54">
        <v>11.2292211157111</v>
      </c>
      <c r="DH60" s="53">
        <v>0.10838233300533399</v>
      </c>
      <c r="DI60" s="55">
        <v>25.467581170027401</v>
      </c>
      <c r="DJ60" s="54">
        <v>5.4481533971177996</v>
      </c>
      <c r="DK60" s="53">
        <v>5.6456506215023301E-2</v>
      </c>
      <c r="DL60" s="67">
        <f t="shared" si="3"/>
        <v>-2.5612864968008004</v>
      </c>
      <c r="DM60" s="154">
        <f t="shared" si="4"/>
        <v>-5.7810677185933006</v>
      </c>
      <c r="DN60" s="289">
        <f t="shared" si="5"/>
        <v>-5.1925826790310693E-2</v>
      </c>
    </row>
    <row r="61" spans="1:118" x14ac:dyDescent="0.3">
      <c r="A61" s="18" t="s">
        <v>81</v>
      </c>
      <c r="B61" s="43"/>
      <c r="C61" s="34"/>
      <c r="D61" s="44"/>
      <c r="E61" s="19"/>
      <c r="F61" s="20"/>
      <c r="G61" s="21"/>
      <c r="H61" s="19">
        <v>8</v>
      </c>
      <c r="I61" s="20">
        <v>0</v>
      </c>
      <c r="J61" s="21">
        <v>0</v>
      </c>
      <c r="K61" s="19">
        <v>15</v>
      </c>
      <c r="L61" s="20">
        <v>4</v>
      </c>
      <c r="M61" s="21">
        <v>0.04</v>
      </c>
      <c r="N61" s="19">
        <v>17</v>
      </c>
      <c r="O61" s="20">
        <v>8</v>
      </c>
      <c r="P61" s="21">
        <v>0.09</v>
      </c>
      <c r="Q61" s="61">
        <v>16.9262715743805</v>
      </c>
      <c r="R61" s="60">
        <v>6.6193472506068201</v>
      </c>
      <c r="S61" s="59">
        <v>9.3067892541073505E-2</v>
      </c>
      <c r="T61" s="61">
        <v>15.352931118724401</v>
      </c>
      <c r="U61" s="60">
        <v>3.7324340192059098</v>
      </c>
      <c r="V61" s="59">
        <v>7.9582150888351397E-2</v>
      </c>
      <c r="W61" s="61">
        <v>12.0848775144855</v>
      </c>
      <c r="X61" s="60">
        <v>3.93833122961744</v>
      </c>
      <c r="Y61" s="59">
        <v>5.5848628789733699E-2</v>
      </c>
      <c r="Z61" s="61">
        <v>14</v>
      </c>
      <c r="AA61" s="60">
        <v>6</v>
      </c>
      <c r="AB61" s="59">
        <v>0.1</v>
      </c>
      <c r="AC61" s="61">
        <v>14.099120980384299</v>
      </c>
      <c r="AD61" s="60">
        <v>8.0531611130636005</v>
      </c>
      <c r="AE61" s="59">
        <v>0.115008693648602</v>
      </c>
      <c r="AF61" s="61">
        <v>15.9622097366106</v>
      </c>
      <c r="AG61" s="60">
        <v>10.128724481461401</v>
      </c>
      <c r="AH61" s="59">
        <v>9.4882223390011095E-2</v>
      </c>
      <c r="AI61" s="61">
        <v>14</v>
      </c>
      <c r="AJ61" s="60">
        <v>9</v>
      </c>
      <c r="AK61" s="59">
        <v>7.7869999999999995E-2</v>
      </c>
      <c r="AL61" s="61">
        <v>9</v>
      </c>
      <c r="AM61" s="60">
        <v>5</v>
      </c>
      <c r="AN61" s="59">
        <v>6.6830000000000001E-2</v>
      </c>
      <c r="AO61" s="61">
        <v>13.3231873884849</v>
      </c>
      <c r="AP61" s="60">
        <v>7.5145125526471999</v>
      </c>
      <c r="AQ61" s="59">
        <v>0.12925658967640299</v>
      </c>
      <c r="AR61" s="61">
        <v>16</v>
      </c>
      <c r="AS61" s="60">
        <v>7</v>
      </c>
      <c r="AT61" s="59">
        <v>0.10264</v>
      </c>
      <c r="AU61" s="61">
        <v>9</v>
      </c>
      <c r="AV61" s="60">
        <v>3</v>
      </c>
      <c r="AW61" s="59">
        <v>0.1</v>
      </c>
      <c r="AX61" s="61">
        <v>6.8398759197340402</v>
      </c>
      <c r="AY61" s="60">
        <v>5.3219836440926001</v>
      </c>
      <c r="AZ61" s="59">
        <v>6.1586926241179403E-2</v>
      </c>
      <c r="BA61" s="61">
        <v>15.6655605570751</v>
      </c>
      <c r="BB61" s="60">
        <v>12.056344597343999</v>
      </c>
      <c r="BC61" s="59">
        <v>0.13261865273495299</v>
      </c>
      <c r="BD61" s="61">
        <v>17.940752356843301</v>
      </c>
      <c r="BE61" s="60">
        <v>12.672943947745001</v>
      </c>
      <c r="BF61" s="59">
        <v>0.191216962483895</v>
      </c>
      <c r="BG61" s="61">
        <v>13.8943739583337</v>
      </c>
      <c r="BH61" s="60">
        <v>8.3409553108161294</v>
      </c>
      <c r="BI61" s="59">
        <v>0.13021896035680799</v>
      </c>
      <c r="BJ61" s="61">
        <v>10.458804633356801</v>
      </c>
      <c r="BK61" s="60">
        <v>5.4555566604661703</v>
      </c>
      <c r="BL61" s="59">
        <v>4.7902562300957997E-2</v>
      </c>
      <c r="BM61" s="61">
        <v>8.14077777557997</v>
      </c>
      <c r="BN61" s="60">
        <v>5.0435971073326797</v>
      </c>
      <c r="BO61" s="59">
        <v>2.5545124507739402E-2</v>
      </c>
      <c r="BP61" s="61">
        <v>9.2621945413677604</v>
      </c>
      <c r="BQ61" s="60">
        <v>4.6383547652341699</v>
      </c>
      <c r="BR61" s="59">
        <v>6.2540509657631402E-2</v>
      </c>
      <c r="BS61" s="61">
        <v>11.5616776524708</v>
      </c>
      <c r="BT61" s="60">
        <v>5.2023835912997898</v>
      </c>
      <c r="BU61" s="59">
        <v>7.6794344825109398E-2</v>
      </c>
      <c r="BV61" s="61">
        <v>23.444899123247598</v>
      </c>
      <c r="BW61" s="60">
        <v>11.3029978516073</v>
      </c>
      <c r="BX61" s="59">
        <v>0.150203771054431</v>
      </c>
      <c r="BY61" s="61">
        <v>31.900476957720301</v>
      </c>
      <c r="BZ61" s="60">
        <v>14.656282807183</v>
      </c>
      <c r="CA61" s="59">
        <v>0.204188380384663</v>
      </c>
      <c r="CB61" s="61">
        <v>19.6052216430679</v>
      </c>
      <c r="CC61" s="60">
        <v>7.7116067147630698</v>
      </c>
      <c r="CD61" s="59">
        <v>0.123684927248545</v>
      </c>
      <c r="CE61" s="61">
        <v>18.781949560645799</v>
      </c>
      <c r="CF61" s="60">
        <v>8.2083119941016101</v>
      </c>
      <c r="CG61" s="59">
        <v>8.8990328475032895E-2</v>
      </c>
      <c r="CH61" s="61">
        <v>35.220291487223299</v>
      </c>
      <c r="CI61" s="60">
        <v>15.375835518628501</v>
      </c>
      <c r="CJ61" s="59">
        <v>0.18647246514665999</v>
      </c>
      <c r="CK61" s="61">
        <v>37.3484697689589</v>
      </c>
      <c r="CL61" s="60">
        <v>15.2002323821473</v>
      </c>
      <c r="CM61" s="59">
        <v>0.22539044767372901</v>
      </c>
      <c r="CN61" s="61">
        <v>32.328021948352301</v>
      </c>
      <c r="CO61" s="60">
        <v>10.6327707964229</v>
      </c>
      <c r="CP61" s="59">
        <v>0.16315760042454799</v>
      </c>
      <c r="CQ61" s="61">
        <v>25.5835403820954</v>
      </c>
      <c r="CR61" s="60">
        <v>6.2127845107054798</v>
      </c>
      <c r="CS61" s="59">
        <v>9.2060480959032201E-2</v>
      </c>
      <c r="CT61" s="61">
        <v>30</v>
      </c>
      <c r="CU61" s="60">
        <v>9</v>
      </c>
      <c r="CV61" s="59">
        <v>0.1</v>
      </c>
      <c r="CW61" s="61">
        <v>38</v>
      </c>
      <c r="CX61" s="60">
        <v>16</v>
      </c>
      <c r="CY61" s="59">
        <v>0.24</v>
      </c>
      <c r="CZ61" s="61">
        <v>31.311766721546402</v>
      </c>
      <c r="DA61" s="60">
        <v>13.1950110727599</v>
      </c>
      <c r="DB61" s="59">
        <v>0.25704731784957402</v>
      </c>
      <c r="DC61" s="61">
        <v>28.572911399868399</v>
      </c>
      <c r="DD61" s="60">
        <v>8.1520882070751295</v>
      </c>
      <c r="DE61" s="59">
        <v>0.13225656638901101</v>
      </c>
      <c r="DF61" s="61">
        <v>29.073933936690501</v>
      </c>
      <c r="DG61" s="60">
        <v>7.6246310287279604</v>
      </c>
      <c r="DH61" s="59">
        <v>0.135598839436607</v>
      </c>
      <c r="DI61" s="61">
        <v>23.221989596300901</v>
      </c>
      <c r="DJ61" s="60">
        <v>6.5261158762817901</v>
      </c>
      <c r="DK61" s="59">
        <v>0.13948853854243101</v>
      </c>
      <c r="DL61" s="180">
        <f t="shared" si="3"/>
        <v>-5.8519443403896005</v>
      </c>
      <c r="DM61" s="298">
        <f t="shared" si="4"/>
        <v>-1.0985151524461703</v>
      </c>
      <c r="DN61" s="300">
        <f t="shared" si="5"/>
        <v>3.8896991058240127E-3</v>
      </c>
    </row>
    <row r="62" spans="1:118" x14ac:dyDescent="0.3">
      <c r="A62" s="15" t="s">
        <v>100</v>
      </c>
      <c r="B62" s="45"/>
      <c r="C62" s="33"/>
      <c r="D62" s="46"/>
      <c r="E62" s="16"/>
      <c r="F62" s="5"/>
      <c r="G62" s="17"/>
      <c r="H62" s="16"/>
      <c r="I62" s="5"/>
      <c r="J62" s="17"/>
      <c r="K62" s="16"/>
      <c r="L62" s="5"/>
      <c r="M62" s="17"/>
      <c r="N62" s="16"/>
      <c r="O62" s="5"/>
      <c r="P62" s="17"/>
      <c r="Q62" s="55"/>
      <c r="R62" s="54"/>
      <c r="S62" s="53"/>
      <c r="T62" s="55"/>
      <c r="U62" s="54"/>
      <c r="V62" s="53"/>
      <c r="W62" s="55"/>
      <c r="X62" s="54"/>
      <c r="Y62" s="53"/>
      <c r="Z62" s="55"/>
      <c r="AA62" s="54"/>
      <c r="AB62" s="53"/>
      <c r="AC62" s="55"/>
      <c r="AD62" s="54"/>
      <c r="AE62" s="53"/>
      <c r="AF62" s="55"/>
      <c r="AG62" s="54"/>
      <c r="AH62" s="53"/>
      <c r="AI62" s="55"/>
      <c r="AJ62" s="54"/>
      <c r="AK62" s="53"/>
      <c r="AL62" s="55"/>
      <c r="AM62" s="54"/>
      <c r="AN62" s="53"/>
      <c r="AO62" s="55"/>
      <c r="AP62" s="54"/>
      <c r="AQ62" s="53"/>
      <c r="AR62" s="55"/>
      <c r="AS62" s="54"/>
      <c r="AT62" s="53"/>
      <c r="AU62" s="55"/>
      <c r="AV62" s="54"/>
      <c r="AW62" s="53"/>
      <c r="AX62" s="55"/>
      <c r="AY62" s="54"/>
      <c r="AZ62" s="53"/>
      <c r="BA62" s="55"/>
      <c r="BB62" s="54"/>
      <c r="BC62" s="53"/>
      <c r="BD62" s="55"/>
      <c r="BE62" s="54"/>
      <c r="BF62" s="53"/>
      <c r="BG62" s="55"/>
      <c r="BH62" s="54"/>
      <c r="BI62" s="53"/>
      <c r="BJ62" s="55"/>
      <c r="BK62" s="54"/>
      <c r="BL62" s="53"/>
      <c r="BM62" s="55"/>
      <c r="BN62" s="54"/>
      <c r="BO62" s="53"/>
      <c r="BP62" s="55"/>
      <c r="BQ62" s="54"/>
      <c r="BR62" s="53"/>
      <c r="BS62" s="55"/>
      <c r="BT62" s="54"/>
      <c r="BU62" s="53"/>
      <c r="BV62" s="55"/>
      <c r="BW62" s="54"/>
      <c r="BX62" s="53"/>
      <c r="BY62" s="55"/>
      <c r="BZ62" s="54"/>
      <c r="CA62" s="53"/>
      <c r="CB62" s="55"/>
      <c r="CC62" s="54"/>
      <c r="CD62" s="53"/>
      <c r="CE62" s="55"/>
      <c r="CF62" s="54"/>
      <c r="CG62" s="53"/>
      <c r="CH62" s="55"/>
      <c r="CI62" s="54"/>
      <c r="CJ62" s="53"/>
      <c r="CK62" s="55"/>
      <c r="CL62" s="54"/>
      <c r="CM62" s="53"/>
      <c r="CN62" s="55"/>
      <c r="CO62" s="54"/>
      <c r="CP62" s="53"/>
      <c r="CQ62" s="55"/>
      <c r="CR62" s="54"/>
      <c r="CS62" s="53"/>
      <c r="CT62" s="55"/>
      <c r="CU62" s="54"/>
      <c r="CV62" s="53"/>
      <c r="CW62" s="55"/>
      <c r="CX62" s="54"/>
      <c r="CY62" s="53"/>
      <c r="CZ62" s="55"/>
      <c r="DA62" s="54"/>
      <c r="DB62" s="53"/>
      <c r="DC62" s="55">
        <v>28.168599301273101</v>
      </c>
      <c r="DD62" s="54">
        <v>7.3244938291816197</v>
      </c>
      <c r="DE62" s="53">
        <v>8.5959054389870504E-2</v>
      </c>
      <c r="DF62" s="55">
        <v>33.497073576566599</v>
      </c>
      <c r="DG62" s="54">
        <v>11.6855565910296</v>
      </c>
      <c r="DH62" s="53">
        <v>0.14202266418050599</v>
      </c>
      <c r="DI62" s="55">
        <v>23.208438928577898</v>
      </c>
      <c r="DJ62" s="54">
        <v>11.6031689867194</v>
      </c>
      <c r="DK62" s="53">
        <v>0.14736269899291299</v>
      </c>
      <c r="DL62" s="67">
        <f t="shared" si="3"/>
        <v>-10.288634647988701</v>
      </c>
      <c r="DM62" s="154">
        <f t="shared" si="4"/>
        <v>-8.2387604310200757E-2</v>
      </c>
      <c r="DN62" s="289">
        <f t="shared" si="5"/>
        <v>5.3400348124069963E-3</v>
      </c>
    </row>
    <row r="63" spans="1:118" x14ac:dyDescent="0.3">
      <c r="A63" s="15" t="s">
        <v>10</v>
      </c>
      <c r="B63" s="45">
        <v>16</v>
      </c>
      <c r="C63" s="33">
        <v>6</v>
      </c>
      <c r="D63" s="46">
        <v>0</v>
      </c>
      <c r="E63" s="16">
        <v>17</v>
      </c>
      <c r="F63" s="5">
        <v>8</v>
      </c>
      <c r="G63" s="17">
        <v>0</v>
      </c>
      <c r="H63" s="16">
        <v>16</v>
      </c>
      <c r="I63" s="5">
        <v>9</v>
      </c>
      <c r="J63" s="17">
        <v>0.05</v>
      </c>
      <c r="K63" s="16">
        <v>16</v>
      </c>
      <c r="L63" s="5">
        <v>6</v>
      </c>
      <c r="M63" s="17">
        <v>0.04</v>
      </c>
      <c r="N63" s="16">
        <v>11</v>
      </c>
      <c r="O63" s="5">
        <v>3</v>
      </c>
      <c r="P63" s="17">
        <v>0.01</v>
      </c>
      <c r="Q63" s="55">
        <v>9.1822461016898007</v>
      </c>
      <c r="R63" s="54">
        <v>2.7516650601817401</v>
      </c>
      <c r="S63" s="53">
        <v>9.6376683492134605E-3</v>
      </c>
      <c r="T63" s="55">
        <v>12.4276521372201</v>
      </c>
      <c r="U63" s="54">
        <v>4.3997550276791602</v>
      </c>
      <c r="V63" s="53">
        <v>2.86749317406183E-2</v>
      </c>
      <c r="W63" s="55">
        <v>12.8400742558637</v>
      </c>
      <c r="X63" s="54">
        <v>5.57801417966916</v>
      </c>
      <c r="Y63" s="53">
        <v>4.6502051819640199E-2</v>
      </c>
      <c r="Z63" s="55">
        <v>11</v>
      </c>
      <c r="AA63" s="54">
        <v>5</v>
      </c>
      <c r="AB63" s="53">
        <v>0.06</v>
      </c>
      <c r="AC63" s="55">
        <v>9.5768875797753807</v>
      </c>
      <c r="AD63" s="54">
        <v>5.2400571334634396</v>
      </c>
      <c r="AE63" s="53">
        <v>0.113485158309798</v>
      </c>
      <c r="AF63" s="55">
        <v>11.1692648694462</v>
      </c>
      <c r="AG63" s="54">
        <v>4.5022262428989999</v>
      </c>
      <c r="AH63" s="53">
        <v>9.9878127673599895E-2</v>
      </c>
      <c r="AI63" s="55">
        <v>11</v>
      </c>
      <c r="AJ63" s="54">
        <v>4</v>
      </c>
      <c r="AK63" s="53">
        <v>5.2949999999999997E-2</v>
      </c>
      <c r="AL63" s="55">
        <v>15</v>
      </c>
      <c r="AM63" s="54">
        <v>6</v>
      </c>
      <c r="AN63" s="53">
        <v>9.0660000000000004E-2</v>
      </c>
      <c r="AO63" s="55">
        <v>22.6535010395679</v>
      </c>
      <c r="AP63" s="54">
        <v>12.3984171207895</v>
      </c>
      <c r="AQ63" s="53">
        <v>0.118127591939132</v>
      </c>
      <c r="AR63" s="55">
        <v>23</v>
      </c>
      <c r="AS63" s="54">
        <v>9</v>
      </c>
      <c r="AT63" s="53">
        <v>6.0319999999999999E-2</v>
      </c>
      <c r="AU63" s="55">
        <v>16</v>
      </c>
      <c r="AV63" s="54">
        <v>3</v>
      </c>
      <c r="AW63" s="53">
        <v>0</v>
      </c>
      <c r="AX63" s="55">
        <v>9.5499011438582695</v>
      </c>
      <c r="AY63" s="54">
        <v>3.9222374183890598</v>
      </c>
      <c r="AZ63" s="53">
        <v>3.5116147377531902E-2</v>
      </c>
      <c r="BA63" s="55">
        <v>11.119628215670399</v>
      </c>
      <c r="BB63" s="54">
        <v>5.2968529999954903</v>
      </c>
      <c r="BC63" s="53">
        <v>5.0979500012358701E-2</v>
      </c>
      <c r="BD63" s="55">
        <v>16.604174494141699</v>
      </c>
      <c r="BE63" s="54">
        <v>6.8106912942124902</v>
      </c>
      <c r="BF63" s="53">
        <v>4.9497399140722001E-2</v>
      </c>
      <c r="BG63" s="55">
        <v>14.644257998446999</v>
      </c>
      <c r="BH63" s="54">
        <v>4.8492621656269499</v>
      </c>
      <c r="BI63" s="53">
        <v>3.1476438326157201E-2</v>
      </c>
      <c r="BJ63" s="55">
        <v>13.4105004352541</v>
      </c>
      <c r="BK63" s="54">
        <v>5.0413540068903702</v>
      </c>
      <c r="BL63" s="53">
        <v>4.9598109983749701E-2</v>
      </c>
      <c r="BM63" s="55">
        <v>19.703202577951402</v>
      </c>
      <c r="BN63" s="54">
        <v>10.921478265853199</v>
      </c>
      <c r="BO63" s="53">
        <v>0.102217798328435</v>
      </c>
      <c r="BP63" s="55">
        <v>12.1407489441207</v>
      </c>
      <c r="BQ63" s="54">
        <v>4.3296610827351598</v>
      </c>
      <c r="BR63" s="53">
        <v>3.09776605158423E-2</v>
      </c>
      <c r="BS63" s="55">
        <v>18.5887628527231</v>
      </c>
      <c r="BT63" s="54">
        <v>5.4414622134309001</v>
      </c>
      <c r="BU63" s="53">
        <v>6.0442360508364601E-2</v>
      </c>
      <c r="BV63" s="55">
        <v>17.191064822628899</v>
      </c>
      <c r="BW63" s="54">
        <v>5.1243066061348497</v>
      </c>
      <c r="BX63" s="53">
        <v>7.8013586883045494E-2</v>
      </c>
      <c r="BY63" s="55">
        <v>12.5667115890147</v>
      </c>
      <c r="BZ63" s="54">
        <v>3.7090370282455298</v>
      </c>
      <c r="CA63" s="53">
        <v>4.1289693302617399E-2</v>
      </c>
      <c r="CB63" s="55">
        <v>13.128574367581599</v>
      </c>
      <c r="CC63" s="54">
        <v>2.9556978884515299</v>
      </c>
      <c r="CD63" s="53">
        <v>1.68028038959727E-2</v>
      </c>
      <c r="CE63" s="55">
        <v>11.675335870689199</v>
      </c>
      <c r="CF63" s="54">
        <v>4.7720915171816403</v>
      </c>
      <c r="CG63" s="53">
        <v>5.4059741245250301E-2</v>
      </c>
      <c r="CH63" s="55">
        <v>13.1448111825298</v>
      </c>
      <c r="CI63" s="54">
        <v>5.74108999601102</v>
      </c>
      <c r="CJ63" s="53">
        <v>6.1124629951771599E-2</v>
      </c>
      <c r="CK63" s="55">
        <v>14.101458322785399</v>
      </c>
      <c r="CL63" s="54">
        <v>4.9329305365963396</v>
      </c>
      <c r="CM63" s="53">
        <v>6.4291061221895304E-2</v>
      </c>
      <c r="CN63" s="55">
        <v>14.8971282184919</v>
      </c>
      <c r="CO63" s="54">
        <v>7.0653159580421701</v>
      </c>
      <c r="CP63" s="53">
        <v>0.114835807431031</v>
      </c>
      <c r="CQ63" s="55">
        <v>12.801291520451199</v>
      </c>
      <c r="CR63" s="54">
        <v>6.5977720777317801</v>
      </c>
      <c r="CS63" s="53">
        <v>8.8597690066372095E-2</v>
      </c>
      <c r="CT63" s="55">
        <v>9</v>
      </c>
      <c r="CU63" s="54">
        <v>3</v>
      </c>
      <c r="CV63" s="53">
        <v>0.03</v>
      </c>
      <c r="CW63" s="55">
        <v>10</v>
      </c>
      <c r="CX63" s="54">
        <v>4</v>
      </c>
      <c r="CY63" s="53">
        <v>0.05</v>
      </c>
      <c r="CZ63" s="55">
        <v>13.201445133658501</v>
      </c>
      <c r="DA63" s="54">
        <v>8.2698615347485003</v>
      </c>
      <c r="DB63" s="53">
        <v>9.2102511227538306E-2</v>
      </c>
      <c r="DC63" s="55">
        <v>16.5243953978432</v>
      </c>
      <c r="DD63" s="54">
        <v>8.7641375050993897</v>
      </c>
      <c r="DE63" s="53">
        <v>9.7116615867604797E-2</v>
      </c>
      <c r="DF63" s="55">
        <v>23.384419757512699</v>
      </c>
      <c r="DG63" s="54">
        <v>9.6578205802054899</v>
      </c>
      <c r="DH63" s="53">
        <v>0.13538490411523299</v>
      </c>
      <c r="DI63" s="55">
        <v>22.807472612399099</v>
      </c>
      <c r="DJ63" s="54">
        <v>9.6629609436043893</v>
      </c>
      <c r="DK63" s="53">
        <v>0.129354434488305</v>
      </c>
      <c r="DL63" s="67">
        <f t="shared" si="3"/>
        <v>-0.5769471451135999</v>
      </c>
      <c r="DM63" s="154">
        <f t="shared" si="4"/>
        <v>5.1403633988993391E-3</v>
      </c>
      <c r="DN63" s="289">
        <f t="shared" si="5"/>
        <v>-6.0304696269279923E-3</v>
      </c>
    </row>
    <row r="64" spans="1:118" x14ac:dyDescent="0.3">
      <c r="A64" s="15" t="s">
        <v>131</v>
      </c>
      <c r="B64" s="45">
        <v>30</v>
      </c>
      <c r="C64" s="33">
        <v>12</v>
      </c>
      <c r="D64" s="46">
        <v>0.1</v>
      </c>
      <c r="E64" s="16">
        <v>33</v>
      </c>
      <c r="F64" s="5">
        <v>17</v>
      </c>
      <c r="G64" s="17">
        <v>0.1</v>
      </c>
      <c r="H64" s="16">
        <v>28</v>
      </c>
      <c r="I64" s="5">
        <v>13</v>
      </c>
      <c r="J64" s="17">
        <v>7.0000000000000007E-2</v>
      </c>
      <c r="K64" s="16">
        <v>26</v>
      </c>
      <c r="L64" s="5">
        <v>8</v>
      </c>
      <c r="M64" s="17">
        <v>0.05</v>
      </c>
      <c r="N64" s="16">
        <v>21</v>
      </c>
      <c r="O64" s="5">
        <v>8</v>
      </c>
      <c r="P64" s="17">
        <v>0.05</v>
      </c>
      <c r="Q64" s="55">
        <v>17.0895679571966</v>
      </c>
      <c r="R64" s="54">
        <v>6.0740092195852098</v>
      </c>
      <c r="S64" s="53">
        <v>4.8662834992589103E-2</v>
      </c>
      <c r="T64" s="55">
        <v>19.586665236858</v>
      </c>
      <c r="U64" s="54">
        <v>6.02941923072812</v>
      </c>
      <c r="V64" s="53">
        <v>4.87416126023337E-2</v>
      </c>
      <c r="W64" s="55">
        <v>20.581180042764402</v>
      </c>
      <c r="X64" s="54">
        <v>5.6451358342342504</v>
      </c>
      <c r="Y64" s="53">
        <v>4.3676604179831498E-2</v>
      </c>
      <c r="Z64" s="55">
        <v>21</v>
      </c>
      <c r="AA64" s="54">
        <v>8</v>
      </c>
      <c r="AB64" s="53">
        <v>0.12</v>
      </c>
      <c r="AC64" s="55">
        <v>30.077238101917999</v>
      </c>
      <c r="AD64" s="54">
        <v>15.683987215653101</v>
      </c>
      <c r="AE64" s="53">
        <v>0.157906179933688</v>
      </c>
      <c r="AF64" s="55">
        <v>29.087839292076499</v>
      </c>
      <c r="AG64" s="54">
        <v>15.1651264085174</v>
      </c>
      <c r="AH64" s="53">
        <v>0.10830134678006501</v>
      </c>
      <c r="AI64" s="55">
        <v>17</v>
      </c>
      <c r="AJ64" s="54">
        <v>10</v>
      </c>
      <c r="AK64" s="53">
        <v>7.5240000000000001E-2</v>
      </c>
      <c r="AL64" s="55">
        <v>16</v>
      </c>
      <c r="AM64" s="54">
        <v>8</v>
      </c>
      <c r="AN64" s="53">
        <v>4.7840000000000001E-2</v>
      </c>
      <c r="AO64" s="55">
        <v>19.968009424295399</v>
      </c>
      <c r="AP64" s="54">
        <v>7.5212757170256497</v>
      </c>
      <c r="AQ64" s="53">
        <v>5.5974164272800997E-2</v>
      </c>
      <c r="AR64" s="55">
        <v>18</v>
      </c>
      <c r="AS64" s="54">
        <v>7</v>
      </c>
      <c r="AT64" s="53">
        <v>6.7460000000000006E-2</v>
      </c>
      <c r="AU64" s="55">
        <v>11</v>
      </c>
      <c r="AV64" s="54">
        <v>2</v>
      </c>
      <c r="AW64" s="53">
        <v>0</v>
      </c>
      <c r="AX64" s="55">
        <v>10.6189506995962</v>
      </c>
      <c r="AY64" s="54">
        <v>4.6407669603865402</v>
      </c>
      <c r="AZ64" s="53">
        <v>6.3209768117863496E-2</v>
      </c>
      <c r="BA64" s="55">
        <v>12.736869409378199</v>
      </c>
      <c r="BB64" s="54">
        <v>7.4285476564274697</v>
      </c>
      <c r="BC64" s="53">
        <v>8.8914997507721499E-2</v>
      </c>
      <c r="BD64" s="55">
        <v>11.473301625525099</v>
      </c>
      <c r="BE64" s="54">
        <v>6.4622350918288101</v>
      </c>
      <c r="BF64" s="53">
        <v>7.2399531121997707E-2</v>
      </c>
      <c r="BG64" s="55">
        <v>10.4269807807147</v>
      </c>
      <c r="BH64" s="54">
        <v>7.3580018403666596</v>
      </c>
      <c r="BI64" s="53">
        <v>7.7820326683287394E-2</v>
      </c>
      <c r="BJ64" s="55">
        <v>11.2229752835703</v>
      </c>
      <c r="BK64" s="54">
        <v>9.8394114723760993</v>
      </c>
      <c r="BL64" s="53">
        <v>8.1910133167873003E-2</v>
      </c>
      <c r="BM64" s="55">
        <v>7.3789098450031601</v>
      </c>
      <c r="BN64" s="54">
        <v>7.6044055001975996</v>
      </c>
      <c r="BO64" s="53">
        <v>5.2172866922602402E-2</v>
      </c>
      <c r="BP64" s="55">
        <v>6.6684283649001497</v>
      </c>
      <c r="BQ64" s="54">
        <v>3.3259396491582698</v>
      </c>
      <c r="BR64" s="53">
        <v>6.5432081907862705E-2</v>
      </c>
      <c r="BS64" s="55">
        <v>8.3077440345096107</v>
      </c>
      <c r="BT64" s="54">
        <v>4.6834222118692699</v>
      </c>
      <c r="BU64" s="53">
        <v>8.1106327329664399E-2</v>
      </c>
      <c r="BV64" s="55">
        <v>8.4095752029763595</v>
      </c>
      <c r="BW64" s="54">
        <v>3.9577960900343498</v>
      </c>
      <c r="BX64" s="53">
        <v>4.0856447005136999E-2</v>
      </c>
      <c r="BY64" s="55">
        <v>9.0528386144460207</v>
      </c>
      <c r="BZ64" s="54">
        <v>2.9306153658309202</v>
      </c>
      <c r="CA64" s="53">
        <v>4.4232401997329397E-2</v>
      </c>
      <c r="CB64" s="55">
        <v>8.5313775506910492</v>
      </c>
      <c r="CC64" s="54">
        <v>4.9833897592159904</v>
      </c>
      <c r="CD64" s="53">
        <v>8.5407302235053995E-2</v>
      </c>
      <c r="CE64" s="55">
        <v>8.0880493039652901</v>
      </c>
      <c r="CF64" s="54">
        <v>5.1870137607976501</v>
      </c>
      <c r="CG64" s="53">
        <v>5.5776485351128502E-2</v>
      </c>
      <c r="CH64" s="55">
        <v>10.553957322867101</v>
      </c>
      <c r="CI64" s="54">
        <v>4.1229032408229198</v>
      </c>
      <c r="CJ64" s="53">
        <v>6.6403391571963802E-2</v>
      </c>
      <c r="CK64" s="55">
        <v>10.547322099143299</v>
      </c>
      <c r="CL64" s="54">
        <v>4.3432940439510501</v>
      </c>
      <c r="CM64" s="53">
        <v>7.1330879203738803E-2</v>
      </c>
      <c r="CN64" s="55">
        <v>8.5330086276626798</v>
      </c>
      <c r="CO64" s="54">
        <v>3.5745887476345701</v>
      </c>
      <c r="CP64" s="53">
        <v>3.1155466052198402E-2</v>
      </c>
      <c r="CQ64" s="55">
        <v>11.379094046498899</v>
      </c>
      <c r="CR64" s="54">
        <v>4.9906031804369499</v>
      </c>
      <c r="CS64" s="53">
        <v>5.0426680246989798E-2</v>
      </c>
      <c r="CT64" s="55">
        <v>21</v>
      </c>
      <c r="CU64" s="54">
        <v>8</v>
      </c>
      <c r="CV64" s="53">
        <v>0.12</v>
      </c>
      <c r="CW64" s="55">
        <v>27</v>
      </c>
      <c r="CX64" s="54">
        <v>8</v>
      </c>
      <c r="CY64" s="53">
        <v>0.18</v>
      </c>
      <c r="CZ64" s="55">
        <v>30.511762469920502</v>
      </c>
      <c r="DA64" s="54">
        <v>11.080519590134299</v>
      </c>
      <c r="DB64" s="53">
        <v>0.172170994693639</v>
      </c>
      <c r="DC64" s="55">
        <v>27.620672090574399</v>
      </c>
      <c r="DD64" s="54">
        <v>11.45322029247</v>
      </c>
      <c r="DE64" s="53">
        <v>0.17899762365990499</v>
      </c>
      <c r="DF64" s="55">
        <v>18.000300968329501</v>
      </c>
      <c r="DG64" s="54">
        <v>6.4876437896114796</v>
      </c>
      <c r="DH64" s="53">
        <v>0.116551780024788</v>
      </c>
      <c r="DI64" s="55">
        <v>20.783621194671301</v>
      </c>
      <c r="DJ64" s="54">
        <v>4.4379729830749399</v>
      </c>
      <c r="DK64" s="53">
        <v>5.34861669880944E-2</v>
      </c>
      <c r="DL64" s="67">
        <f t="shared" si="3"/>
        <v>2.7833202263418002</v>
      </c>
      <c r="DM64" s="154">
        <f t="shared" si="4"/>
        <v>-2.0496708065365397</v>
      </c>
      <c r="DN64" s="289">
        <f t="shared" si="5"/>
        <v>-6.3065613036693599E-2</v>
      </c>
    </row>
    <row r="65" spans="1:118" x14ac:dyDescent="0.3">
      <c r="A65" s="15" t="s">
        <v>144</v>
      </c>
      <c r="B65" s="45"/>
      <c r="C65" s="33"/>
      <c r="D65" s="46"/>
      <c r="E65" s="16"/>
      <c r="F65" s="5"/>
      <c r="G65" s="17"/>
      <c r="H65" s="16"/>
      <c r="I65" s="5"/>
      <c r="J65" s="17"/>
      <c r="K65" s="16"/>
      <c r="L65" s="5"/>
      <c r="M65" s="17"/>
      <c r="N65" s="16"/>
      <c r="O65" s="5"/>
      <c r="P65" s="17"/>
      <c r="Q65" s="55"/>
      <c r="R65" s="54"/>
      <c r="S65" s="53"/>
      <c r="T65" s="55"/>
      <c r="U65" s="54"/>
      <c r="V65" s="53"/>
      <c r="W65" s="55"/>
      <c r="X65" s="54"/>
      <c r="Y65" s="53"/>
      <c r="Z65" s="55"/>
      <c r="AA65" s="54"/>
      <c r="AB65" s="53"/>
      <c r="AC65" s="55"/>
      <c r="AD65" s="54"/>
      <c r="AE65" s="53"/>
      <c r="AF65" s="55"/>
      <c r="AG65" s="54"/>
      <c r="AH65" s="53"/>
      <c r="AI65" s="55"/>
      <c r="AJ65" s="54"/>
      <c r="AK65" s="53"/>
      <c r="AL65" s="55"/>
      <c r="AM65" s="54"/>
      <c r="AN65" s="53"/>
      <c r="AO65" s="55"/>
      <c r="AP65" s="54"/>
      <c r="AQ65" s="53"/>
      <c r="AR65" s="55"/>
      <c r="AS65" s="54"/>
      <c r="AT65" s="53"/>
      <c r="AU65" s="55"/>
      <c r="AV65" s="54"/>
      <c r="AW65" s="53"/>
      <c r="AX65" s="55"/>
      <c r="AY65" s="54"/>
      <c r="AZ65" s="53"/>
      <c r="BA65" s="55"/>
      <c r="BB65" s="54"/>
      <c r="BC65" s="53"/>
      <c r="BD65" s="55"/>
      <c r="BE65" s="54"/>
      <c r="BF65" s="53"/>
      <c r="BG65" s="55"/>
      <c r="BH65" s="54"/>
      <c r="BI65" s="53"/>
      <c r="BJ65" s="55"/>
      <c r="BK65" s="54"/>
      <c r="BL65" s="53"/>
      <c r="BM65" s="55"/>
      <c r="BN65" s="54"/>
      <c r="BO65" s="53"/>
      <c r="BP65" s="55"/>
      <c r="BQ65" s="54"/>
      <c r="BR65" s="53"/>
      <c r="BS65" s="55"/>
      <c r="BT65" s="54"/>
      <c r="BU65" s="53"/>
      <c r="BV65" s="55"/>
      <c r="BW65" s="54"/>
      <c r="BX65" s="53"/>
      <c r="BY65" s="55"/>
      <c r="BZ65" s="54"/>
      <c r="CA65" s="53"/>
      <c r="CB65" s="55"/>
      <c r="CC65" s="54"/>
      <c r="CD65" s="53"/>
      <c r="CE65" s="55">
        <v>2.5005532014380201</v>
      </c>
      <c r="CF65" s="54">
        <v>1.00947853777858</v>
      </c>
      <c r="CG65" s="53">
        <v>1.55566915979167E-2</v>
      </c>
      <c r="CH65" s="55">
        <v>6.0323430229761597</v>
      </c>
      <c r="CI65" s="54">
        <v>2.5507021164974901</v>
      </c>
      <c r="CJ65" s="53">
        <v>8.7142104665127798E-2</v>
      </c>
      <c r="CK65" s="55">
        <v>13.9605480725207</v>
      </c>
      <c r="CL65" s="54">
        <v>3.1806649724771399</v>
      </c>
      <c r="CM65" s="53">
        <v>9.6511283483306495E-2</v>
      </c>
      <c r="CN65" s="55">
        <v>14.364466084422</v>
      </c>
      <c r="CO65" s="54">
        <v>3.82718393426729</v>
      </c>
      <c r="CP65" s="53">
        <v>3.7090755952485302E-2</v>
      </c>
      <c r="CQ65" s="55">
        <v>11.125468076693499</v>
      </c>
      <c r="CR65" s="54">
        <v>5.3218266866221997</v>
      </c>
      <c r="CS65" s="53">
        <v>6.0605008337680198E-2</v>
      </c>
      <c r="CT65" s="55">
        <v>12</v>
      </c>
      <c r="CU65" s="54">
        <v>4</v>
      </c>
      <c r="CV65" s="53">
        <v>0.04</v>
      </c>
      <c r="CW65" s="55">
        <v>17</v>
      </c>
      <c r="CX65" s="54">
        <v>6</v>
      </c>
      <c r="CY65" s="53">
        <v>0.05</v>
      </c>
      <c r="CZ65" s="55">
        <v>22.1360891782072</v>
      </c>
      <c r="DA65" s="54">
        <v>9.6758568761302399</v>
      </c>
      <c r="DB65" s="53">
        <v>8.0356651583265701E-2</v>
      </c>
      <c r="DC65" s="55">
        <v>20.006504627565999</v>
      </c>
      <c r="DD65" s="54">
        <v>8.2564039811675993</v>
      </c>
      <c r="DE65" s="53">
        <v>8.2168783111198296E-2</v>
      </c>
      <c r="DF65" s="55">
        <v>18.4975749993005</v>
      </c>
      <c r="DG65" s="54">
        <v>5.8388061880572399</v>
      </c>
      <c r="DH65" s="53">
        <v>6.6405816342991406E-2</v>
      </c>
      <c r="DI65" s="55">
        <v>19.665296269456899</v>
      </c>
      <c r="DJ65" s="54">
        <v>7.1716895588668503</v>
      </c>
      <c r="DK65" s="53">
        <v>0.165408410625806</v>
      </c>
      <c r="DL65" s="67">
        <f t="shared" si="3"/>
        <v>1.1677212701563988</v>
      </c>
      <c r="DM65" s="154">
        <f t="shared" si="4"/>
        <v>1.3328833708096104</v>
      </c>
      <c r="DN65" s="289">
        <f t="shared" si="5"/>
        <v>9.9002594282814591E-2</v>
      </c>
    </row>
    <row r="66" spans="1:118" x14ac:dyDescent="0.3">
      <c r="A66" s="15" t="s">
        <v>55</v>
      </c>
      <c r="B66" s="45">
        <v>20</v>
      </c>
      <c r="C66" s="33">
        <v>7</v>
      </c>
      <c r="D66" s="46">
        <v>0.1</v>
      </c>
      <c r="E66" s="16">
        <v>14</v>
      </c>
      <c r="F66" s="5">
        <v>6</v>
      </c>
      <c r="G66" s="17">
        <v>0</v>
      </c>
      <c r="H66" s="16">
        <v>17</v>
      </c>
      <c r="I66" s="5">
        <v>7</v>
      </c>
      <c r="J66" s="17">
        <v>0.05</v>
      </c>
      <c r="K66" s="16">
        <v>14</v>
      </c>
      <c r="L66" s="5">
        <v>6</v>
      </c>
      <c r="M66" s="17">
        <v>0.04</v>
      </c>
      <c r="N66" s="16">
        <v>18</v>
      </c>
      <c r="O66" s="5">
        <v>5</v>
      </c>
      <c r="P66" s="17">
        <v>0.03</v>
      </c>
      <c r="Q66" s="55">
        <v>25.605481483077099</v>
      </c>
      <c r="R66" s="54">
        <v>6.0221747687056499</v>
      </c>
      <c r="S66" s="53">
        <v>5.5592000845607302E-2</v>
      </c>
      <c r="T66" s="55">
        <v>31.339513546778601</v>
      </c>
      <c r="U66" s="54">
        <v>8.7829303322919294</v>
      </c>
      <c r="V66" s="53">
        <v>6.4140197335743193E-2</v>
      </c>
      <c r="W66" s="55">
        <v>26.987699497184099</v>
      </c>
      <c r="X66" s="54">
        <v>8.2790505603986801</v>
      </c>
      <c r="Y66" s="53">
        <v>4.7538989296185302E-2</v>
      </c>
      <c r="Z66" s="55">
        <v>16</v>
      </c>
      <c r="AA66" s="54">
        <v>4</v>
      </c>
      <c r="AB66" s="53">
        <v>0.02</v>
      </c>
      <c r="AC66" s="55">
        <v>19.927830855754699</v>
      </c>
      <c r="AD66" s="54">
        <v>6.4398894028358296</v>
      </c>
      <c r="AE66" s="53">
        <v>4.83932318808614E-2</v>
      </c>
      <c r="AF66" s="55">
        <v>25.646937831625401</v>
      </c>
      <c r="AG66" s="54">
        <v>6.5148128836285801</v>
      </c>
      <c r="AH66" s="53">
        <v>5.8761116154491602E-2</v>
      </c>
      <c r="AI66" s="55">
        <v>21</v>
      </c>
      <c r="AJ66" s="54">
        <v>7</v>
      </c>
      <c r="AK66" s="53">
        <v>4.1919999999999999E-2</v>
      </c>
      <c r="AL66" s="55">
        <v>18</v>
      </c>
      <c r="AM66" s="54">
        <v>8</v>
      </c>
      <c r="AN66" s="53">
        <v>3.7060000000000003E-2</v>
      </c>
      <c r="AO66" s="55">
        <v>18.542748482068099</v>
      </c>
      <c r="AP66" s="54">
        <v>6.2581681164546499</v>
      </c>
      <c r="AQ66" s="53">
        <v>3.0306437737157799E-2</v>
      </c>
      <c r="AR66" s="55">
        <v>17</v>
      </c>
      <c r="AS66" s="54">
        <v>6</v>
      </c>
      <c r="AT66" s="53">
        <v>4.0129999999999999E-2</v>
      </c>
      <c r="AU66" s="55">
        <v>16</v>
      </c>
      <c r="AV66" s="54">
        <v>5</v>
      </c>
      <c r="AW66" s="53">
        <v>0</v>
      </c>
      <c r="AX66" s="55">
        <v>18.101623392734201</v>
      </c>
      <c r="AY66" s="54">
        <v>5.6566852866256596</v>
      </c>
      <c r="AZ66" s="53">
        <v>4.0543646300212302E-2</v>
      </c>
      <c r="BA66" s="55">
        <v>19.521298016842302</v>
      </c>
      <c r="BB66" s="54">
        <v>6.6960733010540698</v>
      </c>
      <c r="BC66" s="53">
        <v>3.4647104225138503E-2</v>
      </c>
      <c r="BD66" s="55">
        <v>17.711644730604199</v>
      </c>
      <c r="BE66" s="54">
        <v>7.6120603138540304</v>
      </c>
      <c r="BF66" s="53">
        <v>3.3692833579433097E-2</v>
      </c>
      <c r="BG66" s="55">
        <v>13.318184477303699</v>
      </c>
      <c r="BH66" s="54">
        <v>8.3062532587243005</v>
      </c>
      <c r="BI66" s="53">
        <v>4.2490153585876399E-2</v>
      </c>
      <c r="BJ66" s="55">
        <v>8.9725676678000692</v>
      </c>
      <c r="BK66" s="54">
        <v>4.45893430045684</v>
      </c>
      <c r="BL66" s="53">
        <v>2.8789672961881799E-2</v>
      </c>
      <c r="BM66" s="55">
        <v>5.6756761295379201</v>
      </c>
      <c r="BN66" s="54">
        <v>1.5310048397337299</v>
      </c>
      <c r="BO66" s="53">
        <v>8.9036813108261895E-3</v>
      </c>
      <c r="BP66" s="55">
        <v>13.955203387531601</v>
      </c>
      <c r="BQ66" s="54">
        <v>6.8175216648442802</v>
      </c>
      <c r="BR66" s="53">
        <v>2.8598529641730399E-2</v>
      </c>
      <c r="BS66" s="55">
        <v>16.128126940624401</v>
      </c>
      <c r="BT66" s="54">
        <v>7.11236826475744</v>
      </c>
      <c r="BU66" s="53">
        <v>8.8169612272448905E-2</v>
      </c>
      <c r="BV66" s="55">
        <v>18.140202516926099</v>
      </c>
      <c r="BW66" s="54">
        <v>8.6880075114424091</v>
      </c>
      <c r="BX66" s="53">
        <v>0.106762986787581</v>
      </c>
      <c r="BY66" s="55">
        <v>16.1212989310804</v>
      </c>
      <c r="BZ66" s="54">
        <v>6.26176488129102</v>
      </c>
      <c r="CA66" s="53">
        <v>6.16451166849303E-2</v>
      </c>
      <c r="CB66" s="55">
        <v>21.054460369158701</v>
      </c>
      <c r="CC66" s="54">
        <v>7.4242850827891802</v>
      </c>
      <c r="CD66" s="53">
        <v>6.1566112832372302E-2</v>
      </c>
      <c r="CE66" s="55">
        <v>20.538072228775299</v>
      </c>
      <c r="CF66" s="54">
        <v>6.7281031679939396</v>
      </c>
      <c r="CG66" s="53">
        <v>3.0390251933433001E-2</v>
      </c>
      <c r="CH66" s="55">
        <v>17.757948322763401</v>
      </c>
      <c r="CI66" s="54">
        <v>6.4306861307481098</v>
      </c>
      <c r="CJ66" s="53">
        <v>3.07496367603667E-2</v>
      </c>
      <c r="CK66" s="55">
        <v>16.0750700406143</v>
      </c>
      <c r="CL66" s="54">
        <v>4.7882297186726896</v>
      </c>
      <c r="CM66" s="53">
        <v>3.1455392366722498E-2</v>
      </c>
      <c r="CN66" s="55">
        <v>14.1480288811637</v>
      </c>
      <c r="CO66" s="54">
        <v>3.02102887262346</v>
      </c>
      <c r="CP66" s="53">
        <v>1.80498283010148E-2</v>
      </c>
      <c r="CQ66" s="55">
        <v>16.567223170836701</v>
      </c>
      <c r="CR66" s="54">
        <v>4.2068574386910598</v>
      </c>
      <c r="CS66" s="53">
        <v>3.3910656124105702E-2</v>
      </c>
      <c r="CT66" s="55">
        <v>13</v>
      </c>
      <c r="CU66" s="54">
        <v>4</v>
      </c>
      <c r="CV66" s="53">
        <v>0.03</v>
      </c>
      <c r="CW66" s="55">
        <v>17</v>
      </c>
      <c r="CX66" s="54">
        <v>7</v>
      </c>
      <c r="CY66" s="53">
        <v>0.03</v>
      </c>
      <c r="CZ66" s="55">
        <v>23.2635615895428</v>
      </c>
      <c r="DA66" s="54">
        <v>9.3671056334973102</v>
      </c>
      <c r="DB66" s="53">
        <v>4.7279418320373502E-2</v>
      </c>
      <c r="DC66" s="55">
        <v>18.886239329637199</v>
      </c>
      <c r="DD66" s="54">
        <v>7.1310710556789498</v>
      </c>
      <c r="DE66" s="53">
        <v>5.6656702407680601E-2</v>
      </c>
      <c r="DF66" s="55">
        <v>18.274212493947601</v>
      </c>
      <c r="DG66" s="54">
        <v>10.252651167587</v>
      </c>
      <c r="DH66" s="53">
        <v>6.8512721363942999E-2</v>
      </c>
      <c r="DI66" s="55">
        <v>19.5620434533928</v>
      </c>
      <c r="DJ66" s="54">
        <v>10.0603766902438</v>
      </c>
      <c r="DK66" s="53">
        <v>7.5997525260258394E-2</v>
      </c>
      <c r="DL66" s="67">
        <f t="shared" si="3"/>
        <v>1.2878309594451984</v>
      </c>
      <c r="DM66" s="154">
        <f t="shared" si="4"/>
        <v>-0.1922744773432008</v>
      </c>
      <c r="DN66" s="289">
        <f t="shared" si="5"/>
        <v>7.4848038963153951E-3</v>
      </c>
    </row>
    <row r="67" spans="1:118" x14ac:dyDescent="0.3">
      <c r="A67" s="15" t="s">
        <v>124</v>
      </c>
      <c r="B67" s="45"/>
      <c r="C67" s="33"/>
      <c r="D67" s="46"/>
      <c r="E67" s="16"/>
      <c r="F67" s="5"/>
      <c r="G67" s="17"/>
      <c r="H67" s="16"/>
      <c r="I67" s="5"/>
      <c r="J67" s="17"/>
      <c r="K67" s="16"/>
      <c r="L67" s="5"/>
      <c r="M67" s="17"/>
      <c r="N67" s="16"/>
      <c r="O67" s="5"/>
      <c r="P67" s="17"/>
      <c r="Q67" s="55"/>
      <c r="R67" s="54"/>
      <c r="S67" s="53"/>
      <c r="T67" s="55"/>
      <c r="U67" s="54"/>
      <c r="V67" s="53"/>
      <c r="W67" s="55"/>
      <c r="X67" s="54"/>
      <c r="Y67" s="53"/>
      <c r="Z67" s="55"/>
      <c r="AA67" s="54"/>
      <c r="AB67" s="53"/>
      <c r="AC67" s="55"/>
      <c r="AD67" s="54"/>
      <c r="AE67" s="53"/>
      <c r="AF67" s="55"/>
      <c r="AG67" s="54"/>
      <c r="AH67" s="53"/>
      <c r="AI67" s="55"/>
      <c r="AJ67" s="54"/>
      <c r="AK67" s="53"/>
      <c r="AL67" s="55"/>
      <c r="AM67" s="54"/>
      <c r="AN67" s="53"/>
      <c r="AO67" s="55"/>
      <c r="AP67" s="54"/>
      <c r="AQ67" s="53"/>
      <c r="AR67" s="55"/>
      <c r="AS67" s="54"/>
      <c r="AT67" s="53"/>
      <c r="AU67" s="55"/>
      <c r="AV67" s="54"/>
      <c r="AW67" s="53"/>
      <c r="AX67" s="55"/>
      <c r="AY67" s="54"/>
      <c r="AZ67" s="53"/>
      <c r="BA67" s="55"/>
      <c r="BB67" s="54"/>
      <c r="BC67" s="53"/>
      <c r="BD67" s="55">
        <v>16.0596520738594</v>
      </c>
      <c r="BE67" s="54">
        <v>7.4850210942349902</v>
      </c>
      <c r="BF67" s="53">
        <v>9.5386184838170199E-2</v>
      </c>
      <c r="BG67" s="55">
        <v>20.3861601852573</v>
      </c>
      <c r="BH67" s="54">
        <v>12.888148694390299</v>
      </c>
      <c r="BI67" s="53">
        <v>0.164348815758913</v>
      </c>
      <c r="BJ67" s="55">
        <v>26.393028341023999</v>
      </c>
      <c r="BK67" s="54">
        <v>14.446929596995201</v>
      </c>
      <c r="BL67" s="53">
        <v>0.124570326312234</v>
      </c>
      <c r="BM67" s="55">
        <v>22.633823290679199</v>
      </c>
      <c r="BN67" s="54">
        <v>11.654079252514199</v>
      </c>
      <c r="BO67" s="53">
        <v>9.40220346962648E-2</v>
      </c>
      <c r="BP67" s="55">
        <v>14.757456589770999</v>
      </c>
      <c r="BQ67" s="54">
        <v>7.1957191452822702</v>
      </c>
      <c r="BR67" s="53">
        <v>8.5671422993042104E-2</v>
      </c>
      <c r="BS67" s="55">
        <v>12.6551764590921</v>
      </c>
      <c r="BT67" s="54">
        <v>6.4130343846016098</v>
      </c>
      <c r="BU67" s="53">
        <v>8.3550604092810996E-2</v>
      </c>
      <c r="BV67" s="55">
        <v>14.7126743924461</v>
      </c>
      <c r="BW67" s="54">
        <v>7.57620631301711</v>
      </c>
      <c r="BX67" s="53">
        <v>0.21628270971233299</v>
      </c>
      <c r="BY67" s="55">
        <v>17.283248520292201</v>
      </c>
      <c r="BZ67" s="54">
        <v>6.4348183057552903</v>
      </c>
      <c r="CA67" s="53">
        <v>0.196529743846973</v>
      </c>
      <c r="CB67" s="55">
        <v>17.342590126061701</v>
      </c>
      <c r="CC67" s="54">
        <v>7.3400868020891599</v>
      </c>
      <c r="CD67" s="53">
        <v>6.3660005548779902E-2</v>
      </c>
      <c r="CE67" s="55">
        <v>14.932674020724001</v>
      </c>
      <c r="CF67" s="54">
        <v>6.7446461058331302</v>
      </c>
      <c r="CG67" s="53">
        <v>6.9529754162856006E-2</v>
      </c>
      <c r="CH67" s="55">
        <v>12.2177084959811</v>
      </c>
      <c r="CI67" s="54">
        <v>3.7480526482207499</v>
      </c>
      <c r="CJ67" s="53">
        <v>7.6814892499560999E-2</v>
      </c>
      <c r="CK67" s="55">
        <v>17.960599266669799</v>
      </c>
      <c r="CL67" s="54">
        <v>7.8352180898856396</v>
      </c>
      <c r="CM67" s="53">
        <v>0.123052304704642</v>
      </c>
      <c r="CN67" s="55">
        <v>19.1546450551795</v>
      </c>
      <c r="CO67" s="54">
        <v>10.888606039673</v>
      </c>
      <c r="CP67" s="53">
        <v>0.14669520256839599</v>
      </c>
      <c r="CQ67" s="55">
        <v>19.1144530685349</v>
      </c>
      <c r="CR67" s="54">
        <v>10.4519375998533</v>
      </c>
      <c r="CS67" s="53">
        <v>0.136428569038411</v>
      </c>
      <c r="CT67" s="55">
        <v>23</v>
      </c>
      <c r="CU67" s="54">
        <v>11</v>
      </c>
      <c r="CV67" s="53">
        <v>0.13</v>
      </c>
      <c r="CW67" s="55">
        <v>21</v>
      </c>
      <c r="CX67" s="54">
        <v>13</v>
      </c>
      <c r="CY67" s="53">
        <v>0.24</v>
      </c>
      <c r="CZ67" s="55">
        <v>21.113325975791501</v>
      </c>
      <c r="DA67" s="54">
        <v>14.652913293553</v>
      </c>
      <c r="DB67" s="53">
        <v>0.29293767149621303</v>
      </c>
      <c r="DC67" s="55">
        <v>23.471860938357299</v>
      </c>
      <c r="DD67" s="54">
        <v>15.196679280307601</v>
      </c>
      <c r="DE67" s="53">
        <v>0.27799279824157602</v>
      </c>
      <c r="DF67" s="55">
        <v>21.1501449195977</v>
      </c>
      <c r="DG67" s="54">
        <v>10.3777050970573</v>
      </c>
      <c r="DH67" s="53">
        <v>0.189439813335535</v>
      </c>
      <c r="DI67" s="55">
        <v>18.537280164340199</v>
      </c>
      <c r="DJ67" s="54">
        <v>8.7449843823538504</v>
      </c>
      <c r="DK67" s="53">
        <v>0.138284042933459</v>
      </c>
      <c r="DL67" s="67">
        <f t="shared" si="3"/>
        <v>-2.6128647552575011</v>
      </c>
      <c r="DM67" s="154">
        <f t="shared" si="4"/>
        <v>-1.6327207147034493</v>
      </c>
      <c r="DN67" s="289">
        <f t="shared" si="5"/>
        <v>-5.1155770402076001E-2</v>
      </c>
    </row>
    <row r="68" spans="1:118" x14ac:dyDescent="0.3">
      <c r="A68" s="15" t="s">
        <v>154</v>
      </c>
      <c r="B68" s="141">
        <v>100</v>
      </c>
      <c r="C68" s="142">
        <v>42</v>
      </c>
      <c r="D68" s="143">
        <v>0.5</v>
      </c>
      <c r="E68" s="79">
        <v>103</v>
      </c>
      <c r="F68" s="80">
        <v>46</v>
      </c>
      <c r="G68" s="81">
        <v>0.5</v>
      </c>
      <c r="H68" s="79">
        <v>104</v>
      </c>
      <c r="I68" s="80">
        <v>48</v>
      </c>
      <c r="J68" s="81">
        <v>0.52</v>
      </c>
      <c r="K68" s="79">
        <v>108</v>
      </c>
      <c r="L68" s="80">
        <v>46</v>
      </c>
      <c r="M68" s="81">
        <v>0.52</v>
      </c>
      <c r="N68" s="79">
        <v>118</v>
      </c>
      <c r="O68" s="80">
        <v>55</v>
      </c>
      <c r="P68" s="81">
        <v>0.57999999999999996</v>
      </c>
      <c r="Q68" s="82">
        <v>117.995979185487</v>
      </c>
      <c r="R68" s="83">
        <v>59.531554057400498</v>
      </c>
      <c r="S68" s="84">
        <v>0.63942872849877197</v>
      </c>
      <c r="T68" s="82">
        <v>123.344251528058</v>
      </c>
      <c r="U68" s="83">
        <v>65.659185168515407</v>
      </c>
      <c r="V68" s="84">
        <v>0.68482908842391599</v>
      </c>
      <c r="W68" s="82">
        <v>118.28896166056801</v>
      </c>
      <c r="X68" s="83">
        <v>68.219043985000894</v>
      </c>
      <c r="Y68" s="84">
        <v>0.75711594976069896</v>
      </c>
      <c r="Z68" s="82">
        <v>109</v>
      </c>
      <c r="AA68" s="83">
        <v>59</v>
      </c>
      <c r="AB68" s="84">
        <v>0.72</v>
      </c>
      <c r="AC68" s="82">
        <v>119.27004873905101</v>
      </c>
      <c r="AD68" s="83">
        <v>62.61506970205</v>
      </c>
      <c r="AE68" s="84">
        <v>0.73950368340317796</v>
      </c>
      <c r="AF68" s="82">
        <v>123.233321444561</v>
      </c>
      <c r="AG68" s="83">
        <v>68.408154797364304</v>
      </c>
      <c r="AH68" s="84">
        <v>0.79138331147737595</v>
      </c>
      <c r="AI68" s="82">
        <v>113</v>
      </c>
      <c r="AJ68" s="83">
        <v>62</v>
      </c>
      <c r="AK68" s="84">
        <v>0.58618999999999999</v>
      </c>
      <c r="AL68" s="82">
        <v>123</v>
      </c>
      <c r="AM68" s="83">
        <v>66</v>
      </c>
      <c r="AN68" s="84">
        <v>0.75034000000000001</v>
      </c>
      <c r="AO68" s="82">
        <v>142.84487287268601</v>
      </c>
      <c r="AP68" s="83">
        <v>77.824199547552098</v>
      </c>
      <c r="AQ68" s="84">
        <v>1.0642371360432199</v>
      </c>
      <c r="AR68" s="82">
        <v>136</v>
      </c>
      <c r="AS68" s="83">
        <v>80</v>
      </c>
      <c r="AT68" s="84">
        <v>1.03511</v>
      </c>
      <c r="AU68" s="82">
        <v>116</v>
      </c>
      <c r="AV68" s="83">
        <v>74</v>
      </c>
      <c r="AW68" s="84">
        <v>1</v>
      </c>
      <c r="AX68" s="82">
        <v>120.58351061656801</v>
      </c>
      <c r="AY68" s="83">
        <v>82.730642997114401</v>
      </c>
      <c r="AZ68" s="84">
        <v>1.1285066571865301</v>
      </c>
      <c r="BA68" s="82">
        <v>118.977117712156</v>
      </c>
      <c r="BB68" s="83">
        <v>76.697030296774102</v>
      </c>
      <c r="BC68" s="84">
        <v>1.03863977325012</v>
      </c>
      <c r="BD68" s="82">
        <v>130.50218402162599</v>
      </c>
      <c r="BE68" s="83">
        <v>72.343087678525194</v>
      </c>
      <c r="BF68" s="84">
        <v>0.949175302175989</v>
      </c>
      <c r="BG68" s="82">
        <v>149.81492319185099</v>
      </c>
      <c r="BH68" s="83">
        <v>83.342138299256305</v>
      </c>
      <c r="BI68" s="84">
        <v>1.1185686188453501</v>
      </c>
      <c r="BJ68" s="82">
        <v>149.35291730548599</v>
      </c>
      <c r="BK68" s="83">
        <v>90.307197595406194</v>
      </c>
      <c r="BL68" s="84">
        <v>1.0818171876923199</v>
      </c>
      <c r="BM68" s="82">
        <v>144.46404661418001</v>
      </c>
      <c r="BN68" s="83">
        <v>83.110032713852902</v>
      </c>
      <c r="BO68" s="84">
        <v>0.88198244125369596</v>
      </c>
      <c r="BP68" s="82">
        <v>101.485708588785</v>
      </c>
      <c r="BQ68" s="83">
        <v>54.088073343632701</v>
      </c>
      <c r="BR68" s="84">
        <v>0.64746556744056905</v>
      </c>
      <c r="BS68" s="82">
        <v>58.114357834139298</v>
      </c>
      <c r="BT68" s="83">
        <v>27.3579710979804</v>
      </c>
      <c r="BU68" s="84">
        <v>0.26198590226220703</v>
      </c>
      <c r="BV68" s="82">
        <v>34.456113719565899</v>
      </c>
      <c r="BW68" s="83">
        <v>12.4065289335767</v>
      </c>
      <c r="BX68" s="84">
        <v>0.152577090542619</v>
      </c>
      <c r="BY68" s="82">
        <v>24.477803309918599</v>
      </c>
      <c r="BZ68" s="83">
        <v>11.120342498164099</v>
      </c>
      <c r="CA68" s="84">
        <v>0.181835990238425</v>
      </c>
      <c r="CB68" s="82">
        <v>26.608436324738701</v>
      </c>
      <c r="CC68" s="83">
        <v>12.845879876329001</v>
      </c>
      <c r="CD68" s="84">
        <v>0.19426857799441999</v>
      </c>
      <c r="CE68" s="82">
        <v>25.458382491697801</v>
      </c>
      <c r="CF68" s="83">
        <v>12.738977615046</v>
      </c>
      <c r="CG68" s="84">
        <v>0.14731143114004</v>
      </c>
      <c r="CH68" s="82">
        <v>18.218317422532699</v>
      </c>
      <c r="CI68" s="83">
        <v>7.97567964702779</v>
      </c>
      <c r="CJ68" s="84">
        <v>5.8016262997604998E-2</v>
      </c>
      <c r="CK68" s="82">
        <v>16.958210575156599</v>
      </c>
      <c r="CL68" s="83">
        <v>6.4024433620346501</v>
      </c>
      <c r="CM68" s="84">
        <v>0.106231871740365</v>
      </c>
      <c r="CN68" s="82">
        <v>12.366402871024899</v>
      </c>
      <c r="CO68" s="83">
        <v>4.65017597943495</v>
      </c>
      <c r="CP68" s="84">
        <v>9.2425130752239307E-2</v>
      </c>
      <c r="CQ68" s="82">
        <v>9.3373661902708704</v>
      </c>
      <c r="CR68" s="83">
        <v>1.66867479848232</v>
      </c>
      <c r="CS68" s="84">
        <v>9.7183645169766301E-3</v>
      </c>
      <c r="CT68" s="82">
        <v>27</v>
      </c>
      <c r="CU68" s="83">
        <v>10</v>
      </c>
      <c r="CV68" s="84">
        <v>0.1</v>
      </c>
      <c r="CW68" s="82">
        <v>33</v>
      </c>
      <c r="CX68" s="83">
        <v>17</v>
      </c>
      <c r="CY68" s="84">
        <v>0.18</v>
      </c>
      <c r="CZ68" s="82">
        <v>27.3484135888799</v>
      </c>
      <c r="DA68" s="83">
        <v>11.9604209119932</v>
      </c>
      <c r="DB68" s="84">
        <v>0.130067820856512</v>
      </c>
      <c r="DC68" s="82">
        <v>31.8911744934776</v>
      </c>
      <c r="DD68" s="83">
        <v>12.916133484814599</v>
      </c>
      <c r="DE68" s="84">
        <v>0.12792557927377499</v>
      </c>
      <c r="DF68" s="82">
        <v>21.6196249884628</v>
      </c>
      <c r="DG68" s="83">
        <v>11.7118011267721</v>
      </c>
      <c r="DH68" s="84">
        <v>0.109731237845441</v>
      </c>
      <c r="DI68" s="82">
        <v>16.844839426072799</v>
      </c>
      <c r="DJ68" s="83">
        <v>8.4453434375024301</v>
      </c>
      <c r="DK68" s="84">
        <v>0.127482522699918</v>
      </c>
      <c r="DL68" s="67">
        <f t="shared" si="3"/>
        <v>-4.7747855623900008</v>
      </c>
      <c r="DM68" s="154">
        <f t="shared" si="4"/>
        <v>-3.2664576892696697</v>
      </c>
      <c r="DN68" s="289">
        <f t="shared" si="5"/>
        <v>1.7751284854476995E-2</v>
      </c>
    </row>
    <row r="69" spans="1:118" x14ac:dyDescent="0.3">
      <c r="A69" s="15" t="s">
        <v>13</v>
      </c>
      <c r="B69" s="319">
        <v>13</v>
      </c>
      <c r="C69" s="320">
        <v>4</v>
      </c>
      <c r="D69" s="321">
        <v>0</v>
      </c>
      <c r="E69" s="35">
        <v>17</v>
      </c>
      <c r="F69" s="36">
        <v>6</v>
      </c>
      <c r="G69" s="37">
        <v>0</v>
      </c>
      <c r="H69" s="35">
        <v>15</v>
      </c>
      <c r="I69" s="36">
        <v>7</v>
      </c>
      <c r="J69" s="37">
        <v>0.04</v>
      </c>
      <c r="K69" s="35">
        <v>11</v>
      </c>
      <c r="L69" s="36">
        <v>5</v>
      </c>
      <c r="M69" s="37">
        <v>0.02</v>
      </c>
      <c r="N69" s="35">
        <v>11</v>
      </c>
      <c r="O69" s="36">
        <v>4</v>
      </c>
      <c r="P69" s="37">
        <v>0.01</v>
      </c>
      <c r="Q69" s="49">
        <v>10.218050933541001</v>
      </c>
      <c r="R69" s="48">
        <v>3.4539757283552102</v>
      </c>
      <c r="S69" s="47">
        <v>2.21460979127685E-2</v>
      </c>
      <c r="T69" s="49">
        <v>11.6701409214695</v>
      </c>
      <c r="U69" s="48">
        <v>3.3022957852762902</v>
      </c>
      <c r="V69" s="47">
        <v>4.7011909393636003E-2</v>
      </c>
      <c r="W69" s="49">
        <v>11.087532950314801</v>
      </c>
      <c r="X69" s="48">
        <v>3.1312408109657102</v>
      </c>
      <c r="Y69" s="47">
        <v>3.7791354590185601E-2</v>
      </c>
      <c r="Z69" s="49">
        <v>8</v>
      </c>
      <c r="AA69" s="48">
        <v>2</v>
      </c>
      <c r="AB69" s="47">
        <v>0.01</v>
      </c>
      <c r="AC69" s="49">
        <v>6.3218792755091204</v>
      </c>
      <c r="AD69" s="48">
        <v>2.0632103309696301</v>
      </c>
      <c r="AE69" s="47">
        <v>1.9405899379927399E-2</v>
      </c>
      <c r="AF69" s="49">
        <v>9.1436569142703092</v>
      </c>
      <c r="AG69" s="48">
        <v>2.48313223055231</v>
      </c>
      <c r="AH69" s="47">
        <v>4.8328451069016599E-2</v>
      </c>
      <c r="AI69" s="49">
        <v>14</v>
      </c>
      <c r="AJ69" s="48">
        <v>3</v>
      </c>
      <c r="AK69" s="47">
        <v>4.913E-2</v>
      </c>
      <c r="AL69" s="49">
        <v>13</v>
      </c>
      <c r="AM69" s="48">
        <v>1</v>
      </c>
      <c r="AN69" s="47">
        <v>1.1339999999999999E-2</v>
      </c>
      <c r="AO69" s="49">
        <v>8.4135674223977706</v>
      </c>
      <c r="AP69" s="48">
        <v>1.9585314518822601</v>
      </c>
      <c r="AQ69" s="47">
        <v>2.1917108431900399E-2</v>
      </c>
      <c r="AR69" s="49">
        <v>6</v>
      </c>
      <c r="AS69" s="48">
        <v>2</v>
      </c>
      <c r="AT69" s="47">
        <v>3.2849999999999997E-2</v>
      </c>
      <c r="AU69" s="49">
        <v>10</v>
      </c>
      <c r="AV69" s="48">
        <v>2</v>
      </c>
      <c r="AW69" s="47">
        <v>0</v>
      </c>
      <c r="AX69" s="49">
        <v>9.4499940383032204</v>
      </c>
      <c r="AY69" s="48">
        <v>1.90506296238773</v>
      </c>
      <c r="AZ69" s="47">
        <v>1.9919466235918198E-2</v>
      </c>
      <c r="BA69" s="49">
        <v>10.866971383088901</v>
      </c>
      <c r="BB69" s="48">
        <v>5.91740853160562</v>
      </c>
      <c r="BC69" s="47">
        <v>6.0048954222004597E-2</v>
      </c>
      <c r="BD69" s="49">
        <v>19.060165830796599</v>
      </c>
      <c r="BE69" s="48">
        <v>9.6331134515621404</v>
      </c>
      <c r="BF69" s="47">
        <v>0.13607692269669699</v>
      </c>
      <c r="BG69" s="49">
        <v>17.586680382176901</v>
      </c>
      <c r="BH69" s="48">
        <v>8.2623629501049294</v>
      </c>
      <c r="BI69" s="47">
        <v>0.115727440568121</v>
      </c>
      <c r="BJ69" s="49">
        <v>14.0891805463675</v>
      </c>
      <c r="BK69" s="48">
        <v>5.5210821050336802</v>
      </c>
      <c r="BL69" s="47">
        <v>5.5493781702537701E-2</v>
      </c>
      <c r="BM69" s="49">
        <v>18.634661291082701</v>
      </c>
      <c r="BN69" s="48">
        <v>5.9571996468750097</v>
      </c>
      <c r="BO69" s="47">
        <v>6.2297597558137602E-2</v>
      </c>
      <c r="BP69" s="49">
        <v>9.8474770343715292</v>
      </c>
      <c r="BQ69" s="48">
        <v>4.4113114669015303</v>
      </c>
      <c r="BR69" s="47">
        <v>4.8418690160933697E-2</v>
      </c>
      <c r="BS69" s="49">
        <v>15.3726168621355</v>
      </c>
      <c r="BT69" s="48">
        <v>4.9129715913173602</v>
      </c>
      <c r="BU69" s="47">
        <v>5.2897587631860102E-2</v>
      </c>
      <c r="BV69" s="49">
        <v>22.8850713192641</v>
      </c>
      <c r="BW69" s="48">
        <v>9.47059343945857</v>
      </c>
      <c r="BX69" s="47">
        <v>9.1239679394179193E-2</v>
      </c>
      <c r="BY69" s="49">
        <v>18.675597090880999</v>
      </c>
      <c r="BZ69" s="48">
        <v>7.2818789168526203</v>
      </c>
      <c r="CA69" s="47">
        <v>6.41645405286074E-2</v>
      </c>
      <c r="CB69" s="49">
        <v>18.686953100565599</v>
      </c>
      <c r="CC69" s="48">
        <v>6.8063731621219699</v>
      </c>
      <c r="CD69" s="47">
        <v>6.2621793536250595E-2</v>
      </c>
      <c r="CE69" s="49">
        <v>16.3909695955013</v>
      </c>
      <c r="CF69" s="48">
        <v>7.1778346050030502</v>
      </c>
      <c r="CG69" s="47">
        <v>0.110896948100609</v>
      </c>
      <c r="CH69" s="49">
        <v>14.503209106082</v>
      </c>
      <c r="CI69" s="48">
        <v>5.7708559861358397</v>
      </c>
      <c r="CJ69" s="47">
        <v>0.105815182270486</v>
      </c>
      <c r="CK69" s="49">
        <v>15.9841822551055</v>
      </c>
      <c r="CL69" s="48">
        <v>5.0526761176492796</v>
      </c>
      <c r="CM69" s="47">
        <v>5.8524700182132697E-2</v>
      </c>
      <c r="CN69" s="49">
        <v>16.9182288295452</v>
      </c>
      <c r="CO69" s="48">
        <v>5.7754581246403101</v>
      </c>
      <c r="CP69" s="47">
        <v>9.8810351840776106E-2</v>
      </c>
      <c r="CQ69" s="49">
        <v>22.401129057095801</v>
      </c>
      <c r="CR69" s="48">
        <v>6.6349684016447599</v>
      </c>
      <c r="CS69" s="47">
        <v>0.12357477100844901</v>
      </c>
      <c r="CT69" s="49">
        <v>16</v>
      </c>
      <c r="CU69" s="48">
        <v>3</v>
      </c>
      <c r="CV69" s="47">
        <v>0.04</v>
      </c>
      <c r="CW69" s="49">
        <v>17</v>
      </c>
      <c r="CX69" s="48">
        <v>3</v>
      </c>
      <c r="CY69" s="47">
        <v>0.05</v>
      </c>
      <c r="CZ69" s="49">
        <v>18.716098320971899</v>
      </c>
      <c r="DA69" s="48">
        <v>5.7034934976956997</v>
      </c>
      <c r="DB69" s="47">
        <v>8.8397088433909102E-2</v>
      </c>
      <c r="DC69" s="49">
        <v>12.846880619832399</v>
      </c>
      <c r="DD69" s="48">
        <v>6.4918925857718097</v>
      </c>
      <c r="DE69" s="47">
        <v>6.0903724570304303E-2</v>
      </c>
      <c r="DF69" s="49">
        <v>13.634616216666499</v>
      </c>
      <c r="DG69" s="48">
        <v>5.6015344783814198</v>
      </c>
      <c r="DH69" s="47">
        <v>6.5451154983536999E-2</v>
      </c>
      <c r="DI69" s="49">
        <v>15.262651653649201</v>
      </c>
      <c r="DJ69" s="48">
        <v>6.1637182621716899</v>
      </c>
      <c r="DK69" s="47">
        <v>9.0330490133327501E-2</v>
      </c>
      <c r="DL69" s="67">
        <f t="shared" si="3"/>
        <v>1.6280354369827013</v>
      </c>
      <c r="DM69" s="154">
        <f t="shared" si="4"/>
        <v>0.56218378379027012</v>
      </c>
      <c r="DN69" s="289">
        <f t="shared" si="5"/>
        <v>2.4879335149790502E-2</v>
      </c>
    </row>
    <row r="70" spans="1:118" x14ac:dyDescent="0.3">
      <c r="A70" s="18" t="s">
        <v>23</v>
      </c>
      <c r="B70" s="43">
        <v>34</v>
      </c>
      <c r="C70" s="34">
        <v>13</v>
      </c>
      <c r="D70" s="44">
        <v>0.1</v>
      </c>
      <c r="E70" s="19">
        <v>25</v>
      </c>
      <c r="F70" s="20">
        <v>8</v>
      </c>
      <c r="G70" s="21">
        <v>0.1</v>
      </c>
      <c r="H70" s="19">
        <v>16</v>
      </c>
      <c r="I70" s="20">
        <v>8</v>
      </c>
      <c r="J70" s="21">
        <v>0.06</v>
      </c>
      <c r="K70" s="19">
        <v>18</v>
      </c>
      <c r="L70" s="20">
        <v>12</v>
      </c>
      <c r="M70" s="21">
        <v>0.12</v>
      </c>
      <c r="N70" s="19">
        <v>21</v>
      </c>
      <c r="O70" s="20">
        <v>12</v>
      </c>
      <c r="P70" s="21">
        <v>0.12</v>
      </c>
      <c r="Q70" s="61">
        <v>31.482689778132801</v>
      </c>
      <c r="R70" s="60">
        <v>12.601416280547401</v>
      </c>
      <c r="S70" s="59">
        <v>6.6374474429506294E-2</v>
      </c>
      <c r="T70" s="61">
        <v>29.860598318055398</v>
      </c>
      <c r="U70" s="60">
        <v>12.127731319579899</v>
      </c>
      <c r="V70" s="59">
        <v>9.6290890065897E-2</v>
      </c>
      <c r="W70" s="61">
        <v>15.2404085088501</v>
      </c>
      <c r="X70" s="60">
        <v>8.1108339458547096</v>
      </c>
      <c r="Y70" s="59">
        <v>8.8210635851516297E-2</v>
      </c>
      <c r="Z70" s="61">
        <v>22</v>
      </c>
      <c r="AA70" s="60">
        <v>15</v>
      </c>
      <c r="AB70" s="59">
        <v>0.19</v>
      </c>
      <c r="AC70" s="61">
        <v>30.019747115241699</v>
      </c>
      <c r="AD70" s="60">
        <v>18.078626679776001</v>
      </c>
      <c r="AE70" s="59">
        <v>0.226478632195726</v>
      </c>
      <c r="AF70" s="61">
        <v>29.133173577212801</v>
      </c>
      <c r="AG70" s="60">
        <v>13.719150723272501</v>
      </c>
      <c r="AH70" s="59">
        <v>0.11934234341089101</v>
      </c>
      <c r="AI70" s="61">
        <v>29</v>
      </c>
      <c r="AJ70" s="60">
        <v>13</v>
      </c>
      <c r="AK70" s="59">
        <v>0.10964</v>
      </c>
      <c r="AL70" s="61">
        <v>29</v>
      </c>
      <c r="AM70" s="60">
        <v>13</v>
      </c>
      <c r="AN70" s="59">
        <v>0.13958999999999999</v>
      </c>
      <c r="AO70" s="61">
        <v>23.810141471248301</v>
      </c>
      <c r="AP70" s="60">
        <v>10.1592291479488</v>
      </c>
      <c r="AQ70" s="59">
        <v>9.4819125889138905E-2</v>
      </c>
      <c r="AR70" s="61">
        <v>17</v>
      </c>
      <c r="AS70" s="60">
        <v>8</v>
      </c>
      <c r="AT70" s="59">
        <v>8.8080000000000006E-2</v>
      </c>
      <c r="AU70" s="61">
        <v>19</v>
      </c>
      <c r="AV70" s="60">
        <v>10</v>
      </c>
      <c r="AW70" s="59">
        <v>0.1</v>
      </c>
      <c r="AX70" s="61">
        <v>20.021403920220099</v>
      </c>
      <c r="AY70" s="60">
        <v>13.209041601658001</v>
      </c>
      <c r="AZ70" s="59">
        <v>0.13057465377767299</v>
      </c>
      <c r="BA70" s="61">
        <v>20.1522154153818</v>
      </c>
      <c r="BB70" s="60">
        <v>16.130086614839701</v>
      </c>
      <c r="BC70" s="59">
        <v>0.18167391905105601</v>
      </c>
      <c r="BD70" s="61">
        <v>20.512181855801799</v>
      </c>
      <c r="BE70" s="60">
        <v>12.0354512156468</v>
      </c>
      <c r="BF70" s="59">
        <v>0.13441248315899501</v>
      </c>
      <c r="BG70" s="61">
        <v>15.439779748307799</v>
      </c>
      <c r="BH70" s="60">
        <v>5.8662627608197901</v>
      </c>
      <c r="BI70" s="59">
        <v>4.4024813943923602E-2</v>
      </c>
      <c r="BJ70" s="61">
        <v>9.1453049438759102</v>
      </c>
      <c r="BK70" s="60">
        <v>3.45139345738755</v>
      </c>
      <c r="BL70" s="59">
        <v>1.6733194758409099E-2</v>
      </c>
      <c r="BM70" s="61">
        <v>10.771607951310999</v>
      </c>
      <c r="BN70" s="60">
        <v>5.1367805548741101</v>
      </c>
      <c r="BO70" s="59">
        <v>3.80068362269399E-2</v>
      </c>
      <c r="BP70" s="61">
        <v>14.780746327229201</v>
      </c>
      <c r="BQ70" s="60">
        <v>5.1982471613962202</v>
      </c>
      <c r="BR70" s="59">
        <v>7.2760255648091798E-2</v>
      </c>
      <c r="BS70" s="61">
        <v>16.415176675011502</v>
      </c>
      <c r="BT70" s="60">
        <v>5.8703653917894503</v>
      </c>
      <c r="BU70" s="59">
        <v>8.9014939258588693E-2</v>
      </c>
      <c r="BV70" s="61">
        <v>17.0576025621165</v>
      </c>
      <c r="BW70" s="60">
        <v>6.5344109459826196</v>
      </c>
      <c r="BX70" s="59">
        <v>6.4069678475170297E-2</v>
      </c>
      <c r="BY70" s="61">
        <v>17.313105907053099</v>
      </c>
      <c r="BZ70" s="60">
        <v>8.2125940574165792</v>
      </c>
      <c r="CA70" s="59">
        <v>7.6267116980392999E-2</v>
      </c>
      <c r="CB70" s="336">
        <v>17.9575194012106</v>
      </c>
      <c r="CC70" s="337">
        <v>9.1927689058281299</v>
      </c>
      <c r="CD70" s="338">
        <v>9.5289787132422393E-2</v>
      </c>
      <c r="CE70" s="336">
        <v>16.464663754226802</v>
      </c>
      <c r="CF70" s="337">
        <v>7.3287190417827199</v>
      </c>
      <c r="CG70" s="338">
        <v>9.2725863664838898E-2</v>
      </c>
      <c r="CH70" s="336">
        <v>17.2018906744016</v>
      </c>
      <c r="CI70" s="337">
        <v>7.3596512849848397</v>
      </c>
      <c r="CJ70" s="338">
        <v>6.5236661212256297E-2</v>
      </c>
      <c r="CK70" s="336">
        <v>16.0975195491771</v>
      </c>
      <c r="CL70" s="337">
        <v>6.9985585125974099</v>
      </c>
      <c r="CM70" s="338">
        <v>4.6496272463948399E-2</v>
      </c>
      <c r="CN70" s="336">
        <v>13.6747055904709</v>
      </c>
      <c r="CO70" s="337">
        <v>2.9913895108218198</v>
      </c>
      <c r="CP70" s="338">
        <v>3.6422988356805797E-2</v>
      </c>
      <c r="CQ70" s="336">
        <v>18.098326704333999</v>
      </c>
      <c r="CR70" s="337">
        <v>6.6164881318477304</v>
      </c>
      <c r="CS70" s="338">
        <v>6.9988294955626904E-2</v>
      </c>
      <c r="CT70" s="336">
        <v>23</v>
      </c>
      <c r="CU70" s="337">
        <v>11</v>
      </c>
      <c r="CV70" s="338">
        <v>0.09</v>
      </c>
      <c r="CW70" s="336">
        <v>22</v>
      </c>
      <c r="CX70" s="337">
        <v>8</v>
      </c>
      <c r="CY70" s="338">
        <v>0.09</v>
      </c>
      <c r="CZ70" s="336">
        <v>19.368821070880699</v>
      </c>
      <c r="DA70" s="337">
        <v>7.2861103078458704</v>
      </c>
      <c r="DB70" s="338">
        <v>9.9223799985227096E-2</v>
      </c>
      <c r="DC70" s="336">
        <v>23.816740148224</v>
      </c>
      <c r="DD70" s="337">
        <v>13.099906673997401</v>
      </c>
      <c r="DE70" s="338">
        <v>0.14385312210888601</v>
      </c>
      <c r="DF70" s="336">
        <v>23.410023265310699</v>
      </c>
      <c r="DG70" s="337">
        <v>14.7745642848542</v>
      </c>
      <c r="DH70" s="338">
        <v>0.166527123883601</v>
      </c>
      <c r="DI70" s="336">
        <v>14.054376661429799</v>
      </c>
      <c r="DJ70" s="337">
        <v>7.4953281084382803</v>
      </c>
      <c r="DK70" s="338">
        <v>7.7832368001716903E-2</v>
      </c>
      <c r="DL70" s="180">
        <f t="shared" si="3"/>
        <v>-9.3556466038808992</v>
      </c>
      <c r="DM70" s="298">
        <f t="shared" si="4"/>
        <v>-7.2792361764159201</v>
      </c>
      <c r="DN70" s="300">
        <f t="shared" si="5"/>
        <v>-8.8694755881884094E-2</v>
      </c>
    </row>
    <row r="71" spans="1:118" x14ac:dyDescent="0.3">
      <c r="A71" s="15" t="s">
        <v>97</v>
      </c>
      <c r="B71" s="45"/>
      <c r="C71" s="33"/>
      <c r="D71" s="46"/>
      <c r="E71" s="16"/>
      <c r="F71" s="5"/>
      <c r="G71" s="17"/>
      <c r="H71" s="16"/>
      <c r="I71" s="5"/>
      <c r="J71" s="17"/>
      <c r="K71" s="16"/>
      <c r="L71" s="5"/>
      <c r="M71" s="17"/>
      <c r="N71" s="16"/>
      <c r="O71" s="5"/>
      <c r="P71" s="17"/>
      <c r="Q71" s="55"/>
      <c r="R71" s="54"/>
      <c r="S71" s="53"/>
      <c r="T71" s="55"/>
      <c r="U71" s="54"/>
      <c r="V71" s="53"/>
      <c r="W71" s="55"/>
      <c r="X71" s="54"/>
      <c r="Y71" s="53"/>
      <c r="Z71" s="55"/>
      <c r="AA71" s="54"/>
      <c r="AB71" s="53"/>
      <c r="AC71" s="55"/>
      <c r="AD71" s="54"/>
      <c r="AE71" s="53"/>
      <c r="AF71" s="55">
        <v>14.165277607985701</v>
      </c>
      <c r="AG71" s="54">
        <v>7.3664342360575796</v>
      </c>
      <c r="AH71" s="53">
        <v>0.11422693604644001</v>
      </c>
      <c r="AI71" s="55">
        <v>11</v>
      </c>
      <c r="AJ71" s="54">
        <v>6</v>
      </c>
      <c r="AK71" s="53">
        <v>0.11317000000000001</v>
      </c>
      <c r="AL71" s="55">
        <v>9</v>
      </c>
      <c r="AM71" s="54">
        <v>4</v>
      </c>
      <c r="AN71" s="53">
        <v>8.5750000000000007E-2</v>
      </c>
      <c r="AO71" s="55">
        <v>11.948385686411401</v>
      </c>
      <c r="AP71" s="54">
        <v>5.6583643932919196</v>
      </c>
      <c r="AQ71" s="53">
        <v>0.111566464214536</v>
      </c>
      <c r="AR71" s="55">
        <v>12</v>
      </c>
      <c r="AS71" s="54">
        <v>5</v>
      </c>
      <c r="AT71" s="53">
        <v>7.7859999999999999E-2</v>
      </c>
      <c r="AU71" s="55">
        <v>13</v>
      </c>
      <c r="AV71" s="54">
        <v>4</v>
      </c>
      <c r="AW71" s="53">
        <v>0</v>
      </c>
      <c r="AX71" s="55">
        <v>8.8897973363148797</v>
      </c>
      <c r="AY71" s="54">
        <v>3.2489438245445199</v>
      </c>
      <c r="AZ71" s="53">
        <v>3.5249551407342899E-2</v>
      </c>
      <c r="BA71" s="55">
        <v>7.3221968723272397</v>
      </c>
      <c r="BB71" s="54">
        <v>3.8563074663988601</v>
      </c>
      <c r="BC71" s="53">
        <v>0.113717813307604</v>
      </c>
      <c r="BD71" s="55">
        <v>7.5546926844821902</v>
      </c>
      <c r="BE71" s="54">
        <v>4.6857801510630699</v>
      </c>
      <c r="BF71" s="53">
        <v>0.13329881891426501</v>
      </c>
      <c r="BG71" s="55">
        <v>8.7810262881321304</v>
      </c>
      <c r="BH71" s="54">
        <v>6.4487425879238298</v>
      </c>
      <c r="BI71" s="53">
        <v>5.5755611830053599E-2</v>
      </c>
      <c r="BJ71" s="55">
        <v>9.9690787888232908</v>
      </c>
      <c r="BK71" s="54">
        <v>5.6658148062379601</v>
      </c>
      <c r="BL71" s="53">
        <v>3.35071345718033E-2</v>
      </c>
      <c r="BM71" s="55">
        <v>20.523758559528201</v>
      </c>
      <c r="BN71" s="54">
        <v>6.2828072562220596</v>
      </c>
      <c r="BO71" s="53">
        <v>0.108280669621861</v>
      </c>
      <c r="BP71" s="55">
        <v>10.5953756026899</v>
      </c>
      <c r="BQ71" s="54">
        <v>2.6515594273409802</v>
      </c>
      <c r="BR71" s="53">
        <v>5.7266670855910397E-2</v>
      </c>
      <c r="BS71" s="55">
        <v>11.573240721363</v>
      </c>
      <c r="BT71" s="54">
        <v>5.3530527896297304</v>
      </c>
      <c r="BU71" s="53">
        <v>9.5192752337172504E-2</v>
      </c>
      <c r="BV71" s="55">
        <v>13.717885886925099</v>
      </c>
      <c r="BW71" s="54">
        <v>6.4557204375008101</v>
      </c>
      <c r="BX71" s="53">
        <v>9.3906913620361201E-2</v>
      </c>
      <c r="BY71" s="55">
        <v>8.0180235508757391</v>
      </c>
      <c r="BZ71" s="54">
        <v>3.6647745702303398</v>
      </c>
      <c r="CA71" s="53">
        <v>6.3154897051042394E-2</v>
      </c>
      <c r="CB71" s="55">
        <v>6.56795028104482</v>
      </c>
      <c r="CC71" s="54">
        <v>2.3461683541633498</v>
      </c>
      <c r="CD71" s="53">
        <v>2.3362384010576099E-2</v>
      </c>
      <c r="CE71" s="55">
        <v>12.1837481341224</v>
      </c>
      <c r="CF71" s="54">
        <v>7.2964786697385904</v>
      </c>
      <c r="CG71" s="53">
        <v>8.4899888778673493E-2</v>
      </c>
      <c r="CH71" s="55">
        <v>18.992757296327799</v>
      </c>
      <c r="CI71" s="54">
        <v>7.9660233785181402</v>
      </c>
      <c r="CJ71" s="53">
        <v>0.106302450459728</v>
      </c>
      <c r="CK71" s="55">
        <v>18.448996926878301</v>
      </c>
      <c r="CL71" s="54">
        <v>4.76532903667899</v>
      </c>
      <c r="CM71" s="53">
        <v>8.0597576521918401E-2</v>
      </c>
      <c r="CN71" s="55">
        <v>13.843442745589</v>
      </c>
      <c r="CO71" s="54">
        <v>5.9105675211032196</v>
      </c>
      <c r="CP71" s="53">
        <v>0.106608319635062</v>
      </c>
      <c r="CQ71" s="55">
        <v>10.4636168242164</v>
      </c>
      <c r="CR71" s="54">
        <v>5.0209068281947999</v>
      </c>
      <c r="CS71" s="53">
        <v>7.2690034678013299E-2</v>
      </c>
      <c r="CT71" s="55">
        <v>10</v>
      </c>
      <c r="CU71" s="54">
        <v>4</v>
      </c>
      <c r="CV71" s="53">
        <v>0.08</v>
      </c>
      <c r="CW71" s="55">
        <v>12</v>
      </c>
      <c r="CX71" s="54">
        <v>4</v>
      </c>
      <c r="CY71" s="53">
        <v>7.0000000000000007E-2</v>
      </c>
      <c r="CZ71" s="55">
        <v>15.914064529658701</v>
      </c>
      <c r="DA71" s="54">
        <v>6.5121463756187303</v>
      </c>
      <c r="DB71" s="53">
        <v>0.101471310649955</v>
      </c>
      <c r="DC71" s="55">
        <v>18.351129917364599</v>
      </c>
      <c r="DD71" s="54">
        <v>6.24403975012833</v>
      </c>
      <c r="DE71" s="53">
        <v>0.12432965124178499</v>
      </c>
      <c r="DF71" s="55">
        <v>14.6152961041699</v>
      </c>
      <c r="DG71" s="54">
        <v>6.23043887124504</v>
      </c>
      <c r="DH71" s="53">
        <v>0.10768646683465399</v>
      </c>
      <c r="DI71" s="55">
        <v>10.619937026950801</v>
      </c>
      <c r="DJ71" s="54">
        <v>6.6544757419284597</v>
      </c>
      <c r="DK71" s="53">
        <v>0.15114961129958601</v>
      </c>
      <c r="DL71" s="67">
        <f t="shared" si="3"/>
        <v>-3.9953590772190992</v>
      </c>
      <c r="DM71" s="154">
        <f t="shared" si="4"/>
        <v>0.42403687068341966</v>
      </c>
      <c r="DN71" s="289">
        <f t="shared" si="5"/>
        <v>4.3463144464932019E-2</v>
      </c>
    </row>
    <row r="72" spans="1:118" x14ac:dyDescent="0.3">
      <c r="A72" s="15" t="s">
        <v>156</v>
      </c>
      <c r="B72" s="45">
        <v>54</v>
      </c>
      <c r="C72" s="33">
        <v>21</v>
      </c>
      <c r="D72" s="46">
        <v>0.1</v>
      </c>
      <c r="E72" s="16">
        <v>60</v>
      </c>
      <c r="F72" s="5">
        <v>20</v>
      </c>
      <c r="G72" s="17">
        <v>0.1</v>
      </c>
      <c r="H72" s="16">
        <v>64</v>
      </c>
      <c r="I72" s="5">
        <v>26</v>
      </c>
      <c r="J72" s="17">
        <v>0.15</v>
      </c>
      <c r="K72" s="16">
        <v>70</v>
      </c>
      <c r="L72" s="5">
        <v>31</v>
      </c>
      <c r="M72" s="17">
        <v>0.2</v>
      </c>
      <c r="N72" s="16">
        <v>62</v>
      </c>
      <c r="O72" s="5">
        <v>23</v>
      </c>
      <c r="P72" s="17">
        <v>0.12</v>
      </c>
      <c r="Q72" s="55">
        <v>45.528657997001403</v>
      </c>
      <c r="R72" s="54">
        <v>15.667889516991499</v>
      </c>
      <c r="S72" s="53">
        <v>5.22898815283857E-2</v>
      </c>
      <c r="T72" s="55">
        <v>47.349197808387999</v>
      </c>
      <c r="U72" s="54">
        <v>16.399160120752601</v>
      </c>
      <c r="V72" s="53">
        <v>7.3214174328958298E-2</v>
      </c>
      <c r="W72" s="55">
        <v>51.283098824236497</v>
      </c>
      <c r="X72" s="54">
        <v>20.609404452546599</v>
      </c>
      <c r="Y72" s="53">
        <v>0.121506752320066</v>
      </c>
      <c r="Z72" s="55">
        <v>48</v>
      </c>
      <c r="AA72" s="54">
        <v>21</v>
      </c>
      <c r="AB72" s="53">
        <v>0.13</v>
      </c>
      <c r="AC72" s="55">
        <v>41.216324381679499</v>
      </c>
      <c r="AD72" s="54">
        <v>17.2329673348334</v>
      </c>
      <c r="AE72" s="53">
        <v>9.3682152021730594E-2</v>
      </c>
      <c r="AF72" s="55">
        <v>45.701422957000602</v>
      </c>
      <c r="AG72" s="54">
        <v>14.3085986463574</v>
      </c>
      <c r="AH72" s="53">
        <v>7.5057219802143305E-2</v>
      </c>
      <c r="AI72" s="55">
        <v>40</v>
      </c>
      <c r="AJ72" s="54">
        <v>7</v>
      </c>
      <c r="AK72" s="53">
        <v>3.9949999999999999E-2</v>
      </c>
      <c r="AL72" s="55">
        <v>31</v>
      </c>
      <c r="AM72" s="54">
        <v>6</v>
      </c>
      <c r="AN72" s="53">
        <v>2.3820000000000001E-2</v>
      </c>
      <c r="AO72" s="55">
        <v>30.135438697443298</v>
      </c>
      <c r="AP72" s="54">
        <v>8.67014384283965</v>
      </c>
      <c r="AQ72" s="53">
        <v>5.0648292771097697E-2</v>
      </c>
      <c r="AR72" s="55">
        <v>26</v>
      </c>
      <c r="AS72" s="54">
        <v>11</v>
      </c>
      <c r="AT72" s="53">
        <v>6.293E-2</v>
      </c>
      <c r="AU72" s="55">
        <v>23</v>
      </c>
      <c r="AV72" s="54">
        <v>13</v>
      </c>
      <c r="AW72" s="53">
        <v>0.1</v>
      </c>
      <c r="AX72" s="55">
        <v>23.817450256195102</v>
      </c>
      <c r="AY72" s="54">
        <v>10.253923347193499</v>
      </c>
      <c r="AZ72" s="53">
        <v>4.5822425875591502E-2</v>
      </c>
      <c r="BA72" s="55">
        <v>25.517088063524401</v>
      </c>
      <c r="BB72" s="54">
        <v>7.7252710205271899</v>
      </c>
      <c r="BC72" s="53">
        <v>1.37266840687602E-2</v>
      </c>
      <c r="BD72" s="55">
        <v>24.403912671118899</v>
      </c>
      <c r="BE72" s="54">
        <v>8.8445338107122904</v>
      </c>
      <c r="BF72" s="53">
        <v>2.1674414131277801E-2</v>
      </c>
      <c r="BG72" s="55">
        <v>23.534252935579801</v>
      </c>
      <c r="BH72" s="54">
        <v>6.9293302028064403</v>
      </c>
      <c r="BI72" s="53">
        <v>1.7182058362384602E-2</v>
      </c>
      <c r="BJ72" s="55">
        <v>28.2050762105046</v>
      </c>
      <c r="BK72" s="54">
        <v>7.1503738791760103</v>
      </c>
      <c r="BL72" s="53">
        <v>2.26015407601944E-2</v>
      </c>
      <c r="BM72" s="55">
        <v>26.331852029135799</v>
      </c>
      <c r="BN72" s="54">
        <v>8.65571750424923</v>
      </c>
      <c r="BO72" s="53">
        <v>5.4486944034491003E-2</v>
      </c>
      <c r="BP72" s="55">
        <v>26.873585702563101</v>
      </c>
      <c r="BQ72" s="54">
        <v>6.0181533222733101</v>
      </c>
      <c r="BR72" s="53">
        <v>4.6576234083271502E-2</v>
      </c>
      <c r="BS72" s="55">
        <v>23.777807992148499</v>
      </c>
      <c r="BT72" s="54">
        <v>4.9738710260598999</v>
      </c>
      <c r="BU72" s="53">
        <v>2.750208237932E-2</v>
      </c>
      <c r="BV72" s="55">
        <v>29.522592659685699</v>
      </c>
      <c r="BW72" s="54">
        <v>9.7810881462293793</v>
      </c>
      <c r="BX72" s="53">
        <v>5.9298766580420902E-2</v>
      </c>
      <c r="BY72" s="55">
        <v>24.935623227530101</v>
      </c>
      <c r="BZ72" s="54">
        <v>8.4834536639183096</v>
      </c>
      <c r="CA72" s="53">
        <v>4.4922132850370097E-2</v>
      </c>
      <c r="CB72" s="82">
        <v>25.296996663866899</v>
      </c>
      <c r="CC72" s="83">
        <v>4.7691272922895704</v>
      </c>
      <c r="CD72" s="84">
        <v>5.0211409896895702E-2</v>
      </c>
      <c r="CE72" s="82">
        <v>29.3279060147437</v>
      </c>
      <c r="CF72" s="83">
        <v>11.064190903463</v>
      </c>
      <c r="CG72" s="84">
        <v>0.1431055224528</v>
      </c>
      <c r="CH72" s="82">
        <v>29.3871518947807</v>
      </c>
      <c r="CI72" s="83">
        <v>13.661676173743</v>
      </c>
      <c r="CJ72" s="84">
        <v>0.123927509174386</v>
      </c>
      <c r="CK72" s="82">
        <v>23.3698650658297</v>
      </c>
      <c r="CL72" s="83">
        <v>8.1805133537852708</v>
      </c>
      <c r="CM72" s="84">
        <v>4.8092121372958999E-2</v>
      </c>
      <c r="CN72" s="82">
        <v>22.274197005745901</v>
      </c>
      <c r="CO72" s="83">
        <v>8.0899328975859408</v>
      </c>
      <c r="CP72" s="84">
        <v>0.107898256901587</v>
      </c>
      <c r="CQ72" s="82">
        <v>22.9763518644546</v>
      </c>
      <c r="CR72" s="83">
        <v>9.7565296520811504</v>
      </c>
      <c r="CS72" s="84">
        <v>0.15982351542232401</v>
      </c>
      <c r="CT72" s="82">
        <v>20</v>
      </c>
      <c r="CU72" s="83">
        <v>8</v>
      </c>
      <c r="CV72" s="84">
        <v>0.13</v>
      </c>
      <c r="CW72" s="82">
        <v>15</v>
      </c>
      <c r="CX72" s="83">
        <v>5</v>
      </c>
      <c r="CY72" s="84">
        <v>7.0000000000000007E-2</v>
      </c>
      <c r="CZ72" s="82">
        <v>14.3188455357708</v>
      </c>
      <c r="DA72" s="83">
        <v>5.7547702674206302</v>
      </c>
      <c r="DB72" s="84">
        <v>3.01882488904704E-2</v>
      </c>
      <c r="DC72" s="82">
        <v>13.3578327905477</v>
      </c>
      <c r="DD72" s="83">
        <v>6.3299790582599398</v>
      </c>
      <c r="DE72" s="84">
        <v>3.4256179239236198E-2</v>
      </c>
      <c r="DF72" s="82">
        <v>5.9468373332180402</v>
      </c>
      <c r="DG72" s="83">
        <v>2.1845620626853601</v>
      </c>
      <c r="DH72" s="84">
        <v>2.08151340367588E-2</v>
      </c>
      <c r="DI72" s="82">
        <v>7.4263567592758601</v>
      </c>
      <c r="DJ72" s="83">
        <v>1.3304027445189901</v>
      </c>
      <c r="DK72" s="84">
        <v>7.7004225871388403E-3</v>
      </c>
      <c r="DL72" s="67">
        <f t="shared" si="3"/>
        <v>1.4795194260578199</v>
      </c>
      <c r="DM72" s="154">
        <f t="shared" si="4"/>
        <v>-0.85415931816637003</v>
      </c>
      <c r="DN72" s="289">
        <f t="shared" si="5"/>
        <v>-1.311471144961996E-2</v>
      </c>
    </row>
    <row r="73" spans="1:118" x14ac:dyDescent="0.3">
      <c r="A73" s="15" t="s">
        <v>125</v>
      </c>
      <c r="B73" s="271"/>
      <c r="C73" s="272"/>
      <c r="D73" s="273"/>
      <c r="E73" s="274"/>
      <c r="F73" s="272"/>
      <c r="G73" s="275"/>
      <c r="H73" s="274"/>
      <c r="I73" s="272"/>
      <c r="J73" s="275"/>
      <c r="K73" s="274"/>
      <c r="L73" s="272"/>
      <c r="M73" s="275"/>
      <c r="N73" s="274"/>
      <c r="O73" s="272"/>
      <c r="P73" s="275"/>
      <c r="Q73" s="274"/>
      <c r="R73" s="272"/>
      <c r="S73" s="275"/>
      <c r="T73" s="274"/>
      <c r="U73" s="272"/>
      <c r="V73" s="275"/>
      <c r="W73" s="274"/>
      <c r="X73" s="272"/>
      <c r="Y73" s="275"/>
      <c r="Z73" s="274"/>
      <c r="AA73" s="272"/>
      <c r="AB73" s="275"/>
      <c r="AC73" s="274"/>
      <c r="AD73" s="272"/>
      <c r="AE73" s="275"/>
      <c r="AF73" s="274"/>
      <c r="AG73" s="272"/>
      <c r="AH73" s="275"/>
      <c r="AI73" s="274"/>
      <c r="AJ73" s="272"/>
      <c r="AK73" s="275"/>
      <c r="AL73" s="274"/>
      <c r="AM73" s="272"/>
      <c r="AN73" s="275"/>
      <c r="AO73" s="274"/>
      <c r="AP73" s="272"/>
      <c r="AQ73" s="275"/>
      <c r="AR73" s="274"/>
      <c r="AS73" s="272"/>
      <c r="AT73" s="275"/>
      <c r="AU73" s="274"/>
      <c r="AV73" s="272"/>
      <c r="AW73" s="275"/>
      <c r="AX73" s="274"/>
      <c r="AY73" s="272"/>
      <c r="AZ73" s="275"/>
      <c r="BA73" s="274"/>
      <c r="BB73" s="272"/>
      <c r="BC73" s="275"/>
      <c r="BD73" s="55">
        <v>6.0868287800209</v>
      </c>
      <c r="BE73" s="54">
        <v>4.0761081892044499</v>
      </c>
      <c r="BF73" s="53">
        <v>4.1024833637235698E-2</v>
      </c>
      <c r="BG73" s="55">
        <v>6.6287413596761597</v>
      </c>
      <c r="BH73" s="54">
        <v>3.3470514356548899</v>
      </c>
      <c r="BI73" s="53">
        <v>4.2535441052375299E-2</v>
      </c>
      <c r="BJ73" s="55">
        <v>4.98972946717657</v>
      </c>
      <c r="BK73" s="54">
        <v>0.28990150697984701</v>
      </c>
      <c r="BL73" s="53">
        <v>1.76086349342181E-3</v>
      </c>
      <c r="BM73" s="55">
        <v>4.8539354453910102</v>
      </c>
      <c r="BN73" s="54">
        <v>1.3700033362210899</v>
      </c>
      <c r="BO73" s="53">
        <v>7.4504803274172401E-2</v>
      </c>
      <c r="BP73" s="55">
        <v>9.0822653164368603</v>
      </c>
      <c r="BQ73" s="54">
        <v>1.9929162055613201</v>
      </c>
      <c r="BR73" s="53">
        <v>2.7728804162232799E-2</v>
      </c>
      <c r="BS73" s="55">
        <v>8.5324391063175007</v>
      </c>
      <c r="BT73" s="54">
        <v>0.63566510290016898</v>
      </c>
      <c r="BU73" s="53">
        <v>2.3217766338174301E-4</v>
      </c>
      <c r="BV73" s="55">
        <v>9.7168225468469007</v>
      </c>
      <c r="BW73" s="54">
        <v>3.7523430329144301</v>
      </c>
      <c r="BX73" s="53">
        <v>5.5521894824522397E-2</v>
      </c>
      <c r="BY73" s="55">
        <v>8.6294616408953395</v>
      </c>
      <c r="BZ73" s="54">
        <v>3.8875482417853702</v>
      </c>
      <c r="CA73" s="53">
        <v>6.1701345454380399E-2</v>
      </c>
      <c r="CB73" s="82">
        <v>7.0824763745546004</v>
      </c>
      <c r="CC73" s="83">
        <v>3.61718701266707</v>
      </c>
      <c r="CD73" s="84">
        <v>1.4299668749348401E-2</v>
      </c>
      <c r="CE73" s="82">
        <v>8.7503808742159599</v>
      </c>
      <c r="CF73" s="83">
        <v>4.5734904684151898</v>
      </c>
      <c r="CG73" s="84">
        <v>4.05917594705704E-2</v>
      </c>
      <c r="CH73" s="82">
        <v>9.5647531536833199</v>
      </c>
      <c r="CI73" s="83">
        <v>3.1717070176878601</v>
      </c>
      <c r="CJ73" s="84">
        <v>6.9656909238820494E-2</v>
      </c>
      <c r="CK73" s="82">
        <v>8.77321244316148</v>
      </c>
      <c r="CL73" s="83">
        <v>4.3471634989685199</v>
      </c>
      <c r="CM73" s="84">
        <v>0.11326431496862301</v>
      </c>
      <c r="CN73" s="82">
        <v>8.0543702234298404</v>
      </c>
      <c r="CO73" s="83">
        <v>3.46229366700635</v>
      </c>
      <c r="CP73" s="84">
        <v>7.4497010827350899E-2</v>
      </c>
      <c r="CQ73" s="82">
        <v>8.1272861334669404</v>
      </c>
      <c r="CR73" s="83">
        <v>3.36966208294578</v>
      </c>
      <c r="CS73" s="84">
        <v>9.0378962732236695E-2</v>
      </c>
      <c r="CT73" s="82">
        <v>7</v>
      </c>
      <c r="CU73" s="83">
        <v>4</v>
      </c>
      <c r="CV73" s="84">
        <v>0.12</v>
      </c>
      <c r="CW73" s="82">
        <v>5</v>
      </c>
      <c r="CX73" s="83">
        <v>3</v>
      </c>
      <c r="CY73" s="84">
        <v>0.04</v>
      </c>
      <c r="CZ73" s="82">
        <v>6.2956555288278402</v>
      </c>
      <c r="DA73" s="83">
        <v>4.1299389428306004</v>
      </c>
      <c r="DB73" s="84">
        <v>5.5395894636380998E-2</v>
      </c>
      <c r="DC73" s="82">
        <v>7.7969036196600303</v>
      </c>
      <c r="DD73" s="83">
        <v>2.9627392196369202</v>
      </c>
      <c r="DE73" s="84">
        <v>4.0311297801743397E-2</v>
      </c>
      <c r="DF73" s="82">
        <v>8.2230301573396893</v>
      </c>
      <c r="DG73" s="83">
        <v>2.5146233523049299</v>
      </c>
      <c r="DH73" s="84">
        <v>2.9322450921897801E-2</v>
      </c>
      <c r="DI73" s="82">
        <v>6.97750066190555</v>
      </c>
      <c r="DJ73" s="83">
        <v>2.6790127369902499</v>
      </c>
      <c r="DK73" s="84">
        <v>4.6459148716970697E-2</v>
      </c>
      <c r="DL73" s="67">
        <f t="shared" si="3"/>
        <v>-1.2455294954341394</v>
      </c>
      <c r="DM73" s="154">
        <f t="shared" si="4"/>
        <v>0.16438938468531994</v>
      </c>
      <c r="DN73" s="289">
        <f t="shared" si="5"/>
        <v>1.7136697795072896E-2</v>
      </c>
    </row>
    <row r="74" spans="1:118" x14ac:dyDescent="0.3">
      <c r="A74" s="15" t="s">
        <v>54</v>
      </c>
      <c r="B74" s="45">
        <v>16</v>
      </c>
      <c r="C74" s="33">
        <v>7</v>
      </c>
      <c r="D74" s="46">
        <v>0.1</v>
      </c>
      <c r="E74" s="16">
        <v>24</v>
      </c>
      <c r="F74" s="5">
        <v>10</v>
      </c>
      <c r="G74" s="17">
        <v>0.1</v>
      </c>
      <c r="H74" s="16">
        <v>20</v>
      </c>
      <c r="I74" s="5">
        <v>10</v>
      </c>
      <c r="J74" s="17">
        <v>0.17</v>
      </c>
      <c r="K74" s="16">
        <v>16</v>
      </c>
      <c r="L74" s="5">
        <v>8</v>
      </c>
      <c r="M74" s="17">
        <v>0.11</v>
      </c>
      <c r="N74" s="16">
        <v>16</v>
      </c>
      <c r="O74" s="5">
        <v>6</v>
      </c>
      <c r="P74" s="17">
        <v>7.0000000000000007E-2</v>
      </c>
      <c r="Q74" s="55">
        <v>21.6937844327019</v>
      </c>
      <c r="R74" s="54">
        <v>9.2354669886441698</v>
      </c>
      <c r="S74" s="53">
        <v>8.8499894533512299E-2</v>
      </c>
      <c r="T74" s="55">
        <v>20.3506008476765</v>
      </c>
      <c r="U74" s="54">
        <v>10.1771929498594</v>
      </c>
      <c r="V74" s="53">
        <v>5.5105876975430998E-2</v>
      </c>
      <c r="W74" s="55">
        <v>18.241071701199498</v>
      </c>
      <c r="X74" s="54">
        <v>9.3886313915132202</v>
      </c>
      <c r="Y74" s="53">
        <v>0.100485422611264</v>
      </c>
      <c r="Z74" s="55">
        <v>24</v>
      </c>
      <c r="AA74" s="54">
        <v>13</v>
      </c>
      <c r="AB74" s="53">
        <v>0.19</v>
      </c>
      <c r="AC74" s="55">
        <v>25.058643101066998</v>
      </c>
      <c r="AD74" s="54">
        <v>13.964471247583401</v>
      </c>
      <c r="AE74" s="53">
        <v>0.14482718917336301</v>
      </c>
      <c r="AF74" s="55">
        <v>21.046405152024001</v>
      </c>
      <c r="AG74" s="54">
        <v>9.5343217382074492</v>
      </c>
      <c r="AH74" s="53">
        <v>6.9973439109426702E-2</v>
      </c>
      <c r="AI74" s="55">
        <v>15</v>
      </c>
      <c r="AJ74" s="54">
        <v>7</v>
      </c>
      <c r="AK74" s="53">
        <v>5.9549999999999999E-2</v>
      </c>
      <c r="AL74" s="55">
        <v>9</v>
      </c>
      <c r="AM74" s="54">
        <v>6</v>
      </c>
      <c r="AN74" s="53">
        <v>6.0380000000000003E-2</v>
      </c>
      <c r="AO74" s="55">
        <v>10.795448738415899</v>
      </c>
      <c r="AP74" s="54">
        <v>6.4426321814333498</v>
      </c>
      <c r="AQ74" s="53">
        <v>6.8414130337509593E-2</v>
      </c>
      <c r="AR74" s="55">
        <v>13</v>
      </c>
      <c r="AS74" s="54">
        <v>8</v>
      </c>
      <c r="AT74" s="53">
        <v>8.3750000000000005E-2</v>
      </c>
      <c r="AU74" s="55">
        <v>13</v>
      </c>
      <c r="AV74" s="54">
        <v>10</v>
      </c>
      <c r="AW74" s="53">
        <v>0.1</v>
      </c>
      <c r="AX74" s="55">
        <v>12.616309338814901</v>
      </c>
      <c r="AY74" s="54">
        <v>8.7638646226247108</v>
      </c>
      <c r="AZ74" s="53">
        <v>0.13817687237634901</v>
      </c>
      <c r="BA74" s="55">
        <v>16.000947463779401</v>
      </c>
      <c r="BB74" s="54">
        <v>7.42389355747172</v>
      </c>
      <c r="BC74" s="53">
        <v>0.121236282117061</v>
      </c>
      <c r="BD74" s="55">
        <v>14.858053942171701</v>
      </c>
      <c r="BE74" s="54">
        <v>6.7925162443908498</v>
      </c>
      <c r="BF74" s="53">
        <v>9.9323317666587599E-2</v>
      </c>
      <c r="BG74" s="55">
        <v>11.9034134237563</v>
      </c>
      <c r="BH74" s="54">
        <v>6.5733141236031001</v>
      </c>
      <c r="BI74" s="53">
        <v>5.5956893316597402E-2</v>
      </c>
      <c r="BJ74" s="55">
        <v>10.7129387081548</v>
      </c>
      <c r="BK74" s="54">
        <v>4.7748023383562197</v>
      </c>
      <c r="BL74" s="53">
        <v>3.6631130883161903E-2</v>
      </c>
      <c r="BM74" s="55">
        <v>7.1550263421136799</v>
      </c>
      <c r="BN74" s="54">
        <v>2.4599925320380298</v>
      </c>
      <c r="BO74" s="53">
        <v>2.7132939126369399E-2</v>
      </c>
      <c r="BP74" s="55">
        <v>9.9139508870875606</v>
      </c>
      <c r="BQ74" s="54">
        <v>6.4516666618738299</v>
      </c>
      <c r="BR74" s="53">
        <v>8.1381160339737302E-2</v>
      </c>
      <c r="BS74" s="55">
        <v>9.4229321607239491</v>
      </c>
      <c r="BT74" s="54">
        <v>6.9120342411908604</v>
      </c>
      <c r="BU74" s="53">
        <v>0.11563700436407</v>
      </c>
      <c r="BV74" s="55">
        <v>9.9920610947500599</v>
      </c>
      <c r="BW74" s="54">
        <v>6.1537666723912503</v>
      </c>
      <c r="BX74" s="53">
        <v>0.120004686353076</v>
      </c>
      <c r="BY74" s="55">
        <v>7.4260113150016602</v>
      </c>
      <c r="BZ74" s="54">
        <v>3.6138898591577502</v>
      </c>
      <c r="CA74" s="53">
        <v>5.2527718938460199E-2</v>
      </c>
      <c r="CB74" s="82">
        <v>6.87345293279831</v>
      </c>
      <c r="CC74" s="83">
        <v>5.28573990970128</v>
      </c>
      <c r="CD74" s="84">
        <v>6.7541848837205695E-2</v>
      </c>
      <c r="CE74" s="82">
        <v>8.5460923400518691</v>
      </c>
      <c r="CF74" s="83">
        <v>5.4249955405927803</v>
      </c>
      <c r="CG74" s="84">
        <v>6.4582087724458906E-2</v>
      </c>
      <c r="CH74" s="82">
        <v>9.3420530986483694</v>
      </c>
      <c r="CI74" s="83">
        <v>4.1327053379643504</v>
      </c>
      <c r="CJ74" s="84">
        <v>4.6597518474096801E-2</v>
      </c>
      <c r="CK74" s="82">
        <v>12.9245004274892</v>
      </c>
      <c r="CL74" s="83">
        <v>8.3939472434251101</v>
      </c>
      <c r="CM74" s="84">
        <v>8.3161898525047295E-2</v>
      </c>
      <c r="CN74" s="82">
        <v>13.1479434252952</v>
      </c>
      <c r="CO74" s="83">
        <v>9.6981030159042891</v>
      </c>
      <c r="CP74" s="84">
        <v>0.114337021952142</v>
      </c>
      <c r="CQ74" s="82">
        <v>12.3833452901497</v>
      </c>
      <c r="CR74" s="83">
        <v>9.8389344675439308</v>
      </c>
      <c r="CS74" s="84">
        <v>0.121174311701829</v>
      </c>
      <c r="CT74" s="82">
        <v>10</v>
      </c>
      <c r="CU74" s="83">
        <v>10</v>
      </c>
      <c r="CV74" s="84">
        <v>0.12</v>
      </c>
      <c r="CW74" s="82">
        <v>9</v>
      </c>
      <c r="CX74" s="83">
        <v>8</v>
      </c>
      <c r="CY74" s="84">
        <v>0.09</v>
      </c>
      <c r="CZ74" s="82">
        <v>8.6150502605080508</v>
      </c>
      <c r="DA74" s="83">
        <v>6.2142387411061097</v>
      </c>
      <c r="DB74" s="84">
        <v>4.0924480379558197E-2</v>
      </c>
      <c r="DC74" s="82">
        <v>11.8182808489343</v>
      </c>
      <c r="DD74" s="83">
        <v>8.8240139655473406</v>
      </c>
      <c r="DE74" s="84">
        <v>9.1528141222704501E-2</v>
      </c>
      <c r="DF74" s="82">
        <v>9.7181208408029303</v>
      </c>
      <c r="DG74" s="83">
        <v>8.5709641652579194</v>
      </c>
      <c r="DH74" s="84">
        <v>0.147652578246324</v>
      </c>
      <c r="DI74" s="82">
        <v>4.3946838312842003</v>
      </c>
      <c r="DJ74" s="83">
        <v>2.3182895026750501</v>
      </c>
      <c r="DK74" s="84">
        <v>8.9409258803689495E-2</v>
      </c>
      <c r="DL74" s="67">
        <f t="shared" si="3"/>
        <v>-5.32343700951873</v>
      </c>
      <c r="DM74" s="154">
        <f t="shared" si="4"/>
        <v>-6.2526746625828693</v>
      </c>
      <c r="DN74" s="289">
        <f t="shared" si="5"/>
        <v>-5.82433194426345E-2</v>
      </c>
    </row>
    <row r="75" spans="1:118" x14ac:dyDescent="0.3">
      <c r="A75" s="15" t="s">
        <v>167</v>
      </c>
      <c r="B75" s="45"/>
      <c r="C75" s="33"/>
      <c r="D75" s="46"/>
      <c r="E75" s="16"/>
      <c r="F75" s="5"/>
      <c r="G75" s="17"/>
      <c r="H75" s="16"/>
      <c r="I75" s="5"/>
      <c r="J75" s="17"/>
      <c r="K75" s="16"/>
      <c r="L75" s="5"/>
      <c r="M75" s="17"/>
      <c r="N75" s="16"/>
      <c r="O75" s="5"/>
      <c r="P75" s="17"/>
      <c r="Q75" s="55"/>
      <c r="R75" s="54"/>
      <c r="S75" s="53"/>
      <c r="T75" s="55"/>
      <c r="U75" s="54"/>
      <c r="V75" s="53"/>
      <c r="W75" s="55"/>
      <c r="X75" s="54"/>
      <c r="Y75" s="53"/>
      <c r="Z75" s="55"/>
      <c r="AA75" s="54"/>
      <c r="AB75" s="53"/>
      <c r="AC75" s="55"/>
      <c r="AD75" s="54"/>
      <c r="AE75" s="53"/>
      <c r="AF75" s="55"/>
      <c r="AG75" s="54"/>
      <c r="AH75" s="53"/>
      <c r="AI75" s="55"/>
      <c r="AJ75" s="54"/>
      <c r="AK75" s="53"/>
      <c r="AL75" s="55"/>
      <c r="AM75" s="54"/>
      <c r="AN75" s="53"/>
      <c r="AO75" s="55"/>
      <c r="AP75" s="54"/>
      <c r="AQ75" s="53"/>
      <c r="AR75" s="55"/>
      <c r="AS75" s="54"/>
      <c r="AT75" s="53"/>
      <c r="AU75" s="55"/>
      <c r="AV75" s="54"/>
      <c r="AW75" s="53"/>
      <c r="AX75" s="55"/>
      <c r="AY75" s="54"/>
      <c r="AZ75" s="53"/>
      <c r="BA75" s="55"/>
      <c r="BB75" s="54"/>
      <c r="BC75" s="53"/>
      <c r="BD75" s="55"/>
      <c r="BE75" s="54"/>
      <c r="BF75" s="53"/>
      <c r="BG75" s="55"/>
      <c r="BH75" s="54"/>
      <c r="BI75" s="53"/>
      <c r="BJ75" s="55"/>
      <c r="BK75" s="54"/>
      <c r="BL75" s="53"/>
      <c r="BM75" s="55"/>
      <c r="BN75" s="54"/>
      <c r="BO75" s="53"/>
      <c r="BP75" s="55"/>
      <c r="BQ75" s="54"/>
      <c r="BR75" s="53"/>
      <c r="BS75" s="55"/>
      <c r="BT75" s="54"/>
      <c r="BU75" s="53"/>
      <c r="BV75" s="55"/>
      <c r="BW75" s="54"/>
      <c r="BX75" s="53"/>
      <c r="BY75" s="55"/>
      <c r="BZ75" s="54"/>
      <c r="CA75" s="53"/>
      <c r="CB75" s="82"/>
      <c r="CC75" s="83"/>
      <c r="CD75" s="84"/>
      <c r="CE75" s="82"/>
      <c r="CF75" s="83"/>
      <c r="CG75" s="84"/>
      <c r="CH75" s="82"/>
      <c r="CI75" s="83"/>
      <c r="CJ75" s="84"/>
      <c r="CK75" s="82"/>
      <c r="CL75" s="83"/>
      <c r="CM75" s="84"/>
      <c r="CN75" s="82"/>
      <c r="CO75" s="83"/>
      <c r="CP75" s="84"/>
      <c r="CQ75" s="82"/>
      <c r="CR75" s="83"/>
      <c r="CS75" s="84"/>
      <c r="CT75" s="82"/>
      <c r="CU75" s="83"/>
      <c r="CV75" s="84"/>
      <c r="CW75" s="82"/>
      <c r="CX75" s="83"/>
      <c r="CY75" s="84"/>
      <c r="CZ75" s="82"/>
      <c r="DA75" s="83"/>
      <c r="DB75" s="84"/>
      <c r="DC75" s="82"/>
      <c r="DD75" s="83"/>
      <c r="DE75" s="84"/>
      <c r="DF75" s="82">
        <v>4.5488574281269498</v>
      </c>
      <c r="DG75" s="83">
        <v>3.3719561744091102</v>
      </c>
      <c r="DH75" s="84">
        <v>2.8509411221499002E-2</v>
      </c>
      <c r="DI75" s="82">
        <v>4.3512596345295904</v>
      </c>
      <c r="DJ75" s="83">
        <v>3.4835035291506302</v>
      </c>
      <c r="DK75" s="84">
        <v>2.8679502325648799E-2</v>
      </c>
      <c r="DL75" s="67">
        <f t="shared" si="3"/>
        <v>-0.19759779359735941</v>
      </c>
      <c r="DM75" s="154">
        <f t="shared" si="4"/>
        <v>0.11154735474152</v>
      </c>
      <c r="DN75" s="289">
        <f t="shared" si="5"/>
        <v>1.7009110414979711E-4</v>
      </c>
    </row>
    <row r="76" spans="1:118" hidden="1" x14ac:dyDescent="0.3">
      <c r="A76" s="15" t="s">
        <v>139</v>
      </c>
      <c r="B76" s="45"/>
      <c r="C76" s="33"/>
      <c r="D76" s="46"/>
      <c r="E76" s="16"/>
      <c r="F76" s="5"/>
      <c r="G76" s="17"/>
      <c r="H76" s="16"/>
      <c r="I76" s="5"/>
      <c r="J76" s="17"/>
      <c r="K76" s="16"/>
      <c r="L76" s="5"/>
      <c r="M76" s="17"/>
      <c r="N76" s="16"/>
      <c r="O76" s="5"/>
      <c r="P76" s="17"/>
      <c r="Q76" s="55"/>
      <c r="R76" s="54"/>
      <c r="S76" s="53"/>
      <c r="T76" s="55"/>
      <c r="U76" s="54"/>
      <c r="V76" s="53"/>
      <c r="W76" s="55"/>
      <c r="X76" s="54"/>
      <c r="Y76" s="53"/>
      <c r="Z76" s="55"/>
      <c r="AA76" s="54"/>
      <c r="AB76" s="53"/>
      <c r="AC76" s="55"/>
      <c r="AD76" s="54"/>
      <c r="AE76" s="53"/>
      <c r="AF76" s="55"/>
      <c r="AG76" s="54"/>
      <c r="AH76" s="53"/>
      <c r="AI76" s="55"/>
      <c r="AJ76" s="54"/>
      <c r="AK76" s="53"/>
      <c r="AL76" s="55"/>
      <c r="AM76" s="54"/>
      <c r="AN76" s="53"/>
      <c r="AO76" s="55"/>
      <c r="AP76" s="54"/>
      <c r="AQ76" s="53"/>
      <c r="AR76" s="55"/>
      <c r="AS76" s="54"/>
      <c r="AT76" s="53"/>
      <c r="AU76" s="55"/>
      <c r="AV76" s="54"/>
      <c r="AW76" s="53"/>
      <c r="AX76" s="55"/>
      <c r="AY76" s="54"/>
      <c r="AZ76" s="53"/>
      <c r="BA76" s="55"/>
      <c r="BB76" s="54"/>
      <c r="BC76" s="53"/>
      <c r="BD76" s="55"/>
      <c r="BE76" s="54"/>
      <c r="BF76" s="53"/>
      <c r="BG76" s="55"/>
      <c r="BH76" s="54"/>
      <c r="BI76" s="53"/>
      <c r="BJ76" s="55"/>
      <c r="BK76" s="54"/>
      <c r="BL76" s="53"/>
      <c r="BM76" s="55"/>
      <c r="BN76" s="54"/>
      <c r="BO76" s="53"/>
      <c r="BP76" s="55">
        <v>2.5453406374132501</v>
      </c>
      <c r="BQ76" s="54">
        <v>2.5453406374132501</v>
      </c>
      <c r="BR76" s="53">
        <v>1.12783198041988E-2</v>
      </c>
      <c r="BS76" s="55">
        <v>3.0133386377550702</v>
      </c>
      <c r="BT76" s="54">
        <v>2.1737998308773201</v>
      </c>
      <c r="BU76" s="53">
        <v>5.2933325129965701E-3</v>
      </c>
      <c r="BV76" s="55">
        <v>2.5402223893175999</v>
      </c>
      <c r="BW76" s="54">
        <v>1.68786194598191</v>
      </c>
      <c r="BX76" s="53">
        <v>3.3934756521857803E-2</v>
      </c>
      <c r="BY76" s="55">
        <v>1.5117106081440601</v>
      </c>
      <c r="BZ76" s="54">
        <v>1.1040858154137301</v>
      </c>
      <c r="CA76" s="53">
        <v>3.4796868120332697E-2</v>
      </c>
      <c r="CB76" s="82">
        <v>1.71702180967152</v>
      </c>
      <c r="CC76" s="83">
        <v>0.26920094554386997</v>
      </c>
      <c r="CD76" s="84">
        <v>7.5997557273136296E-4</v>
      </c>
      <c r="CE76" s="82">
        <v>2.31462883417319</v>
      </c>
      <c r="CF76" s="83">
        <v>1.2818359496232801</v>
      </c>
      <c r="CG76" s="84">
        <v>4.3697631403293701E-3</v>
      </c>
      <c r="CH76" s="82">
        <v>4.0614949479678204</v>
      </c>
      <c r="CI76" s="83">
        <v>1.7124229095577801</v>
      </c>
      <c r="CJ76" s="84">
        <v>5.3535794642100096E-3</v>
      </c>
      <c r="CK76" s="82">
        <v>5.4541367125703903</v>
      </c>
      <c r="CL76" s="83">
        <v>3.1050647141468302</v>
      </c>
      <c r="CM76" s="84">
        <v>6.1432710832301403E-2</v>
      </c>
      <c r="CN76" s="82">
        <v>3.6588719595549302</v>
      </c>
      <c r="CO76" s="83">
        <v>3.096568572127</v>
      </c>
      <c r="CP76" s="84">
        <v>6.6365131456089604E-2</v>
      </c>
      <c r="CQ76" s="82">
        <v>2.1402501700318899</v>
      </c>
      <c r="CR76" s="83">
        <v>0.43127410499053398</v>
      </c>
      <c r="CS76" s="84">
        <v>5.7971203215552601E-3</v>
      </c>
      <c r="CT76" s="82">
        <v>2.1402501700318899</v>
      </c>
      <c r="CU76" s="83">
        <v>0.43127410499053398</v>
      </c>
      <c r="CV76" s="84">
        <v>5.7971203215552601E-3</v>
      </c>
      <c r="CW76" s="82">
        <v>2.1402501700318899</v>
      </c>
      <c r="CX76" s="83">
        <v>0.43127410499053398</v>
      </c>
      <c r="CY76" s="84">
        <v>5.7971203215552601E-3</v>
      </c>
      <c r="CZ76" s="82">
        <v>2.1402501700318899</v>
      </c>
      <c r="DA76" s="83">
        <v>0.43127410499053398</v>
      </c>
      <c r="DB76" s="84">
        <v>5.7971203215552601E-3</v>
      </c>
      <c r="DC76" s="82">
        <v>2.1402501700318899</v>
      </c>
      <c r="DD76" s="83">
        <v>0.43127410499053398</v>
      </c>
      <c r="DE76" s="84">
        <v>5.7971203215552601E-3</v>
      </c>
      <c r="DF76" s="82">
        <v>2.1402501700318899</v>
      </c>
      <c r="DG76" s="83">
        <v>0.43127410499053398</v>
      </c>
      <c r="DH76" s="84">
        <v>5.7971203215552601E-3</v>
      </c>
      <c r="DI76" s="82">
        <v>2.1402501700318899</v>
      </c>
      <c r="DJ76" s="83">
        <v>0.43127410499053398</v>
      </c>
      <c r="DK76" s="84">
        <v>5.7971203215552601E-3</v>
      </c>
      <c r="DL76" s="67">
        <f t="shared" ref="DL76" si="6">CT76-CQ76</f>
        <v>0</v>
      </c>
      <c r="DM76" s="154">
        <f t="shared" ref="DM76" si="7">CU76-CR76</f>
        <v>0</v>
      </c>
      <c r="DN76" s="289">
        <f t="shared" ref="DN76" si="8">CV76-CS76</f>
        <v>0</v>
      </c>
    </row>
    <row r="77" spans="1:118" ht="15" hidden="1" customHeight="1" x14ac:dyDescent="0.3">
      <c r="A77" s="93" t="s">
        <v>36</v>
      </c>
      <c r="B77" s="126">
        <v>90</v>
      </c>
      <c r="C77" s="127">
        <v>36</v>
      </c>
      <c r="D77" s="128">
        <v>0.4</v>
      </c>
      <c r="E77" s="94">
        <v>94</v>
      </c>
      <c r="F77" s="95">
        <v>41</v>
      </c>
      <c r="G77" s="96">
        <v>0.5</v>
      </c>
      <c r="H77" s="94">
        <v>88</v>
      </c>
      <c r="I77" s="95">
        <v>39</v>
      </c>
      <c r="J77" s="96">
        <v>0.38</v>
      </c>
      <c r="K77" s="94">
        <v>77</v>
      </c>
      <c r="L77" s="95">
        <v>32</v>
      </c>
      <c r="M77" s="96">
        <v>0.26</v>
      </c>
      <c r="N77" s="94">
        <v>75</v>
      </c>
      <c r="O77" s="95">
        <v>35</v>
      </c>
      <c r="P77" s="96">
        <v>0.32</v>
      </c>
      <c r="Q77" s="97">
        <v>83.887004289058098</v>
      </c>
      <c r="R77" s="98">
        <v>36.5599177738615</v>
      </c>
      <c r="S77" s="99">
        <v>0.38566993550329798</v>
      </c>
      <c r="T77" s="97">
        <v>84.139519127855095</v>
      </c>
      <c r="U77" s="98">
        <v>35.928127858180503</v>
      </c>
      <c r="V77" s="99">
        <v>0.410937899031878</v>
      </c>
      <c r="W77" s="97">
        <v>88.959139216475506</v>
      </c>
      <c r="X77" s="98">
        <v>47.583297219049101</v>
      </c>
      <c r="Y77" s="99">
        <v>0.54260885258477798</v>
      </c>
      <c r="Z77" s="97">
        <v>102</v>
      </c>
      <c r="AA77" s="98">
        <v>55</v>
      </c>
      <c r="AB77" s="99">
        <v>0.67</v>
      </c>
      <c r="AC77" s="97">
        <v>113.92479359938601</v>
      </c>
      <c r="AD77" s="98">
        <v>55.141773230921999</v>
      </c>
      <c r="AE77" s="99">
        <v>0.80943100828033399</v>
      </c>
      <c r="AF77" s="97">
        <v>111.644523065071</v>
      </c>
      <c r="AG77" s="98">
        <v>58.251634153041799</v>
      </c>
      <c r="AH77" s="99">
        <v>0.86419952880600903</v>
      </c>
      <c r="AI77" s="97"/>
      <c r="AJ77" s="98"/>
      <c r="AK77" s="99"/>
      <c r="AL77" s="97"/>
      <c r="AM77" s="98"/>
      <c r="AN77" s="99"/>
      <c r="AO77" s="97"/>
      <c r="AP77" s="98"/>
      <c r="AQ77" s="99"/>
      <c r="AR77" s="97"/>
      <c r="AS77" s="98"/>
      <c r="AT77" s="99"/>
      <c r="AU77" s="97"/>
      <c r="AV77" s="98"/>
      <c r="AW77" s="99"/>
      <c r="AX77" s="97"/>
      <c r="AY77" s="98"/>
      <c r="AZ77" s="99"/>
      <c r="BA77" s="97"/>
      <c r="BB77" s="98"/>
      <c r="BC77" s="99"/>
      <c r="BD77" s="97"/>
      <c r="BE77" s="98"/>
      <c r="BF77" s="99"/>
      <c r="BG77" s="97"/>
      <c r="BH77" s="98"/>
      <c r="BI77" s="99"/>
      <c r="BJ77" s="97"/>
      <c r="BK77" s="98"/>
      <c r="BL77" s="99"/>
      <c r="BM77" s="97"/>
      <c r="BN77" s="98"/>
      <c r="BO77" s="99"/>
      <c r="BP77" s="97"/>
      <c r="BQ77" s="98"/>
      <c r="BR77" s="99"/>
      <c r="BS77" s="97"/>
      <c r="BT77" s="98"/>
      <c r="BU77" s="99"/>
      <c r="BV77" s="97"/>
      <c r="BW77" s="98"/>
      <c r="BX77" s="99"/>
      <c r="BY77" s="97"/>
      <c r="BZ77" s="98"/>
      <c r="CA77" s="99"/>
      <c r="CB77" s="255"/>
      <c r="CC77" s="256"/>
      <c r="CD77" s="257"/>
      <c r="CE77" s="255"/>
      <c r="CF77" s="256"/>
      <c r="CG77" s="257"/>
      <c r="CH77" s="255"/>
      <c r="CI77" s="256"/>
      <c r="CJ77" s="257"/>
      <c r="CK77" s="255"/>
      <c r="CL77" s="256"/>
      <c r="CM77" s="257"/>
      <c r="CN77" s="255"/>
      <c r="CO77" s="256"/>
      <c r="CP77" s="257"/>
      <c r="CQ77" s="255"/>
      <c r="CR77" s="256"/>
      <c r="CS77" s="257"/>
      <c r="CT77" s="255"/>
      <c r="CU77" s="256"/>
      <c r="CV77" s="257"/>
      <c r="CW77" s="255"/>
      <c r="CX77" s="256"/>
      <c r="CY77" s="257"/>
      <c r="CZ77" s="255"/>
      <c r="DA77" s="256"/>
      <c r="DB77" s="257"/>
      <c r="DC77" s="255"/>
      <c r="DD77" s="256"/>
      <c r="DE77" s="257"/>
      <c r="DF77" s="255"/>
      <c r="DG77" s="256"/>
      <c r="DH77" s="257"/>
      <c r="DI77" s="255"/>
      <c r="DJ77" s="256"/>
      <c r="DK77" s="257"/>
    </row>
    <row r="78" spans="1:118" ht="15" hidden="1" customHeight="1" x14ac:dyDescent="0.3">
      <c r="A78" s="93" t="s">
        <v>37</v>
      </c>
      <c r="B78" s="126">
        <v>86</v>
      </c>
      <c r="C78" s="127">
        <v>39</v>
      </c>
      <c r="D78" s="128">
        <v>0.4</v>
      </c>
      <c r="E78" s="94">
        <v>85</v>
      </c>
      <c r="F78" s="95">
        <v>44</v>
      </c>
      <c r="G78" s="96">
        <v>0.5</v>
      </c>
      <c r="H78" s="94">
        <v>75</v>
      </c>
      <c r="I78" s="95">
        <v>40</v>
      </c>
      <c r="J78" s="96">
        <v>0.46</v>
      </c>
      <c r="K78" s="94">
        <v>63</v>
      </c>
      <c r="L78" s="95">
        <v>32</v>
      </c>
      <c r="M78" s="96">
        <v>0.44</v>
      </c>
      <c r="N78" s="94">
        <v>69</v>
      </c>
      <c r="O78" s="95">
        <v>31</v>
      </c>
      <c r="P78" s="96">
        <v>0.36</v>
      </c>
      <c r="Q78" s="97">
        <v>73.601106934122598</v>
      </c>
      <c r="R78" s="98">
        <v>30.673803125098502</v>
      </c>
      <c r="S78" s="99">
        <v>0.26123808282590699</v>
      </c>
      <c r="T78" s="97">
        <v>65.829444542860898</v>
      </c>
      <c r="U78" s="98">
        <v>29.317522923876901</v>
      </c>
      <c r="V78" s="99">
        <v>0.34036022935826199</v>
      </c>
      <c r="W78" s="97">
        <v>56.962111806935603</v>
      </c>
      <c r="X78" s="98">
        <v>25.606645319165899</v>
      </c>
      <c r="Y78" s="99">
        <v>0.29846072646266703</v>
      </c>
      <c r="Z78" s="97">
        <v>60</v>
      </c>
      <c r="AA78" s="98">
        <v>26</v>
      </c>
      <c r="AB78" s="99">
        <v>0.25</v>
      </c>
      <c r="AC78" s="97">
        <v>61.986349740749297</v>
      </c>
      <c r="AD78" s="98">
        <v>29.425731470024498</v>
      </c>
      <c r="AE78" s="99">
        <v>0.33069409846450898</v>
      </c>
      <c r="AF78" s="97">
        <v>63.505147446744303</v>
      </c>
      <c r="AG78" s="98">
        <v>32.817000762485399</v>
      </c>
      <c r="AH78" s="99">
        <v>0.384611303346997</v>
      </c>
      <c r="AI78" s="97"/>
      <c r="AJ78" s="98"/>
      <c r="AK78" s="99"/>
      <c r="AL78" s="97"/>
      <c r="AM78" s="98"/>
      <c r="AN78" s="99"/>
      <c r="AO78" s="97"/>
      <c r="AP78" s="98"/>
      <c r="AQ78" s="99"/>
      <c r="AR78" s="97"/>
      <c r="AS78" s="98"/>
      <c r="AT78" s="99"/>
      <c r="AU78" s="97"/>
      <c r="AV78" s="98"/>
      <c r="AW78" s="99"/>
      <c r="AX78" s="97"/>
      <c r="AY78" s="98"/>
      <c r="AZ78" s="99"/>
      <c r="BA78" s="97"/>
      <c r="BB78" s="98"/>
      <c r="BC78" s="99"/>
      <c r="BD78" s="97"/>
      <c r="BE78" s="98"/>
      <c r="BF78" s="99"/>
      <c r="BG78" s="97"/>
      <c r="BH78" s="98"/>
      <c r="BI78" s="99"/>
      <c r="BJ78" s="97"/>
      <c r="BK78" s="98"/>
      <c r="BL78" s="99"/>
      <c r="BM78" s="97"/>
      <c r="BN78" s="98"/>
      <c r="BO78" s="99"/>
      <c r="BP78" s="97"/>
      <c r="BQ78" s="98"/>
      <c r="BR78" s="99"/>
      <c r="BS78" s="97"/>
      <c r="BT78" s="98"/>
      <c r="BU78" s="99"/>
      <c r="BV78" s="97"/>
      <c r="BW78" s="98"/>
      <c r="BX78" s="99"/>
      <c r="BY78" s="97"/>
      <c r="BZ78" s="98"/>
      <c r="CA78" s="99"/>
      <c r="CB78" s="258"/>
      <c r="CC78" s="259"/>
      <c r="CD78" s="260"/>
      <c r="CE78" s="258"/>
      <c r="CF78" s="259"/>
      <c r="CG78" s="260"/>
      <c r="CH78" s="258"/>
      <c r="CI78" s="259"/>
      <c r="CJ78" s="260"/>
      <c r="CK78" s="258"/>
      <c r="CL78" s="259"/>
      <c r="CM78" s="260"/>
      <c r="CN78" s="258"/>
      <c r="CO78" s="259"/>
      <c r="CP78" s="260"/>
      <c r="CQ78" s="258"/>
      <c r="CR78" s="259"/>
      <c r="CS78" s="260"/>
      <c r="CT78" s="258"/>
      <c r="CU78" s="259"/>
      <c r="CV78" s="260"/>
      <c r="CW78" s="258"/>
      <c r="CX78" s="259"/>
      <c r="CY78" s="260"/>
      <c r="CZ78" s="258"/>
      <c r="DA78" s="259"/>
      <c r="DB78" s="260"/>
      <c r="DC78" s="258"/>
      <c r="DD78" s="259"/>
      <c r="DE78" s="260"/>
      <c r="DF78" s="258"/>
      <c r="DG78" s="259"/>
      <c r="DH78" s="260"/>
      <c r="DI78" s="258"/>
      <c r="DJ78" s="259"/>
      <c r="DK78" s="260"/>
    </row>
    <row r="79" spans="1:118" ht="15" hidden="1" customHeight="1" x14ac:dyDescent="0.3">
      <c r="A79" s="93" t="s">
        <v>38</v>
      </c>
      <c r="B79" s="126">
        <v>184</v>
      </c>
      <c r="C79" s="127">
        <v>90</v>
      </c>
      <c r="D79" s="128">
        <v>0.9</v>
      </c>
      <c r="E79" s="94">
        <v>179</v>
      </c>
      <c r="F79" s="95">
        <v>85</v>
      </c>
      <c r="G79" s="96">
        <v>0.8</v>
      </c>
      <c r="H79" s="94">
        <v>159</v>
      </c>
      <c r="I79" s="95">
        <v>76</v>
      </c>
      <c r="J79" s="96">
        <v>0.81</v>
      </c>
      <c r="K79" s="94">
        <v>168</v>
      </c>
      <c r="L79" s="95">
        <v>86</v>
      </c>
      <c r="M79" s="96">
        <v>0.98</v>
      </c>
      <c r="N79" s="94">
        <v>198</v>
      </c>
      <c r="O79" s="95">
        <v>93</v>
      </c>
      <c r="P79" s="96">
        <v>1.1000000000000001</v>
      </c>
      <c r="Q79" s="97">
        <v>180.243433400317</v>
      </c>
      <c r="R79" s="98">
        <v>81.607797253517106</v>
      </c>
      <c r="S79" s="99">
        <v>0.93039922122459195</v>
      </c>
      <c r="T79" s="97">
        <v>164.03200919047401</v>
      </c>
      <c r="U79" s="98">
        <v>81.567026141309995</v>
      </c>
      <c r="V79" s="99">
        <v>0.83329815350852698</v>
      </c>
      <c r="W79" s="97">
        <v>166.58559040989999</v>
      </c>
      <c r="X79" s="98">
        <v>81.536408500931202</v>
      </c>
      <c r="Y79" s="99">
        <v>0.85354920463581796</v>
      </c>
      <c r="Z79" s="97">
        <v>158</v>
      </c>
      <c r="AA79" s="98">
        <v>69</v>
      </c>
      <c r="AB79" s="99">
        <v>0.75</v>
      </c>
      <c r="AC79" s="97">
        <v>151.57992411496701</v>
      </c>
      <c r="AD79" s="98">
        <v>62.007475294335201</v>
      </c>
      <c r="AE79" s="99">
        <v>0.69646295442874895</v>
      </c>
      <c r="AF79" s="97">
        <v>153.4396786108</v>
      </c>
      <c r="AG79" s="98">
        <v>65.279962195811507</v>
      </c>
      <c r="AH79" s="99">
        <v>0.72917312567791803</v>
      </c>
      <c r="AI79" s="97"/>
      <c r="AJ79" s="98"/>
      <c r="AK79" s="99"/>
      <c r="AL79" s="97"/>
      <c r="AM79" s="98"/>
      <c r="AN79" s="99"/>
      <c r="AO79" s="97"/>
      <c r="AP79" s="98"/>
      <c r="AQ79" s="99"/>
      <c r="AR79" s="97"/>
      <c r="AS79" s="98"/>
      <c r="AT79" s="99"/>
      <c r="AU79" s="97"/>
      <c r="AV79" s="98"/>
      <c r="AW79" s="99"/>
      <c r="AX79" s="97"/>
      <c r="AY79" s="98"/>
      <c r="AZ79" s="99"/>
      <c r="BA79" s="97"/>
      <c r="BB79" s="98"/>
      <c r="BC79" s="99"/>
      <c r="BD79" s="97"/>
      <c r="BE79" s="98"/>
      <c r="BF79" s="99"/>
      <c r="BG79" s="97"/>
      <c r="BH79" s="98"/>
      <c r="BI79" s="99"/>
      <c r="BJ79" s="97"/>
      <c r="BK79" s="98"/>
      <c r="BL79" s="99"/>
      <c r="BM79" s="97"/>
      <c r="BN79" s="98"/>
      <c r="BO79" s="99"/>
      <c r="BP79" s="97"/>
      <c r="BQ79" s="98"/>
      <c r="BR79" s="99"/>
      <c r="BS79" s="97"/>
      <c r="BT79" s="98"/>
      <c r="BU79" s="99"/>
      <c r="BV79" s="97"/>
      <c r="BW79" s="98"/>
      <c r="BX79" s="99"/>
      <c r="BY79" s="97"/>
      <c r="BZ79" s="98"/>
      <c r="CA79" s="99"/>
      <c r="CB79" s="97"/>
      <c r="CC79" s="98"/>
      <c r="CD79" s="99"/>
      <c r="CE79" s="97"/>
      <c r="CF79" s="98"/>
      <c r="CG79" s="99"/>
      <c r="CH79" s="97"/>
      <c r="CI79" s="98"/>
      <c r="CJ79" s="99"/>
      <c r="CK79" s="97"/>
      <c r="CL79" s="98"/>
      <c r="CM79" s="99"/>
      <c r="CN79" s="97"/>
      <c r="CO79" s="98"/>
      <c r="CP79" s="99"/>
      <c r="CQ79" s="97"/>
      <c r="CR79" s="98"/>
      <c r="CS79" s="99"/>
      <c r="CT79" s="97"/>
      <c r="CU79" s="98"/>
      <c r="CV79" s="99"/>
      <c r="CW79" s="97"/>
      <c r="CX79" s="98"/>
      <c r="CY79" s="99"/>
      <c r="CZ79" s="97"/>
      <c r="DA79" s="98"/>
      <c r="DB79" s="99"/>
      <c r="DC79" s="97"/>
      <c r="DD79" s="98"/>
      <c r="DE79" s="99"/>
      <c r="DF79" s="97"/>
      <c r="DG79" s="98"/>
      <c r="DH79" s="99"/>
      <c r="DI79" s="97"/>
      <c r="DJ79" s="98"/>
      <c r="DK79" s="99"/>
    </row>
    <row r="80" spans="1:118" ht="15" hidden="1" customHeight="1" x14ac:dyDescent="0.3">
      <c r="A80" s="93" t="s">
        <v>39</v>
      </c>
      <c r="B80" s="126">
        <v>146</v>
      </c>
      <c r="C80" s="127">
        <v>71</v>
      </c>
      <c r="D80" s="128">
        <v>0.7</v>
      </c>
      <c r="E80" s="94">
        <v>144</v>
      </c>
      <c r="F80" s="95">
        <v>67</v>
      </c>
      <c r="G80" s="96">
        <v>0.7</v>
      </c>
      <c r="H80" s="94">
        <v>146</v>
      </c>
      <c r="I80" s="95">
        <v>72</v>
      </c>
      <c r="J80" s="96">
        <v>0.64</v>
      </c>
      <c r="K80" s="94">
        <v>136</v>
      </c>
      <c r="L80" s="95">
        <v>68</v>
      </c>
      <c r="M80" s="96">
        <v>0.63</v>
      </c>
      <c r="N80" s="94">
        <v>119</v>
      </c>
      <c r="O80" s="95">
        <v>53</v>
      </c>
      <c r="P80" s="96">
        <v>0.6</v>
      </c>
      <c r="Q80" s="97">
        <v>113.831804421512</v>
      </c>
      <c r="R80" s="98">
        <v>55.137993075460699</v>
      </c>
      <c r="S80" s="99">
        <v>0.63050498859816895</v>
      </c>
      <c r="T80" s="97">
        <v>115.448011463451</v>
      </c>
      <c r="U80" s="98">
        <v>59.202206714469298</v>
      </c>
      <c r="V80" s="99">
        <v>0.60316985132521295</v>
      </c>
      <c r="W80" s="97">
        <v>124.36546577591299</v>
      </c>
      <c r="X80" s="98">
        <v>67.740189415546595</v>
      </c>
      <c r="Y80" s="99">
        <v>0.75649709680182797</v>
      </c>
      <c r="Z80" s="97">
        <v>111</v>
      </c>
      <c r="AA80" s="98">
        <v>55</v>
      </c>
      <c r="AB80" s="99">
        <v>0.61</v>
      </c>
      <c r="AC80" s="97">
        <v>101.274031577453</v>
      </c>
      <c r="AD80" s="98">
        <v>45.896187467873503</v>
      </c>
      <c r="AE80" s="99">
        <v>0.433070158577885</v>
      </c>
      <c r="AF80" s="97">
        <v>110.22784416367099</v>
      </c>
      <c r="AG80" s="98">
        <v>48.227137985359199</v>
      </c>
      <c r="AH80" s="99">
        <v>0.51265779535113398</v>
      </c>
      <c r="AI80" s="97"/>
      <c r="AJ80" s="98"/>
      <c r="AK80" s="99"/>
      <c r="AL80" s="97"/>
      <c r="AM80" s="98"/>
      <c r="AN80" s="99"/>
      <c r="AO80" s="97"/>
      <c r="AP80" s="98"/>
      <c r="AQ80" s="99"/>
      <c r="AR80" s="97"/>
      <c r="AS80" s="98"/>
      <c r="AT80" s="99"/>
      <c r="AU80" s="97"/>
      <c r="AV80" s="98"/>
      <c r="AW80" s="99"/>
      <c r="AX80" s="97"/>
      <c r="AY80" s="98"/>
      <c r="AZ80" s="99"/>
      <c r="BA80" s="97"/>
      <c r="BB80" s="98"/>
      <c r="BC80" s="99"/>
      <c r="BD80" s="97"/>
      <c r="BE80" s="98"/>
      <c r="BF80" s="99"/>
      <c r="BG80" s="97"/>
      <c r="BH80" s="98"/>
      <c r="BI80" s="99"/>
      <c r="BJ80" s="97"/>
      <c r="BK80" s="98"/>
      <c r="BL80" s="99"/>
      <c r="BM80" s="97"/>
      <c r="BN80" s="98"/>
      <c r="BO80" s="99"/>
      <c r="BP80" s="97"/>
      <c r="BQ80" s="98"/>
      <c r="BR80" s="99"/>
      <c r="BS80" s="97"/>
      <c r="BT80" s="98"/>
      <c r="BU80" s="99"/>
      <c r="BV80" s="97"/>
      <c r="BW80" s="98"/>
      <c r="BX80" s="99"/>
      <c r="BY80" s="97"/>
      <c r="BZ80" s="98"/>
      <c r="CA80" s="99"/>
      <c r="CB80" s="255"/>
      <c r="CC80" s="256"/>
      <c r="CD80" s="257"/>
      <c r="CE80" s="255"/>
      <c r="CF80" s="256"/>
      <c r="CG80" s="257"/>
      <c r="CH80" s="255"/>
      <c r="CI80" s="256"/>
      <c r="CJ80" s="257"/>
      <c r="CK80" s="255"/>
      <c r="CL80" s="256"/>
      <c r="CM80" s="257"/>
      <c r="CN80" s="255"/>
      <c r="CO80" s="256"/>
      <c r="CP80" s="257"/>
      <c r="CQ80" s="255"/>
      <c r="CR80" s="256"/>
      <c r="CS80" s="257"/>
      <c r="CT80" s="255"/>
      <c r="CU80" s="256"/>
      <c r="CV80" s="257"/>
      <c r="CW80" s="255"/>
      <c r="CX80" s="256"/>
      <c r="CY80" s="257"/>
      <c r="CZ80" s="255"/>
      <c r="DA80" s="256"/>
      <c r="DB80" s="257"/>
      <c r="DC80" s="255"/>
      <c r="DD80" s="256"/>
      <c r="DE80" s="257"/>
      <c r="DF80" s="255"/>
      <c r="DG80" s="256"/>
      <c r="DH80" s="257"/>
      <c r="DI80" s="255"/>
      <c r="DJ80" s="256"/>
      <c r="DK80" s="257"/>
    </row>
    <row r="81" spans="1:118" ht="15" hidden="1" customHeight="1" x14ac:dyDescent="0.3">
      <c r="A81" s="93" t="s">
        <v>40</v>
      </c>
      <c r="B81" s="126">
        <v>148</v>
      </c>
      <c r="C81" s="127">
        <v>79</v>
      </c>
      <c r="D81" s="128">
        <v>0.8</v>
      </c>
      <c r="E81" s="94">
        <v>155</v>
      </c>
      <c r="F81" s="95">
        <v>75</v>
      </c>
      <c r="G81" s="96">
        <v>0.6</v>
      </c>
      <c r="H81" s="94">
        <v>143</v>
      </c>
      <c r="I81" s="95">
        <v>61</v>
      </c>
      <c r="J81" s="96">
        <v>0.57999999999999996</v>
      </c>
      <c r="K81" s="94">
        <v>138</v>
      </c>
      <c r="L81" s="95">
        <v>65</v>
      </c>
      <c r="M81" s="96">
        <v>0.72</v>
      </c>
      <c r="N81" s="94">
        <v>133</v>
      </c>
      <c r="O81" s="95">
        <v>67</v>
      </c>
      <c r="P81" s="96">
        <v>0.65</v>
      </c>
      <c r="Q81" s="97">
        <v>129.71072386244899</v>
      </c>
      <c r="R81" s="98">
        <v>67.672379223331902</v>
      </c>
      <c r="S81" s="99">
        <v>0.66086608856586604</v>
      </c>
      <c r="T81" s="97">
        <v>117.39239369246</v>
      </c>
      <c r="U81" s="98">
        <v>62.513838310940201</v>
      </c>
      <c r="V81" s="99">
        <v>0.56361945669736402</v>
      </c>
      <c r="W81" s="97">
        <v>118.901507223019</v>
      </c>
      <c r="X81" s="98">
        <v>62.055985130254697</v>
      </c>
      <c r="Y81" s="99">
        <v>0.55786734948313699</v>
      </c>
      <c r="Z81" s="97">
        <v>121</v>
      </c>
      <c r="AA81" s="98">
        <v>62</v>
      </c>
      <c r="AB81" s="99">
        <v>0.51</v>
      </c>
      <c r="AC81" s="97">
        <v>124.22841333579299</v>
      </c>
      <c r="AD81" s="98">
        <v>64.213560416984805</v>
      </c>
      <c r="AE81" s="99">
        <v>0.61805701258585</v>
      </c>
      <c r="AF81" s="97">
        <v>119.989748821505</v>
      </c>
      <c r="AG81" s="98">
        <v>62.876557949466701</v>
      </c>
      <c r="AH81" s="99">
        <v>0.752390183567477</v>
      </c>
      <c r="AI81" s="97"/>
      <c r="AJ81" s="98"/>
      <c r="AK81" s="99"/>
      <c r="AL81" s="97"/>
      <c r="AM81" s="98"/>
      <c r="AN81" s="99"/>
      <c r="AO81" s="97"/>
      <c r="AP81" s="98"/>
      <c r="AQ81" s="99"/>
      <c r="AR81" s="97"/>
      <c r="AS81" s="98"/>
      <c r="AT81" s="99"/>
      <c r="AU81" s="97"/>
      <c r="AV81" s="98"/>
      <c r="AW81" s="99"/>
      <c r="AX81" s="97"/>
      <c r="AY81" s="98"/>
      <c r="AZ81" s="99"/>
      <c r="BA81" s="97"/>
      <c r="BB81" s="98"/>
      <c r="BC81" s="99"/>
      <c r="BD81" s="97"/>
      <c r="BE81" s="98"/>
      <c r="BF81" s="99"/>
      <c r="BG81" s="97"/>
      <c r="BH81" s="98"/>
      <c r="BI81" s="99"/>
      <c r="BJ81" s="97"/>
      <c r="BK81" s="98"/>
      <c r="BL81" s="99"/>
      <c r="BM81" s="97"/>
      <c r="BN81" s="98"/>
      <c r="BO81" s="99"/>
      <c r="BP81" s="97"/>
      <c r="BQ81" s="98"/>
      <c r="BR81" s="99"/>
      <c r="BS81" s="97"/>
      <c r="BT81" s="98"/>
      <c r="BU81" s="99"/>
      <c r="BV81" s="97"/>
      <c r="BW81" s="98"/>
      <c r="BX81" s="99"/>
      <c r="BY81" s="97"/>
      <c r="BZ81" s="98"/>
      <c r="CA81" s="99"/>
      <c r="CB81" s="258"/>
      <c r="CC81" s="259"/>
      <c r="CD81" s="260"/>
      <c r="CE81" s="258"/>
      <c r="CF81" s="259"/>
      <c r="CG81" s="260"/>
      <c r="CH81" s="258"/>
      <c r="CI81" s="259"/>
      <c r="CJ81" s="260"/>
      <c r="CK81" s="258"/>
      <c r="CL81" s="259"/>
      <c r="CM81" s="260"/>
      <c r="CN81" s="258"/>
      <c r="CO81" s="259"/>
      <c r="CP81" s="260"/>
      <c r="CQ81" s="258"/>
      <c r="CR81" s="259"/>
      <c r="CS81" s="260"/>
      <c r="CT81" s="258"/>
      <c r="CU81" s="259"/>
      <c r="CV81" s="260"/>
      <c r="CW81" s="258"/>
      <c r="CX81" s="259"/>
      <c r="CY81" s="260"/>
      <c r="CZ81" s="258"/>
      <c r="DA81" s="259"/>
      <c r="DB81" s="260"/>
      <c r="DC81" s="258"/>
      <c r="DD81" s="259"/>
      <c r="DE81" s="260"/>
      <c r="DF81" s="258"/>
      <c r="DG81" s="259"/>
      <c r="DH81" s="260"/>
      <c r="DI81" s="258"/>
      <c r="DJ81" s="259"/>
      <c r="DK81" s="260"/>
    </row>
    <row r="82" spans="1:118" ht="15" hidden="1" customHeight="1" x14ac:dyDescent="0.3">
      <c r="A82" s="93" t="s">
        <v>41</v>
      </c>
      <c r="B82" s="126">
        <v>92</v>
      </c>
      <c r="C82" s="127">
        <v>47</v>
      </c>
      <c r="D82" s="128">
        <v>0.6</v>
      </c>
      <c r="E82" s="94">
        <v>85</v>
      </c>
      <c r="F82" s="95">
        <v>48</v>
      </c>
      <c r="G82" s="96">
        <v>0.5</v>
      </c>
      <c r="H82" s="94">
        <v>69</v>
      </c>
      <c r="I82" s="95">
        <v>42</v>
      </c>
      <c r="J82" s="96">
        <v>0.35</v>
      </c>
      <c r="K82" s="94">
        <v>80</v>
      </c>
      <c r="L82" s="95">
        <v>42</v>
      </c>
      <c r="M82" s="96">
        <v>0.34</v>
      </c>
      <c r="N82" s="94">
        <v>92</v>
      </c>
      <c r="O82" s="95">
        <v>44</v>
      </c>
      <c r="P82" s="96">
        <v>0.37</v>
      </c>
      <c r="Q82" s="97">
        <v>105.831456434445</v>
      </c>
      <c r="R82" s="98">
        <v>57.150230428950998</v>
      </c>
      <c r="S82" s="99">
        <v>0.66346733225047305</v>
      </c>
      <c r="T82" s="97">
        <v>101.77507538904599</v>
      </c>
      <c r="U82" s="98">
        <v>56.854613285251197</v>
      </c>
      <c r="V82" s="99">
        <v>0.77819915304740295</v>
      </c>
      <c r="W82" s="97">
        <v>86.678523882758299</v>
      </c>
      <c r="X82" s="98">
        <v>45.529050001022597</v>
      </c>
      <c r="Y82" s="99">
        <v>0.56040199061862705</v>
      </c>
      <c r="Z82" s="97">
        <v>86</v>
      </c>
      <c r="AA82" s="98">
        <v>47</v>
      </c>
      <c r="AB82" s="99">
        <v>0.54</v>
      </c>
      <c r="AC82" s="97">
        <v>91.553852648878902</v>
      </c>
      <c r="AD82" s="98">
        <v>51.964962162154201</v>
      </c>
      <c r="AE82" s="99">
        <v>0.61855597454772804</v>
      </c>
      <c r="AF82" s="97">
        <v>97.154437476093804</v>
      </c>
      <c r="AG82" s="98">
        <v>57.624908414634803</v>
      </c>
      <c r="AH82" s="99">
        <v>0.73080544726716001</v>
      </c>
      <c r="AI82" s="97"/>
      <c r="AJ82" s="98"/>
      <c r="AK82" s="99"/>
      <c r="AL82" s="97"/>
      <c r="AM82" s="98"/>
      <c r="AN82" s="99"/>
      <c r="AO82" s="97"/>
      <c r="AP82" s="98"/>
      <c r="AQ82" s="99"/>
      <c r="AR82" s="97"/>
      <c r="AS82" s="98"/>
      <c r="AT82" s="99"/>
      <c r="AU82" s="97"/>
      <c r="AV82" s="98"/>
      <c r="AW82" s="99"/>
      <c r="AX82" s="97"/>
      <c r="AY82" s="98"/>
      <c r="AZ82" s="99"/>
      <c r="BA82" s="97"/>
      <c r="BB82" s="98"/>
      <c r="BC82" s="99"/>
      <c r="BD82" s="97"/>
      <c r="BE82" s="98"/>
      <c r="BF82" s="99"/>
      <c r="BG82" s="97"/>
      <c r="BH82" s="98"/>
      <c r="BI82" s="99"/>
      <c r="BJ82" s="97"/>
      <c r="BK82" s="98"/>
      <c r="BL82" s="99"/>
      <c r="BM82" s="97"/>
      <c r="BN82" s="98"/>
      <c r="BO82" s="99"/>
      <c r="BP82" s="97"/>
      <c r="BQ82" s="98"/>
      <c r="BR82" s="99"/>
      <c r="BS82" s="97"/>
      <c r="BT82" s="98"/>
      <c r="BU82" s="99"/>
      <c r="BV82" s="97"/>
      <c r="BW82" s="98"/>
      <c r="BX82" s="99"/>
      <c r="BY82" s="97"/>
      <c r="BZ82" s="98"/>
      <c r="CA82" s="99"/>
      <c r="CB82" s="97"/>
      <c r="CC82" s="98"/>
      <c r="CD82" s="99"/>
      <c r="CE82" s="97"/>
      <c r="CF82" s="98"/>
      <c r="CG82" s="99"/>
      <c r="CH82" s="97"/>
      <c r="CI82" s="98"/>
      <c r="CJ82" s="99"/>
      <c r="CK82" s="97"/>
      <c r="CL82" s="98"/>
      <c r="CM82" s="99"/>
      <c r="CN82" s="97"/>
      <c r="CO82" s="98"/>
      <c r="CP82" s="99"/>
      <c r="CQ82" s="97"/>
      <c r="CR82" s="98"/>
      <c r="CS82" s="99"/>
      <c r="CT82" s="97"/>
      <c r="CU82" s="98"/>
      <c r="CV82" s="99"/>
      <c r="CW82" s="97"/>
      <c r="CX82" s="98"/>
      <c r="CY82" s="99"/>
      <c r="CZ82" s="97"/>
      <c r="DA82" s="98"/>
      <c r="DB82" s="99"/>
      <c r="DC82" s="97"/>
      <c r="DD82" s="98"/>
      <c r="DE82" s="99"/>
      <c r="DF82" s="97"/>
      <c r="DG82" s="98"/>
      <c r="DH82" s="99"/>
      <c r="DI82" s="97"/>
      <c r="DJ82" s="98"/>
      <c r="DK82" s="99"/>
    </row>
    <row r="83" spans="1:118" ht="15" hidden="1" customHeight="1" x14ac:dyDescent="0.3">
      <c r="A83" s="93" t="s">
        <v>42</v>
      </c>
      <c r="B83" s="126">
        <v>56</v>
      </c>
      <c r="C83" s="127">
        <v>27</v>
      </c>
      <c r="D83" s="128">
        <v>0.2</v>
      </c>
      <c r="E83" s="94">
        <v>53</v>
      </c>
      <c r="F83" s="95">
        <v>32</v>
      </c>
      <c r="G83" s="96">
        <v>0.3</v>
      </c>
      <c r="H83" s="94">
        <v>58</v>
      </c>
      <c r="I83" s="95">
        <v>35</v>
      </c>
      <c r="J83" s="96">
        <v>0.37</v>
      </c>
      <c r="K83" s="94">
        <v>59</v>
      </c>
      <c r="L83" s="95">
        <v>29</v>
      </c>
      <c r="M83" s="96">
        <v>0.35</v>
      </c>
      <c r="N83" s="94">
        <v>59</v>
      </c>
      <c r="O83" s="95">
        <v>28</v>
      </c>
      <c r="P83" s="96">
        <v>0.28999999999999998</v>
      </c>
      <c r="Q83" s="97">
        <v>62.505432173515899</v>
      </c>
      <c r="R83" s="98">
        <v>35.556603425874101</v>
      </c>
      <c r="S83" s="99">
        <v>0.500972485595366</v>
      </c>
      <c r="T83" s="97">
        <v>65.977177877414505</v>
      </c>
      <c r="U83" s="98">
        <v>39.394404702472201</v>
      </c>
      <c r="V83" s="99">
        <v>0.59224855984263602</v>
      </c>
      <c r="W83" s="97">
        <v>62.853512623077599</v>
      </c>
      <c r="X83" s="98">
        <v>32.486124453016302</v>
      </c>
      <c r="Y83" s="99">
        <v>0.43257528418838498</v>
      </c>
      <c r="Z83" s="97">
        <v>58</v>
      </c>
      <c r="AA83" s="98">
        <v>33</v>
      </c>
      <c r="AB83" s="99">
        <v>0.44</v>
      </c>
      <c r="AC83" s="97">
        <v>64.629398308954293</v>
      </c>
      <c r="AD83" s="98">
        <v>36.111876754832799</v>
      </c>
      <c r="AE83" s="99">
        <v>0.47620761856329902</v>
      </c>
      <c r="AF83" s="97">
        <v>66.760788012897706</v>
      </c>
      <c r="AG83" s="98">
        <v>35.658544471918397</v>
      </c>
      <c r="AH83" s="99">
        <v>0.48984751039590502</v>
      </c>
      <c r="AI83" s="97"/>
      <c r="AJ83" s="98"/>
      <c r="AK83" s="99"/>
      <c r="AL83" s="97"/>
      <c r="AM83" s="98"/>
      <c r="AN83" s="99"/>
      <c r="AO83" s="97"/>
      <c r="AP83" s="98"/>
      <c r="AQ83" s="99"/>
      <c r="AR83" s="97"/>
      <c r="AS83" s="98"/>
      <c r="AT83" s="99"/>
      <c r="AU83" s="97"/>
      <c r="AV83" s="98"/>
      <c r="AW83" s="99"/>
      <c r="AX83" s="97"/>
      <c r="AY83" s="98"/>
      <c r="AZ83" s="99"/>
      <c r="BA83" s="97"/>
      <c r="BB83" s="98"/>
      <c r="BC83" s="99"/>
      <c r="BD83" s="97"/>
      <c r="BE83" s="98"/>
      <c r="BF83" s="99"/>
      <c r="BG83" s="97"/>
      <c r="BH83" s="98"/>
      <c r="BI83" s="99"/>
      <c r="BJ83" s="97"/>
      <c r="BK83" s="98"/>
      <c r="BL83" s="99"/>
      <c r="BM83" s="97"/>
      <c r="BN83" s="98"/>
      <c r="BO83" s="99"/>
      <c r="BP83" s="97"/>
      <c r="BQ83" s="98"/>
      <c r="BR83" s="99"/>
      <c r="BS83" s="97"/>
      <c r="BT83" s="98"/>
      <c r="BU83" s="99"/>
      <c r="BV83" s="97"/>
      <c r="BW83" s="98"/>
      <c r="BX83" s="99"/>
      <c r="BY83" s="97"/>
      <c r="BZ83" s="98"/>
      <c r="CA83" s="99"/>
      <c r="CB83" s="255"/>
      <c r="CC83" s="256"/>
      <c r="CD83" s="257"/>
      <c r="CE83" s="255"/>
      <c r="CF83" s="256"/>
      <c r="CG83" s="257"/>
      <c r="CH83" s="255"/>
      <c r="CI83" s="256"/>
      <c r="CJ83" s="257"/>
      <c r="CK83" s="255"/>
      <c r="CL83" s="256"/>
      <c r="CM83" s="257"/>
      <c r="CN83" s="255"/>
      <c r="CO83" s="256"/>
      <c r="CP83" s="257"/>
      <c r="CQ83" s="255"/>
      <c r="CR83" s="256"/>
      <c r="CS83" s="257"/>
      <c r="CT83" s="255"/>
      <c r="CU83" s="256"/>
      <c r="CV83" s="257"/>
      <c r="CW83" s="255"/>
      <c r="CX83" s="256"/>
      <c r="CY83" s="257"/>
      <c r="CZ83" s="255"/>
      <c r="DA83" s="256"/>
      <c r="DB83" s="257"/>
      <c r="DC83" s="255"/>
      <c r="DD83" s="256"/>
      <c r="DE83" s="257"/>
      <c r="DF83" s="255"/>
      <c r="DG83" s="256"/>
      <c r="DH83" s="257"/>
      <c r="DI83" s="255"/>
      <c r="DJ83" s="256"/>
      <c r="DK83" s="257"/>
    </row>
    <row r="84" spans="1:118" ht="15" hidden="1" customHeight="1" x14ac:dyDescent="0.3">
      <c r="A84" s="157" t="s">
        <v>26</v>
      </c>
      <c r="B84" s="158">
        <v>96</v>
      </c>
      <c r="C84" s="159">
        <v>55</v>
      </c>
      <c r="D84" s="160">
        <v>0.6</v>
      </c>
      <c r="E84" s="161">
        <v>94</v>
      </c>
      <c r="F84" s="162">
        <v>49</v>
      </c>
      <c r="G84" s="163">
        <v>0.5</v>
      </c>
      <c r="H84" s="161">
        <v>86</v>
      </c>
      <c r="I84" s="162">
        <v>48</v>
      </c>
      <c r="J84" s="163">
        <v>0.45</v>
      </c>
      <c r="K84" s="161">
        <v>83</v>
      </c>
      <c r="L84" s="162">
        <v>53</v>
      </c>
      <c r="M84" s="163">
        <v>0.53</v>
      </c>
      <c r="N84" s="161">
        <v>81</v>
      </c>
      <c r="O84" s="162">
        <v>48</v>
      </c>
      <c r="P84" s="163">
        <v>0.51</v>
      </c>
      <c r="Q84" s="164">
        <v>76.1540698945348</v>
      </c>
      <c r="R84" s="165">
        <v>43.594525730278001</v>
      </c>
      <c r="S84" s="166">
        <v>0.46859449539912201</v>
      </c>
      <c r="T84" s="164">
        <v>77.918754638741504</v>
      </c>
      <c r="U84" s="165">
        <v>47.437280748137702</v>
      </c>
      <c r="V84" s="166">
        <v>0.54320074182830203</v>
      </c>
      <c r="W84" s="164">
        <v>78.143895774483894</v>
      </c>
      <c r="X84" s="165">
        <v>47.262980832706901</v>
      </c>
      <c r="Y84" s="166">
        <v>0.61189606972396904</v>
      </c>
      <c r="Z84" s="164">
        <v>75</v>
      </c>
      <c r="AA84" s="165">
        <v>38</v>
      </c>
      <c r="AB84" s="166">
        <v>0.53</v>
      </c>
      <c r="AC84" s="164">
        <v>77.537266481886903</v>
      </c>
      <c r="AD84" s="165">
        <v>36.8641329470396</v>
      </c>
      <c r="AE84" s="166">
        <v>0.41075364213928001</v>
      </c>
      <c r="AF84" s="164">
        <v>73.871473934394601</v>
      </c>
      <c r="AG84" s="165">
        <v>42.549235336490497</v>
      </c>
      <c r="AH84" s="166">
        <v>0.459260708040511</v>
      </c>
      <c r="AI84" s="164">
        <v>64</v>
      </c>
      <c r="AJ84" s="165">
        <v>36</v>
      </c>
      <c r="AK84" s="166">
        <v>0.40500000000000003</v>
      </c>
      <c r="AL84" s="164">
        <v>70</v>
      </c>
      <c r="AM84" s="165">
        <v>34</v>
      </c>
      <c r="AN84" s="166">
        <v>0.48903000000000002</v>
      </c>
      <c r="AO84" s="164">
        <v>72.315513704806506</v>
      </c>
      <c r="AP84" s="165">
        <v>36.0046207885377</v>
      </c>
      <c r="AQ84" s="166">
        <v>0.53298524154567295</v>
      </c>
      <c r="AR84" s="164">
        <v>69</v>
      </c>
      <c r="AS84" s="165">
        <v>37</v>
      </c>
      <c r="AT84" s="166">
        <v>0.41095999999999999</v>
      </c>
      <c r="AU84" s="164">
        <v>65</v>
      </c>
      <c r="AV84" s="165">
        <v>35</v>
      </c>
      <c r="AW84" s="166">
        <v>0.5</v>
      </c>
      <c r="AX84" s="164">
        <v>52.8687236193514</v>
      </c>
      <c r="AY84" s="165">
        <v>27.9948999226553</v>
      </c>
      <c r="AZ84" s="166">
        <v>0.37207699096958102</v>
      </c>
      <c r="BA84" s="164">
        <v>52.356154236029802</v>
      </c>
      <c r="BB84" s="165">
        <v>29.4895891624741</v>
      </c>
      <c r="BC84" s="166">
        <v>0.27079782804950697</v>
      </c>
      <c r="BD84" s="164">
        <v>61.287501956931401</v>
      </c>
      <c r="BE84" s="165">
        <v>32.4946019754018</v>
      </c>
      <c r="BF84" s="166">
        <v>0.394054288255134</v>
      </c>
      <c r="BG84" s="164">
        <v>59.4525746261194</v>
      </c>
      <c r="BH84" s="165">
        <v>32.7269080469042</v>
      </c>
      <c r="BI84" s="166">
        <v>0.48382424830347598</v>
      </c>
      <c r="BJ84" s="164">
        <v>54.416488252583001</v>
      </c>
      <c r="BK84" s="165">
        <v>31.810585756332099</v>
      </c>
      <c r="BL84" s="166">
        <v>0.38925817763065901</v>
      </c>
      <c r="BM84" s="164">
        <v>59.8868499298462</v>
      </c>
      <c r="BN84" s="165">
        <v>34.024176114447698</v>
      </c>
      <c r="BO84" s="166">
        <v>0.29106461173669501</v>
      </c>
      <c r="BP84" s="164"/>
      <c r="BQ84" s="165"/>
      <c r="BR84" s="166"/>
      <c r="BS84" s="164"/>
      <c r="BT84" s="165"/>
      <c r="BU84" s="166"/>
      <c r="BV84" s="164"/>
      <c r="BW84" s="165"/>
      <c r="BX84" s="166"/>
      <c r="BY84" s="164"/>
      <c r="BZ84" s="165"/>
      <c r="CA84" s="166"/>
      <c r="CB84" s="258"/>
      <c r="CC84" s="259"/>
      <c r="CD84" s="260"/>
      <c r="CE84" s="258"/>
      <c r="CF84" s="259"/>
      <c r="CG84" s="260"/>
      <c r="CH84" s="258"/>
      <c r="CI84" s="259"/>
      <c r="CJ84" s="260"/>
      <c r="CK84" s="258"/>
      <c r="CL84" s="259"/>
      <c r="CM84" s="260"/>
      <c r="CN84" s="258"/>
      <c r="CO84" s="259"/>
      <c r="CP84" s="260"/>
      <c r="CQ84" s="258"/>
      <c r="CR84" s="259"/>
      <c r="CS84" s="260"/>
      <c r="CT84" s="258"/>
      <c r="CU84" s="259"/>
      <c r="CV84" s="260"/>
      <c r="CW84" s="258"/>
      <c r="CX84" s="259"/>
      <c r="CY84" s="260"/>
      <c r="CZ84" s="258"/>
      <c r="DA84" s="259"/>
      <c r="DB84" s="260"/>
      <c r="DC84" s="258"/>
      <c r="DD84" s="259"/>
      <c r="DE84" s="260"/>
      <c r="DF84" s="258"/>
      <c r="DG84" s="259"/>
      <c r="DH84" s="260"/>
      <c r="DI84" s="258"/>
      <c r="DJ84" s="259"/>
      <c r="DK84" s="260"/>
    </row>
    <row r="85" spans="1:118" ht="15" hidden="1" customHeight="1" x14ac:dyDescent="0.3">
      <c r="A85" s="157" t="s">
        <v>57</v>
      </c>
      <c r="B85" s="158">
        <v>129</v>
      </c>
      <c r="C85" s="159">
        <v>76</v>
      </c>
      <c r="D85" s="160">
        <v>1</v>
      </c>
      <c r="E85" s="161">
        <v>131</v>
      </c>
      <c r="F85" s="162">
        <v>72</v>
      </c>
      <c r="G85" s="163">
        <v>0.9</v>
      </c>
      <c r="H85" s="161">
        <v>124</v>
      </c>
      <c r="I85" s="162">
        <v>63</v>
      </c>
      <c r="J85" s="163">
        <v>0.77</v>
      </c>
      <c r="K85" s="161">
        <v>120</v>
      </c>
      <c r="L85" s="162">
        <v>66</v>
      </c>
      <c r="M85" s="163">
        <v>0.9</v>
      </c>
      <c r="N85" s="161">
        <v>122</v>
      </c>
      <c r="O85" s="162">
        <v>69</v>
      </c>
      <c r="P85" s="163">
        <v>0.78</v>
      </c>
      <c r="Q85" s="164">
        <v>120.889807533905</v>
      </c>
      <c r="R85" s="165">
        <v>56.860242601156898</v>
      </c>
      <c r="S85" s="166">
        <v>0.62612273695415299</v>
      </c>
      <c r="T85" s="164">
        <v>109.809575333341</v>
      </c>
      <c r="U85" s="165">
        <v>48.835100548390002</v>
      </c>
      <c r="V85" s="166">
        <v>0.60179018296462194</v>
      </c>
      <c r="W85" s="164">
        <v>106.80467165382601</v>
      </c>
      <c r="X85" s="165">
        <v>55.9378251210752</v>
      </c>
      <c r="Y85" s="166">
        <v>0.79003356013532799</v>
      </c>
      <c r="Z85" s="164">
        <v>96</v>
      </c>
      <c r="AA85" s="165">
        <v>53</v>
      </c>
      <c r="AB85" s="166">
        <v>0.77</v>
      </c>
      <c r="AC85" s="164">
        <v>89.601164256608698</v>
      </c>
      <c r="AD85" s="165">
        <v>49.359337849009997</v>
      </c>
      <c r="AE85" s="166">
        <v>0.68734187049835305</v>
      </c>
      <c r="AF85" s="164">
        <v>96.058628845308206</v>
      </c>
      <c r="AG85" s="165">
        <v>45.688910582975701</v>
      </c>
      <c r="AH85" s="166">
        <v>0.571280098904282</v>
      </c>
      <c r="AI85" s="164">
        <v>94</v>
      </c>
      <c r="AJ85" s="165">
        <v>42</v>
      </c>
      <c r="AK85" s="166">
        <v>0.51759999999999995</v>
      </c>
      <c r="AL85" s="164">
        <v>101</v>
      </c>
      <c r="AM85" s="165">
        <v>47</v>
      </c>
      <c r="AN85" s="166">
        <v>0.61282999999999999</v>
      </c>
      <c r="AO85" s="164">
        <v>100.041699017667</v>
      </c>
      <c r="AP85" s="165">
        <v>48.096588007645401</v>
      </c>
      <c r="AQ85" s="166">
        <v>0.62265340904408994</v>
      </c>
      <c r="AR85" s="164">
        <v>85</v>
      </c>
      <c r="AS85" s="165">
        <v>48</v>
      </c>
      <c r="AT85" s="166">
        <v>0.83379000000000003</v>
      </c>
      <c r="AU85" s="164">
        <v>79</v>
      </c>
      <c r="AV85" s="165">
        <v>44</v>
      </c>
      <c r="AW85" s="166">
        <v>0.8</v>
      </c>
      <c r="AX85" s="164">
        <v>74.147090396535503</v>
      </c>
      <c r="AY85" s="165">
        <v>41.865073814896398</v>
      </c>
      <c r="AZ85" s="166">
        <v>0.50502160925890904</v>
      </c>
      <c r="BA85" s="164">
        <v>78.437314703537695</v>
      </c>
      <c r="BB85" s="165">
        <v>44.889400899546402</v>
      </c>
      <c r="BC85" s="166">
        <v>0.66815682440823598</v>
      </c>
      <c r="BD85" s="164">
        <v>90.622067051322105</v>
      </c>
      <c r="BE85" s="165">
        <v>50.9304036005773</v>
      </c>
      <c r="BF85" s="166">
        <v>0.79399708488963106</v>
      </c>
      <c r="BG85" s="164">
        <v>83.251548094134094</v>
      </c>
      <c r="BH85" s="165">
        <v>47.419287749666097</v>
      </c>
      <c r="BI85" s="166">
        <v>0.63117809820529902</v>
      </c>
      <c r="BJ85" s="164">
        <v>66.1441802571848</v>
      </c>
      <c r="BK85" s="165">
        <v>32.443557408688598</v>
      </c>
      <c r="BL85" s="166">
        <v>0.41887861929248899</v>
      </c>
      <c r="BM85" s="164">
        <v>66.566042248531701</v>
      </c>
      <c r="BN85" s="165">
        <v>33.0483390895605</v>
      </c>
      <c r="BO85" s="166">
        <v>0.51990308504802996</v>
      </c>
      <c r="BP85" s="164"/>
      <c r="BQ85" s="165"/>
      <c r="BR85" s="166"/>
      <c r="BS85" s="164"/>
      <c r="BT85" s="165"/>
      <c r="BU85" s="166"/>
      <c r="BV85" s="164"/>
      <c r="BW85" s="165"/>
      <c r="BX85" s="166"/>
      <c r="BY85" s="164"/>
      <c r="BZ85" s="165"/>
      <c r="CA85" s="166"/>
      <c r="CB85" s="97"/>
      <c r="CC85" s="98"/>
      <c r="CD85" s="99"/>
      <c r="CE85" s="97"/>
      <c r="CF85" s="98"/>
      <c r="CG85" s="99"/>
      <c r="CH85" s="97"/>
      <c r="CI85" s="98"/>
      <c r="CJ85" s="99"/>
      <c r="CK85" s="97"/>
      <c r="CL85" s="98"/>
      <c r="CM85" s="99"/>
      <c r="CN85" s="97"/>
      <c r="CO85" s="98"/>
      <c r="CP85" s="99"/>
      <c r="CQ85" s="97"/>
      <c r="CR85" s="98"/>
      <c r="CS85" s="99"/>
      <c r="CT85" s="97"/>
      <c r="CU85" s="98"/>
      <c r="CV85" s="99"/>
      <c r="CW85" s="97"/>
      <c r="CX85" s="98"/>
      <c r="CY85" s="99"/>
      <c r="CZ85" s="97"/>
      <c r="DA85" s="98"/>
      <c r="DB85" s="99"/>
      <c r="DC85" s="97"/>
      <c r="DD85" s="98"/>
      <c r="DE85" s="99"/>
      <c r="DF85" s="97"/>
      <c r="DG85" s="98"/>
      <c r="DH85" s="99"/>
      <c r="DI85" s="97"/>
      <c r="DJ85" s="98"/>
      <c r="DK85" s="99"/>
    </row>
    <row r="86" spans="1:118" ht="15" hidden="1" customHeight="1" x14ac:dyDescent="0.3">
      <c r="A86" s="157" t="s">
        <v>60</v>
      </c>
      <c r="B86" s="158">
        <v>74</v>
      </c>
      <c r="C86" s="159">
        <v>28</v>
      </c>
      <c r="D86" s="160">
        <v>0.3</v>
      </c>
      <c r="E86" s="161">
        <v>77</v>
      </c>
      <c r="F86" s="162">
        <v>31</v>
      </c>
      <c r="G86" s="163">
        <v>0.3</v>
      </c>
      <c r="H86" s="161">
        <v>70</v>
      </c>
      <c r="I86" s="162">
        <v>30</v>
      </c>
      <c r="J86" s="163">
        <v>0.37</v>
      </c>
      <c r="K86" s="161">
        <v>67</v>
      </c>
      <c r="L86" s="162">
        <v>27</v>
      </c>
      <c r="M86" s="163">
        <v>0.26</v>
      </c>
      <c r="N86" s="161">
        <v>78</v>
      </c>
      <c r="O86" s="162">
        <v>34</v>
      </c>
      <c r="P86" s="163">
        <v>0.31</v>
      </c>
      <c r="Q86" s="164">
        <v>85.453892353991606</v>
      </c>
      <c r="R86" s="165">
        <v>41.358662558559203</v>
      </c>
      <c r="S86" s="166">
        <v>0.50385730419145602</v>
      </c>
      <c r="T86" s="164">
        <v>73.864849546068598</v>
      </c>
      <c r="U86" s="165">
        <v>35.6442252756245</v>
      </c>
      <c r="V86" s="166">
        <v>0.45480652599022697</v>
      </c>
      <c r="W86" s="164">
        <v>60.892094971687897</v>
      </c>
      <c r="X86" s="165">
        <v>29.714718775406201</v>
      </c>
      <c r="Y86" s="166">
        <v>0.38366200508752601</v>
      </c>
      <c r="Z86" s="164">
        <v>75</v>
      </c>
      <c r="AA86" s="165">
        <v>33</v>
      </c>
      <c r="AB86" s="166">
        <v>0.51</v>
      </c>
      <c r="AC86" s="164">
        <v>69.290787542155996</v>
      </c>
      <c r="AD86" s="165">
        <v>28.9660924783981</v>
      </c>
      <c r="AE86" s="166">
        <v>0.36630534505163498</v>
      </c>
      <c r="AF86" s="164">
        <v>54.8714295647992</v>
      </c>
      <c r="AG86" s="165">
        <v>27.209350157395601</v>
      </c>
      <c r="AH86" s="166">
        <v>0.29818687942324201</v>
      </c>
      <c r="AI86" s="164">
        <v>55</v>
      </c>
      <c r="AJ86" s="165">
        <v>25</v>
      </c>
      <c r="AK86" s="166">
        <v>0.29731000000000002</v>
      </c>
      <c r="AL86" s="164">
        <v>53</v>
      </c>
      <c r="AM86" s="165">
        <v>19</v>
      </c>
      <c r="AN86" s="166">
        <v>0.22353999999999999</v>
      </c>
      <c r="AO86" s="164">
        <v>62.671223723630298</v>
      </c>
      <c r="AP86" s="165">
        <v>28.6629336744795</v>
      </c>
      <c r="AQ86" s="166">
        <v>0.33649178015589298</v>
      </c>
      <c r="AR86" s="164">
        <v>59</v>
      </c>
      <c r="AS86" s="165">
        <v>30</v>
      </c>
      <c r="AT86" s="166">
        <v>0.38139000000000001</v>
      </c>
      <c r="AU86" s="164">
        <v>49</v>
      </c>
      <c r="AV86" s="165">
        <v>27</v>
      </c>
      <c r="AW86" s="166">
        <v>0.3</v>
      </c>
      <c r="AX86" s="164">
        <v>49.434834263968099</v>
      </c>
      <c r="AY86" s="165">
        <v>33.2031703904306</v>
      </c>
      <c r="AZ86" s="166">
        <v>0.290795840720113</v>
      </c>
      <c r="BA86" s="164">
        <v>52.241889425285898</v>
      </c>
      <c r="BB86" s="165">
        <v>34.498151311361703</v>
      </c>
      <c r="BC86" s="166">
        <v>0.32964173048930701</v>
      </c>
      <c r="BD86" s="164">
        <v>61.588766088437403</v>
      </c>
      <c r="BE86" s="165">
        <v>37.0879651849529</v>
      </c>
      <c r="BF86" s="166">
        <v>0.42305199318516701</v>
      </c>
      <c r="BG86" s="164">
        <v>58.462679176971399</v>
      </c>
      <c r="BH86" s="165">
        <v>34.968286655356302</v>
      </c>
      <c r="BI86" s="166">
        <v>0.48681086515479299</v>
      </c>
      <c r="BJ86" s="164">
        <v>48.709486137527001</v>
      </c>
      <c r="BK86" s="165">
        <v>29.128283816104901</v>
      </c>
      <c r="BL86" s="166">
        <v>0.36521948952025701</v>
      </c>
      <c r="BM86" s="164">
        <v>41.128676759037099</v>
      </c>
      <c r="BN86" s="165">
        <v>23.475042111825299</v>
      </c>
      <c r="BO86" s="166">
        <v>0.220621350300263</v>
      </c>
      <c r="BP86" s="164"/>
      <c r="BQ86" s="165"/>
      <c r="BR86" s="166"/>
      <c r="BS86" s="164"/>
      <c r="BT86" s="165"/>
      <c r="BU86" s="166"/>
      <c r="BV86" s="164"/>
      <c r="BW86" s="165"/>
      <c r="BX86" s="166"/>
      <c r="BY86" s="164"/>
      <c r="BZ86" s="165"/>
      <c r="CA86" s="166"/>
      <c r="CB86" s="255"/>
      <c r="CC86" s="256"/>
      <c r="CD86" s="257"/>
      <c r="CE86" s="255"/>
      <c r="CF86" s="256"/>
      <c r="CG86" s="257"/>
      <c r="CH86" s="255"/>
      <c r="CI86" s="256"/>
      <c r="CJ86" s="257"/>
      <c r="CK86" s="255"/>
      <c r="CL86" s="256"/>
      <c r="CM86" s="257"/>
      <c r="CN86" s="255"/>
      <c r="CO86" s="256"/>
      <c r="CP86" s="257"/>
      <c r="CQ86" s="255"/>
      <c r="CR86" s="256"/>
      <c r="CS86" s="257"/>
      <c r="CT86" s="255"/>
      <c r="CU86" s="256"/>
      <c r="CV86" s="257"/>
      <c r="CW86" s="255"/>
      <c r="CX86" s="256"/>
      <c r="CY86" s="257"/>
      <c r="CZ86" s="255"/>
      <c r="DA86" s="256"/>
      <c r="DB86" s="257"/>
      <c r="DC86" s="255"/>
      <c r="DD86" s="256"/>
      <c r="DE86" s="257"/>
      <c r="DF86" s="255"/>
      <c r="DG86" s="256"/>
      <c r="DH86" s="257"/>
      <c r="DI86" s="255"/>
      <c r="DJ86" s="256"/>
      <c r="DK86" s="257"/>
    </row>
    <row r="87" spans="1:118" ht="15" hidden="1" customHeight="1" x14ac:dyDescent="0.3">
      <c r="A87" s="157" t="s">
        <v>43</v>
      </c>
      <c r="B87" s="158">
        <v>40</v>
      </c>
      <c r="C87" s="159">
        <v>20</v>
      </c>
      <c r="D87" s="160">
        <v>0.1</v>
      </c>
      <c r="E87" s="161">
        <v>43</v>
      </c>
      <c r="F87" s="162">
        <v>25</v>
      </c>
      <c r="G87" s="163">
        <v>0.2</v>
      </c>
      <c r="H87" s="161">
        <v>51</v>
      </c>
      <c r="I87" s="162">
        <v>25</v>
      </c>
      <c r="J87" s="163">
        <v>0.21</v>
      </c>
      <c r="K87" s="161">
        <v>58</v>
      </c>
      <c r="L87" s="162">
        <v>26</v>
      </c>
      <c r="M87" s="163">
        <v>0.18</v>
      </c>
      <c r="N87" s="161">
        <v>51</v>
      </c>
      <c r="O87" s="162">
        <v>29</v>
      </c>
      <c r="P87" s="163">
        <v>0.2</v>
      </c>
      <c r="Q87" s="164">
        <v>43.086376387308498</v>
      </c>
      <c r="R87" s="165">
        <v>24.2183216424351</v>
      </c>
      <c r="S87" s="166">
        <v>0.21940709110561399</v>
      </c>
      <c r="T87" s="164">
        <v>50.884134015642701</v>
      </c>
      <c r="U87" s="165">
        <v>23.284203111326399</v>
      </c>
      <c r="V87" s="166">
        <v>0.18568729578273499</v>
      </c>
      <c r="W87" s="164">
        <v>53.650091827851</v>
      </c>
      <c r="X87" s="165">
        <v>23.912056751314498</v>
      </c>
      <c r="Y87" s="166">
        <v>0.18962895398045301</v>
      </c>
      <c r="Z87" s="164">
        <v>44</v>
      </c>
      <c r="AA87" s="165">
        <v>21</v>
      </c>
      <c r="AB87" s="166">
        <v>0.25</v>
      </c>
      <c r="AC87" s="164">
        <v>45.352879637298997</v>
      </c>
      <c r="AD87" s="165">
        <v>24.230191828008099</v>
      </c>
      <c r="AE87" s="166">
        <v>0.299342944940161</v>
      </c>
      <c r="AF87" s="164">
        <v>48.517796452332099</v>
      </c>
      <c r="AG87" s="165">
        <v>22.942842167274399</v>
      </c>
      <c r="AH87" s="166">
        <v>0.23544799751443299</v>
      </c>
      <c r="AI87" s="164">
        <v>46</v>
      </c>
      <c r="AJ87" s="165">
        <v>21</v>
      </c>
      <c r="AK87" s="166">
        <v>0.2112</v>
      </c>
      <c r="AL87" s="164">
        <v>45</v>
      </c>
      <c r="AM87" s="165">
        <v>24</v>
      </c>
      <c r="AN87" s="166">
        <v>0.25685000000000002</v>
      </c>
      <c r="AO87" s="164">
        <v>56.302995930064597</v>
      </c>
      <c r="AP87" s="165">
        <v>32.337190669100202</v>
      </c>
      <c r="AQ87" s="166">
        <v>0.34558566203177898</v>
      </c>
      <c r="AR87" s="164">
        <v>57</v>
      </c>
      <c r="AS87" s="165">
        <v>32</v>
      </c>
      <c r="AT87" s="166">
        <v>0.39290000000000003</v>
      </c>
      <c r="AU87" s="164">
        <v>65</v>
      </c>
      <c r="AV87" s="165">
        <v>32</v>
      </c>
      <c r="AW87" s="166">
        <v>0.4</v>
      </c>
      <c r="AX87" s="164">
        <v>69.989003397309403</v>
      </c>
      <c r="AY87" s="165">
        <v>37.324707947037403</v>
      </c>
      <c r="AZ87" s="166">
        <v>0.38893217923745099</v>
      </c>
      <c r="BA87" s="164">
        <v>55.502509790495203</v>
      </c>
      <c r="BB87" s="165">
        <v>29.911715610727299</v>
      </c>
      <c r="BC87" s="166">
        <v>0.31107501134721299</v>
      </c>
      <c r="BD87" s="164">
        <v>64.190886315313506</v>
      </c>
      <c r="BE87" s="165">
        <v>30.947218663790299</v>
      </c>
      <c r="BF87" s="166">
        <v>0.39650865173785899</v>
      </c>
      <c r="BG87" s="164">
        <v>66.442554174845299</v>
      </c>
      <c r="BH87" s="165">
        <v>30.429243700011199</v>
      </c>
      <c r="BI87" s="166">
        <v>0.454329912216202</v>
      </c>
      <c r="BJ87" s="164">
        <v>53.973460602385799</v>
      </c>
      <c r="BK87" s="165">
        <v>26.0091254005468</v>
      </c>
      <c r="BL87" s="166">
        <v>0.424646722089429</v>
      </c>
      <c r="BM87" s="164">
        <v>53.328300913973202</v>
      </c>
      <c r="BN87" s="165">
        <v>27.767108028909</v>
      </c>
      <c r="BO87" s="166">
        <v>0.48624395574078899</v>
      </c>
      <c r="BP87" s="164">
        <v>41.255434865667603</v>
      </c>
      <c r="BQ87" s="165">
        <v>21.362505188991602</v>
      </c>
      <c r="BR87" s="166">
        <v>0.28669636937228998</v>
      </c>
      <c r="BS87" s="164"/>
      <c r="BT87" s="165"/>
      <c r="BU87" s="166"/>
      <c r="BV87" s="164"/>
      <c r="BW87" s="165"/>
      <c r="BX87" s="166"/>
      <c r="BY87" s="164"/>
      <c r="BZ87" s="165"/>
      <c r="CA87" s="166"/>
      <c r="CB87" s="97"/>
      <c r="CC87" s="98"/>
      <c r="CD87" s="99"/>
      <c r="CE87" s="97"/>
      <c r="CF87" s="98"/>
      <c r="CG87" s="99"/>
      <c r="CH87" s="97"/>
      <c r="CI87" s="98"/>
      <c r="CJ87" s="99"/>
      <c r="CK87" s="97"/>
      <c r="CL87" s="98"/>
      <c r="CM87" s="99"/>
      <c r="CN87" s="97"/>
      <c r="CO87" s="98"/>
      <c r="CP87" s="99"/>
      <c r="CQ87" s="97"/>
      <c r="CR87" s="98"/>
      <c r="CS87" s="99"/>
      <c r="CT87" s="97"/>
      <c r="CU87" s="98"/>
      <c r="CV87" s="99"/>
      <c r="CW87" s="97"/>
      <c r="CX87" s="98"/>
      <c r="CY87" s="99"/>
      <c r="CZ87" s="97"/>
      <c r="DA87" s="98"/>
      <c r="DB87" s="99"/>
      <c r="DC87" s="97"/>
      <c r="DD87" s="98"/>
      <c r="DE87" s="99"/>
      <c r="DF87" s="97"/>
      <c r="DG87" s="98"/>
      <c r="DH87" s="99"/>
      <c r="DI87" s="97"/>
      <c r="DJ87" s="98"/>
      <c r="DK87" s="99"/>
    </row>
    <row r="88" spans="1:118" ht="15" hidden="1" customHeight="1" x14ac:dyDescent="0.3">
      <c r="A88" s="219" t="s">
        <v>30</v>
      </c>
      <c r="B88" s="220">
        <v>59</v>
      </c>
      <c r="C88" s="221">
        <v>31</v>
      </c>
      <c r="D88" s="222">
        <v>0.3</v>
      </c>
      <c r="E88" s="223">
        <v>60</v>
      </c>
      <c r="F88" s="224">
        <v>36</v>
      </c>
      <c r="G88" s="225">
        <v>0.4</v>
      </c>
      <c r="H88" s="223">
        <v>63</v>
      </c>
      <c r="I88" s="224">
        <v>39</v>
      </c>
      <c r="J88" s="225">
        <v>0.47</v>
      </c>
      <c r="K88" s="223">
        <v>64</v>
      </c>
      <c r="L88" s="224">
        <v>35</v>
      </c>
      <c r="M88" s="225">
        <v>0.45</v>
      </c>
      <c r="N88" s="223">
        <v>63</v>
      </c>
      <c r="O88" s="224">
        <v>35</v>
      </c>
      <c r="P88" s="225">
        <v>0.35</v>
      </c>
      <c r="Q88" s="226">
        <v>67.907348417555298</v>
      </c>
      <c r="R88" s="227">
        <v>38.167587674759602</v>
      </c>
      <c r="S88" s="228">
        <v>0.38847392214116999</v>
      </c>
      <c r="T88" s="226">
        <v>69.968591551175095</v>
      </c>
      <c r="U88" s="227">
        <v>36.207879758986103</v>
      </c>
      <c r="V88" s="228">
        <v>0.383235884614683</v>
      </c>
      <c r="W88" s="226">
        <v>65.324739759257497</v>
      </c>
      <c r="X88" s="227">
        <v>30.291808221933501</v>
      </c>
      <c r="Y88" s="228">
        <v>0.36691324068355102</v>
      </c>
      <c r="Z88" s="226">
        <v>63</v>
      </c>
      <c r="AA88" s="227">
        <v>32</v>
      </c>
      <c r="AB88" s="228">
        <v>0.41</v>
      </c>
      <c r="AC88" s="226">
        <v>66.342886104576806</v>
      </c>
      <c r="AD88" s="227">
        <v>38.290044084115699</v>
      </c>
      <c r="AE88" s="228">
        <v>0.44377376432904803</v>
      </c>
      <c r="AF88" s="226">
        <v>65.115370465627393</v>
      </c>
      <c r="AG88" s="227">
        <v>35.466782273393299</v>
      </c>
      <c r="AH88" s="228">
        <v>0.400024460322289</v>
      </c>
      <c r="AI88" s="226">
        <v>56</v>
      </c>
      <c r="AJ88" s="227">
        <v>33</v>
      </c>
      <c r="AK88" s="228">
        <v>0.43628</v>
      </c>
      <c r="AL88" s="226">
        <v>63</v>
      </c>
      <c r="AM88" s="227">
        <v>38</v>
      </c>
      <c r="AN88" s="228">
        <v>0.56164000000000003</v>
      </c>
      <c r="AO88" s="226">
        <v>65.618867146119797</v>
      </c>
      <c r="AP88" s="227">
        <v>36.976787632941701</v>
      </c>
      <c r="AQ88" s="228">
        <v>0.53338857292001696</v>
      </c>
      <c r="AR88" s="226">
        <v>58</v>
      </c>
      <c r="AS88" s="227">
        <v>34</v>
      </c>
      <c r="AT88" s="228">
        <v>0.42904999999999999</v>
      </c>
      <c r="AU88" s="226">
        <v>54</v>
      </c>
      <c r="AV88" s="227">
        <v>32</v>
      </c>
      <c r="AW88" s="228">
        <v>0.4</v>
      </c>
      <c r="AX88" s="226">
        <v>53.092864720085203</v>
      </c>
      <c r="AY88" s="227">
        <v>31.382162175545599</v>
      </c>
      <c r="AZ88" s="228">
        <v>0.54959424524126699</v>
      </c>
      <c r="BA88" s="226">
        <v>55.839659857891697</v>
      </c>
      <c r="BB88" s="227">
        <v>33.239218348603401</v>
      </c>
      <c r="BC88" s="228">
        <v>0.49428161836866402</v>
      </c>
      <c r="BD88" s="226">
        <v>48.199545298598302</v>
      </c>
      <c r="BE88" s="227">
        <v>27.719231063568099</v>
      </c>
      <c r="BF88" s="228">
        <v>0.36298824402386098</v>
      </c>
      <c r="BG88" s="226">
        <v>49.920079079149303</v>
      </c>
      <c r="BH88" s="227">
        <v>30.057856726607799</v>
      </c>
      <c r="BI88" s="228">
        <v>0.48416439630424302</v>
      </c>
      <c r="BJ88" s="226">
        <v>48.456980604272502</v>
      </c>
      <c r="BK88" s="227">
        <v>29.1928758009545</v>
      </c>
      <c r="BL88" s="228">
        <v>0.42299723589698401</v>
      </c>
      <c r="BM88" s="226">
        <v>46.544363482947197</v>
      </c>
      <c r="BN88" s="227">
        <v>29.7679090700972</v>
      </c>
      <c r="BO88" s="228">
        <v>0.35711754481702601</v>
      </c>
      <c r="BP88" s="226">
        <v>45.6777753478382</v>
      </c>
      <c r="BQ88" s="227">
        <v>27.041053535330001</v>
      </c>
      <c r="BR88" s="228">
        <v>0.32726956438462701</v>
      </c>
      <c r="BS88" s="226">
        <v>41.772825634266198</v>
      </c>
      <c r="BT88" s="227">
        <v>21.053939721528501</v>
      </c>
      <c r="BU88" s="228">
        <v>0.26398914359278902</v>
      </c>
      <c r="BV88" s="226">
        <v>49.725324789948203</v>
      </c>
      <c r="BW88" s="227">
        <v>23.125453616305698</v>
      </c>
      <c r="BX88" s="228">
        <v>0.38760556653804801</v>
      </c>
      <c r="BY88" s="226">
        <v>43.396783134075797</v>
      </c>
      <c r="BZ88" s="227">
        <v>20.245183622393501</v>
      </c>
      <c r="CA88" s="228">
        <v>0.324676401836623</v>
      </c>
      <c r="CB88" s="226">
        <v>36.011554728354398</v>
      </c>
      <c r="CC88" s="227">
        <v>15.3202123355111</v>
      </c>
      <c r="CD88" s="228">
        <v>0.20333903092974001</v>
      </c>
      <c r="CE88" s="226"/>
      <c r="CF88" s="227"/>
      <c r="CG88" s="228"/>
      <c r="CH88" s="226"/>
      <c r="CI88" s="227"/>
      <c r="CJ88" s="228"/>
      <c r="CK88" s="226"/>
      <c r="CL88" s="227"/>
      <c r="CM88" s="228"/>
      <c r="CN88" s="226"/>
      <c r="CO88" s="227"/>
      <c r="CP88" s="228"/>
      <c r="CQ88" s="226"/>
      <c r="CR88" s="227"/>
      <c r="CS88" s="228"/>
      <c r="CT88" s="226"/>
      <c r="CU88" s="227"/>
      <c r="CV88" s="228"/>
      <c r="CW88" s="226"/>
      <c r="CX88" s="227"/>
      <c r="CY88" s="228"/>
      <c r="CZ88" s="226"/>
      <c r="DA88" s="227"/>
      <c r="DB88" s="228"/>
      <c r="DC88" s="226"/>
      <c r="DD88" s="227"/>
      <c r="DE88" s="228"/>
      <c r="DF88" s="226"/>
      <c r="DG88" s="227"/>
      <c r="DH88" s="228"/>
      <c r="DI88" s="226"/>
      <c r="DJ88" s="227"/>
      <c r="DK88" s="228"/>
    </row>
    <row r="89" spans="1:118" ht="15" hidden="1" customHeight="1" x14ac:dyDescent="0.3">
      <c r="A89" s="219" t="s">
        <v>63</v>
      </c>
      <c r="B89" s="220">
        <v>100</v>
      </c>
      <c r="C89" s="221">
        <v>55</v>
      </c>
      <c r="D89" s="222">
        <v>0.8</v>
      </c>
      <c r="E89" s="223">
        <v>95</v>
      </c>
      <c r="F89" s="224">
        <v>57</v>
      </c>
      <c r="G89" s="225">
        <v>0.9</v>
      </c>
      <c r="H89" s="223">
        <v>94</v>
      </c>
      <c r="I89" s="224">
        <v>49</v>
      </c>
      <c r="J89" s="225">
        <v>0.76</v>
      </c>
      <c r="K89" s="223">
        <v>96</v>
      </c>
      <c r="L89" s="224">
        <v>44</v>
      </c>
      <c r="M89" s="225">
        <v>0.56999999999999995</v>
      </c>
      <c r="N89" s="223">
        <v>99</v>
      </c>
      <c r="O89" s="224">
        <v>46</v>
      </c>
      <c r="P89" s="225">
        <v>0.47</v>
      </c>
      <c r="Q89" s="226">
        <v>98.329754024935298</v>
      </c>
      <c r="R89" s="227">
        <v>45.413070001755301</v>
      </c>
      <c r="S89" s="228">
        <v>0.53962432765698998</v>
      </c>
      <c r="T89" s="226">
        <v>103.68312023931099</v>
      </c>
      <c r="U89" s="227">
        <v>52.549397407640001</v>
      </c>
      <c r="V89" s="228">
        <v>0.673084940606968</v>
      </c>
      <c r="W89" s="226">
        <v>93.895218986713402</v>
      </c>
      <c r="X89" s="227">
        <v>47.904965079581103</v>
      </c>
      <c r="Y89" s="228">
        <v>0.58727058868035997</v>
      </c>
      <c r="Z89" s="226">
        <v>79</v>
      </c>
      <c r="AA89" s="227">
        <v>39</v>
      </c>
      <c r="AB89" s="228">
        <v>0.56000000000000005</v>
      </c>
      <c r="AC89" s="226">
        <v>82.365637707534205</v>
      </c>
      <c r="AD89" s="227">
        <v>44.786220848163403</v>
      </c>
      <c r="AE89" s="228">
        <v>0.76722739034805798</v>
      </c>
      <c r="AF89" s="226">
        <v>85.494480887046905</v>
      </c>
      <c r="AG89" s="227">
        <v>48.077789990710897</v>
      </c>
      <c r="AH89" s="228">
        <v>0.86142462802551101</v>
      </c>
      <c r="AI89" s="226">
        <v>82</v>
      </c>
      <c r="AJ89" s="227">
        <v>48</v>
      </c>
      <c r="AK89" s="228">
        <v>0.86480999999999997</v>
      </c>
      <c r="AL89" s="226">
        <v>83</v>
      </c>
      <c r="AM89" s="227">
        <v>42</v>
      </c>
      <c r="AN89" s="228">
        <v>0.58562000000000003</v>
      </c>
      <c r="AO89" s="226">
        <v>82.257581440155704</v>
      </c>
      <c r="AP89" s="227">
        <v>39.143816584396198</v>
      </c>
      <c r="AQ89" s="228">
        <v>0.40666245210682</v>
      </c>
      <c r="AR89" s="226">
        <v>87</v>
      </c>
      <c r="AS89" s="227">
        <v>39</v>
      </c>
      <c r="AT89" s="228">
        <v>0.42076999999999998</v>
      </c>
      <c r="AU89" s="226">
        <v>85</v>
      </c>
      <c r="AV89" s="227">
        <v>38</v>
      </c>
      <c r="AW89" s="228">
        <v>0.4</v>
      </c>
      <c r="AX89" s="226">
        <v>78.4799446022041</v>
      </c>
      <c r="AY89" s="227">
        <v>39.242650955676901</v>
      </c>
      <c r="AZ89" s="228">
        <v>0.64232183206801996</v>
      </c>
      <c r="BA89" s="226">
        <v>87.748777421427306</v>
      </c>
      <c r="BB89" s="227">
        <v>45.2388802367106</v>
      </c>
      <c r="BC89" s="228">
        <v>0.83424787131699396</v>
      </c>
      <c r="BD89" s="226">
        <v>89.7421612403718</v>
      </c>
      <c r="BE89" s="227">
        <v>48.879410873936003</v>
      </c>
      <c r="BF89" s="228">
        <v>0.77583339615544</v>
      </c>
      <c r="BG89" s="226">
        <v>86.701187071486402</v>
      </c>
      <c r="BH89" s="227">
        <v>49.335564747366497</v>
      </c>
      <c r="BI89" s="228">
        <v>0.83031886033919899</v>
      </c>
      <c r="BJ89" s="226">
        <v>91.865735666834098</v>
      </c>
      <c r="BK89" s="227">
        <v>54.845881569414402</v>
      </c>
      <c r="BL89" s="228">
        <v>0.87493832684193995</v>
      </c>
      <c r="BM89" s="226">
        <v>85.264405082473601</v>
      </c>
      <c r="BN89" s="227">
        <v>40.451593435179298</v>
      </c>
      <c r="BO89" s="228">
        <v>0.50825258761482395</v>
      </c>
      <c r="BP89" s="226">
        <v>100.77824242224099</v>
      </c>
      <c r="BQ89" s="227">
        <v>48.584585284128003</v>
      </c>
      <c r="BR89" s="228">
        <v>0.74376013005618402</v>
      </c>
      <c r="BS89" s="226">
        <v>101.019623953332</v>
      </c>
      <c r="BT89" s="227">
        <v>55.649181638103002</v>
      </c>
      <c r="BU89" s="228">
        <v>0.82363797099987401</v>
      </c>
      <c r="BV89" s="226">
        <v>104.7410923244</v>
      </c>
      <c r="BW89" s="227">
        <v>61.152390384565301</v>
      </c>
      <c r="BX89" s="228">
        <v>0.85116568337662601</v>
      </c>
      <c r="BY89" s="226"/>
      <c r="BZ89" s="227"/>
      <c r="CA89" s="228"/>
      <c r="CB89" s="226"/>
      <c r="CC89" s="227"/>
      <c r="CD89" s="228"/>
      <c r="CE89" s="226"/>
      <c r="CF89" s="227"/>
      <c r="CG89" s="228"/>
      <c r="CH89" s="226"/>
      <c r="CI89" s="227"/>
      <c r="CJ89" s="228"/>
      <c r="CK89" s="226"/>
      <c r="CL89" s="227"/>
      <c r="CM89" s="228"/>
      <c r="CN89" s="226"/>
      <c r="CO89" s="227"/>
      <c r="CP89" s="228"/>
      <c r="CQ89" s="226"/>
      <c r="CR89" s="227"/>
      <c r="CS89" s="228"/>
      <c r="CT89" s="226"/>
      <c r="CU89" s="227"/>
      <c r="CV89" s="228"/>
      <c r="CW89" s="226"/>
      <c r="CX89" s="227"/>
      <c r="CY89" s="228"/>
      <c r="CZ89" s="226"/>
      <c r="DA89" s="227"/>
      <c r="DB89" s="228"/>
      <c r="DC89" s="226"/>
      <c r="DD89" s="227"/>
      <c r="DE89" s="228"/>
      <c r="DF89" s="226"/>
      <c r="DG89" s="227"/>
      <c r="DH89" s="228"/>
      <c r="DI89" s="226"/>
      <c r="DJ89" s="227"/>
      <c r="DK89" s="228"/>
    </row>
    <row r="90" spans="1:118" ht="15" hidden="1" customHeight="1" x14ac:dyDescent="0.3">
      <c r="A90" s="219" t="s">
        <v>105</v>
      </c>
      <c r="B90" s="220">
        <v>111</v>
      </c>
      <c r="C90" s="221">
        <v>60</v>
      </c>
      <c r="D90" s="222">
        <v>0.9</v>
      </c>
      <c r="E90" s="223">
        <v>109</v>
      </c>
      <c r="F90" s="224">
        <v>67</v>
      </c>
      <c r="G90" s="225">
        <v>0.9</v>
      </c>
      <c r="H90" s="223">
        <v>118</v>
      </c>
      <c r="I90" s="224">
        <v>68</v>
      </c>
      <c r="J90" s="225">
        <v>0.77</v>
      </c>
      <c r="K90" s="223">
        <v>122</v>
      </c>
      <c r="L90" s="224">
        <v>64</v>
      </c>
      <c r="M90" s="225">
        <v>0.74</v>
      </c>
      <c r="N90" s="223">
        <v>119</v>
      </c>
      <c r="O90" s="224">
        <v>64</v>
      </c>
      <c r="P90" s="225">
        <v>0.83</v>
      </c>
      <c r="Q90" s="226">
        <v>106.904386278903</v>
      </c>
      <c r="R90" s="227">
        <v>55.824598247844797</v>
      </c>
      <c r="S90" s="228">
        <v>0.69641688333418905</v>
      </c>
      <c r="T90" s="226">
        <v>95.952699599000297</v>
      </c>
      <c r="U90" s="227">
        <v>48.110823536577797</v>
      </c>
      <c r="V90" s="228">
        <v>0.63280310841523302</v>
      </c>
      <c r="W90" s="226">
        <v>92.165020100025998</v>
      </c>
      <c r="X90" s="227">
        <v>46.939143577596901</v>
      </c>
      <c r="Y90" s="228">
        <v>0.64235078612149299</v>
      </c>
      <c r="Z90" s="226">
        <v>85</v>
      </c>
      <c r="AA90" s="227">
        <v>43</v>
      </c>
      <c r="AB90" s="228">
        <v>0.5</v>
      </c>
      <c r="AC90" s="226">
        <v>89.178707572091199</v>
      </c>
      <c r="AD90" s="227">
        <v>44.280893785185803</v>
      </c>
      <c r="AE90" s="228">
        <v>0.43177670986939298</v>
      </c>
      <c r="AF90" s="226">
        <v>96.596291340533696</v>
      </c>
      <c r="AG90" s="227">
        <v>54.185463316660197</v>
      </c>
      <c r="AH90" s="228">
        <v>0.76132243726913096</v>
      </c>
      <c r="AI90" s="226">
        <v>89</v>
      </c>
      <c r="AJ90" s="227">
        <v>48</v>
      </c>
      <c r="AK90" s="228">
        <v>0.78069999999999995</v>
      </c>
      <c r="AL90" s="226">
        <v>90</v>
      </c>
      <c r="AM90" s="227">
        <v>43</v>
      </c>
      <c r="AN90" s="228">
        <v>0.48780000000000001</v>
      </c>
      <c r="AO90" s="226">
        <v>83.984884156515903</v>
      </c>
      <c r="AP90" s="227">
        <v>42.872257460408001</v>
      </c>
      <c r="AQ90" s="228">
        <v>0.52439600240242401</v>
      </c>
      <c r="AR90" s="226">
        <v>78</v>
      </c>
      <c r="AS90" s="227">
        <v>45</v>
      </c>
      <c r="AT90" s="228">
        <v>0.71877999999999997</v>
      </c>
      <c r="AU90" s="226">
        <v>81</v>
      </c>
      <c r="AV90" s="227">
        <v>53</v>
      </c>
      <c r="AW90" s="228">
        <v>0.8</v>
      </c>
      <c r="AX90" s="226">
        <v>72.913269546498398</v>
      </c>
      <c r="AY90" s="227">
        <v>40.793805637699101</v>
      </c>
      <c r="AZ90" s="228">
        <v>0.55448247789715599</v>
      </c>
      <c r="BA90" s="226">
        <v>84.957682552119707</v>
      </c>
      <c r="BB90" s="227">
        <v>44.742034264567202</v>
      </c>
      <c r="BC90" s="228">
        <v>0.604066362406951</v>
      </c>
      <c r="BD90" s="226">
        <v>90.604972263069499</v>
      </c>
      <c r="BE90" s="227">
        <v>50.556760592689997</v>
      </c>
      <c r="BF90" s="228">
        <v>0.75112267853326398</v>
      </c>
      <c r="BG90" s="226">
        <v>88.311888536175601</v>
      </c>
      <c r="BH90" s="227">
        <v>49.726147902989297</v>
      </c>
      <c r="BI90" s="228">
        <v>0.73954900531696499</v>
      </c>
      <c r="BJ90" s="226">
        <v>94.058113644886404</v>
      </c>
      <c r="BK90" s="227">
        <v>55.034471467901803</v>
      </c>
      <c r="BL90" s="228">
        <v>0.61016259150759999</v>
      </c>
      <c r="BM90" s="226">
        <v>84.227509657019993</v>
      </c>
      <c r="BN90" s="227">
        <v>44.016491172212902</v>
      </c>
      <c r="BO90" s="228">
        <v>0.41858095211487101</v>
      </c>
      <c r="BP90" s="226">
        <v>73.308561099260103</v>
      </c>
      <c r="BQ90" s="227">
        <v>34.5683484614989</v>
      </c>
      <c r="BR90" s="228">
        <v>0.53335700340415404</v>
      </c>
      <c r="BS90" s="226">
        <v>65.065078341626105</v>
      </c>
      <c r="BT90" s="227">
        <v>29.451491247444402</v>
      </c>
      <c r="BU90" s="228">
        <v>0.43030450417250499</v>
      </c>
      <c r="BV90" s="226">
        <v>66.582690036173702</v>
      </c>
      <c r="BW90" s="227">
        <v>24.483882699834702</v>
      </c>
      <c r="BX90" s="228">
        <v>0.37747004801253098</v>
      </c>
      <c r="BY90" s="226"/>
      <c r="BZ90" s="227"/>
      <c r="CA90" s="228"/>
      <c r="CB90" s="226"/>
      <c r="CC90" s="227"/>
      <c r="CD90" s="228"/>
      <c r="CE90" s="226"/>
      <c r="CF90" s="227"/>
      <c r="CG90" s="228"/>
      <c r="CH90" s="226"/>
      <c r="CI90" s="227"/>
      <c r="CJ90" s="228"/>
      <c r="CK90" s="226"/>
      <c r="CL90" s="227"/>
      <c r="CM90" s="228"/>
      <c r="CN90" s="226"/>
      <c r="CO90" s="227"/>
      <c r="CP90" s="228"/>
      <c r="CQ90" s="226"/>
      <c r="CR90" s="227"/>
      <c r="CS90" s="228"/>
      <c r="CT90" s="226"/>
      <c r="CU90" s="227"/>
      <c r="CV90" s="228"/>
      <c r="CW90" s="226"/>
      <c r="CX90" s="227"/>
      <c r="CY90" s="228"/>
      <c r="CZ90" s="226"/>
      <c r="DA90" s="227"/>
      <c r="DB90" s="228"/>
      <c r="DC90" s="226"/>
      <c r="DD90" s="227"/>
      <c r="DE90" s="228"/>
      <c r="DF90" s="226"/>
      <c r="DG90" s="227"/>
      <c r="DH90" s="228"/>
      <c r="DI90" s="226"/>
      <c r="DJ90" s="227"/>
      <c r="DK90" s="228"/>
    </row>
    <row r="91" spans="1:118" ht="15" hidden="1" customHeight="1" x14ac:dyDescent="0.3">
      <c r="A91" s="242" t="s">
        <v>119</v>
      </c>
      <c r="B91" s="243">
        <v>101</v>
      </c>
      <c r="C91" s="244">
        <v>52</v>
      </c>
      <c r="D91" s="245">
        <v>0.7</v>
      </c>
      <c r="E91" s="246">
        <v>91</v>
      </c>
      <c r="F91" s="247">
        <v>51</v>
      </c>
      <c r="G91" s="248">
        <v>0.8</v>
      </c>
      <c r="H91" s="246">
        <v>112</v>
      </c>
      <c r="I91" s="247">
        <v>65</v>
      </c>
      <c r="J91" s="248">
        <v>0.83</v>
      </c>
      <c r="K91" s="246">
        <v>114</v>
      </c>
      <c r="L91" s="247">
        <v>62</v>
      </c>
      <c r="M91" s="248">
        <v>0.79</v>
      </c>
      <c r="N91" s="246">
        <v>98</v>
      </c>
      <c r="O91" s="247">
        <v>53</v>
      </c>
      <c r="P91" s="248">
        <v>0.72</v>
      </c>
      <c r="Q91" s="249">
        <v>99.890143852376895</v>
      </c>
      <c r="R91" s="250">
        <v>61.1940716766549</v>
      </c>
      <c r="S91" s="251">
        <v>0.86692043316676803</v>
      </c>
      <c r="T91" s="249">
        <v>102.79977552913</v>
      </c>
      <c r="U91" s="250">
        <v>64.714082138144605</v>
      </c>
      <c r="V91" s="251">
        <v>0.93688708618999195</v>
      </c>
      <c r="W91" s="249">
        <v>91.9244612121812</v>
      </c>
      <c r="X91" s="250">
        <v>51.737517802222698</v>
      </c>
      <c r="Y91" s="251">
        <v>0.72444467861347495</v>
      </c>
      <c r="Z91" s="249">
        <v>95</v>
      </c>
      <c r="AA91" s="250">
        <v>55</v>
      </c>
      <c r="AB91" s="251">
        <v>0.71</v>
      </c>
      <c r="AC91" s="249">
        <v>110.073414747095</v>
      </c>
      <c r="AD91" s="250">
        <v>67.2237944144984</v>
      </c>
      <c r="AE91" s="251">
        <v>0.86571273127131798</v>
      </c>
      <c r="AF91" s="249">
        <v>93.433278992866306</v>
      </c>
      <c r="AG91" s="250">
        <v>56.5915652073895</v>
      </c>
      <c r="AH91" s="251">
        <v>0.72622704530014803</v>
      </c>
      <c r="AI91" s="249">
        <v>90</v>
      </c>
      <c r="AJ91" s="250">
        <v>54</v>
      </c>
      <c r="AK91" s="251">
        <v>0.77954000000000001</v>
      </c>
      <c r="AL91" s="249">
        <v>103</v>
      </c>
      <c r="AM91" s="250">
        <v>63</v>
      </c>
      <c r="AN91" s="251">
        <v>0.83952000000000004</v>
      </c>
      <c r="AO91" s="249">
        <v>102.61365638597201</v>
      </c>
      <c r="AP91" s="250">
        <v>57.438473103681602</v>
      </c>
      <c r="AQ91" s="251">
        <v>0.64346609549309797</v>
      </c>
      <c r="AR91" s="249">
        <v>103</v>
      </c>
      <c r="AS91" s="250">
        <v>48</v>
      </c>
      <c r="AT91" s="251">
        <v>0.55442999999999998</v>
      </c>
      <c r="AU91" s="249">
        <v>98</v>
      </c>
      <c r="AV91" s="250">
        <v>55</v>
      </c>
      <c r="AW91" s="251">
        <v>0.7</v>
      </c>
      <c r="AX91" s="249">
        <v>100.914120479373</v>
      </c>
      <c r="AY91" s="250">
        <v>67.682567887179303</v>
      </c>
      <c r="AZ91" s="251">
        <v>1.0446461492168899</v>
      </c>
      <c r="BA91" s="249">
        <v>92.278312572073702</v>
      </c>
      <c r="BB91" s="250">
        <v>60.4543460689056</v>
      </c>
      <c r="BC91" s="251">
        <v>0.95197435506680805</v>
      </c>
      <c r="BD91" s="249">
        <v>86.890450937578805</v>
      </c>
      <c r="BE91" s="250">
        <v>54.215055980432602</v>
      </c>
      <c r="BF91" s="251">
        <v>0.73098820517816498</v>
      </c>
      <c r="BG91" s="249">
        <v>93.873097524662001</v>
      </c>
      <c r="BH91" s="250">
        <v>53.651168606512599</v>
      </c>
      <c r="BI91" s="251">
        <v>0.64288475110635102</v>
      </c>
      <c r="BJ91" s="249">
        <v>83.696057769892903</v>
      </c>
      <c r="BK91" s="250">
        <v>45.626345799566202</v>
      </c>
      <c r="BL91" s="251">
        <v>0.47731557652319301</v>
      </c>
      <c r="BM91" s="249">
        <v>78.491397507118194</v>
      </c>
      <c r="BN91" s="250">
        <v>42.468031974814203</v>
      </c>
      <c r="BO91" s="251">
        <v>0.48803036878911898</v>
      </c>
      <c r="BP91" s="249">
        <v>80.956771864386894</v>
      </c>
      <c r="BQ91" s="250">
        <v>48.678611131085198</v>
      </c>
      <c r="BR91" s="251">
        <v>0.76045333608621901</v>
      </c>
      <c r="BS91" s="249">
        <v>73.329174648679299</v>
      </c>
      <c r="BT91" s="250">
        <v>43.675830883902201</v>
      </c>
      <c r="BU91" s="251">
        <v>0.68429283906969895</v>
      </c>
      <c r="BV91" s="249">
        <v>72.044238534699105</v>
      </c>
      <c r="BW91" s="250">
        <v>35.235288324596297</v>
      </c>
      <c r="BX91" s="251">
        <v>0.60198037843357699</v>
      </c>
      <c r="BY91" s="249">
        <v>67.257969166339393</v>
      </c>
      <c r="BZ91" s="250">
        <v>25.574860270381201</v>
      </c>
      <c r="CA91" s="251">
        <v>0.428375530210171</v>
      </c>
      <c r="CB91" s="249"/>
      <c r="CC91" s="250"/>
      <c r="CD91" s="251"/>
      <c r="CE91" s="249"/>
      <c r="CF91" s="250"/>
      <c r="CG91" s="251"/>
      <c r="CH91" s="249"/>
      <c r="CI91" s="250"/>
      <c r="CJ91" s="251"/>
      <c r="CK91" s="249"/>
      <c r="CL91" s="250"/>
      <c r="CM91" s="251"/>
      <c r="CN91" s="249"/>
      <c r="CO91" s="250"/>
      <c r="CP91" s="251"/>
      <c r="CQ91" s="249"/>
      <c r="CR91" s="250"/>
      <c r="CS91" s="251"/>
      <c r="CT91" s="249"/>
      <c r="CU91" s="250"/>
      <c r="CV91" s="251"/>
      <c r="CW91" s="249"/>
      <c r="CX91" s="250"/>
      <c r="CY91" s="251"/>
      <c r="CZ91" s="249"/>
      <c r="DA91" s="250"/>
      <c r="DB91" s="251"/>
      <c r="DC91" s="249"/>
      <c r="DD91" s="250"/>
      <c r="DE91" s="251"/>
      <c r="DF91" s="249"/>
      <c r="DG91" s="250"/>
      <c r="DH91" s="251"/>
      <c r="DI91" s="249"/>
      <c r="DJ91" s="250"/>
      <c r="DK91" s="251"/>
    </row>
    <row r="92" spans="1:118" s="304" customFormat="1" hidden="1" x14ac:dyDescent="0.3">
      <c r="A92" s="219" t="s">
        <v>100</v>
      </c>
      <c r="B92" s="220">
        <v>11</v>
      </c>
      <c r="C92" s="221">
        <v>6</v>
      </c>
      <c r="D92" s="222">
        <v>0.1</v>
      </c>
      <c r="E92" s="223">
        <v>17</v>
      </c>
      <c r="F92" s="224">
        <v>8</v>
      </c>
      <c r="G92" s="225">
        <v>0.1</v>
      </c>
      <c r="H92" s="223">
        <v>21</v>
      </c>
      <c r="I92" s="224">
        <v>9</v>
      </c>
      <c r="J92" s="225">
        <v>0.03</v>
      </c>
      <c r="K92" s="223">
        <v>14</v>
      </c>
      <c r="L92" s="224">
        <v>6</v>
      </c>
      <c r="M92" s="225">
        <v>0.03</v>
      </c>
      <c r="N92" s="223">
        <v>12</v>
      </c>
      <c r="O92" s="224">
        <v>7</v>
      </c>
      <c r="P92" s="225">
        <v>0.1</v>
      </c>
      <c r="Q92" s="226">
        <v>18.916899322845701</v>
      </c>
      <c r="R92" s="227">
        <v>11.717108466624801</v>
      </c>
      <c r="S92" s="228">
        <v>0.14621705109164501</v>
      </c>
      <c r="T92" s="226">
        <v>18.795672294146101</v>
      </c>
      <c r="U92" s="227">
        <v>9.94891648238975</v>
      </c>
      <c r="V92" s="228">
        <v>8.6187927289281804E-2</v>
      </c>
      <c r="W92" s="226">
        <v>23.842189933124001</v>
      </c>
      <c r="X92" s="227">
        <v>9.8792217993113507</v>
      </c>
      <c r="Y92" s="228">
        <v>9.75281838004389E-2</v>
      </c>
      <c r="Z92" s="226">
        <v>35</v>
      </c>
      <c r="AA92" s="227">
        <v>14</v>
      </c>
      <c r="AB92" s="228">
        <v>0.15</v>
      </c>
      <c r="AC92" s="226">
        <v>33.294493041271899</v>
      </c>
      <c r="AD92" s="227">
        <v>12.0234961918375</v>
      </c>
      <c r="AE92" s="228">
        <v>0.133803662649641</v>
      </c>
      <c r="AF92" s="226">
        <v>30.277634460971399</v>
      </c>
      <c r="AG92" s="227">
        <v>11.798589891139599</v>
      </c>
      <c r="AH92" s="228">
        <v>0.13487196152193301</v>
      </c>
      <c r="AI92" s="226">
        <v>23</v>
      </c>
      <c r="AJ92" s="227">
        <v>13</v>
      </c>
      <c r="AK92" s="228">
        <v>0.1255</v>
      </c>
      <c r="AL92" s="226">
        <v>16</v>
      </c>
      <c r="AM92" s="227">
        <v>10</v>
      </c>
      <c r="AN92" s="228">
        <v>0.10395</v>
      </c>
      <c r="AO92" s="226">
        <v>15.6413192911174</v>
      </c>
      <c r="AP92" s="227">
        <v>8.3429899722003995</v>
      </c>
      <c r="AQ92" s="228">
        <v>7.1796050683212098E-2</v>
      </c>
      <c r="AR92" s="226">
        <v>17</v>
      </c>
      <c r="AS92" s="227">
        <v>9</v>
      </c>
      <c r="AT92" s="228">
        <v>3.5909999999999997E-2</v>
      </c>
      <c r="AU92" s="226">
        <v>17</v>
      </c>
      <c r="AV92" s="227">
        <v>7</v>
      </c>
      <c r="AW92" s="228">
        <v>0</v>
      </c>
      <c r="AX92" s="226">
        <v>22.438169453492801</v>
      </c>
      <c r="AY92" s="227">
        <v>9.0041611693592394</v>
      </c>
      <c r="AZ92" s="228">
        <v>6.91683080103975E-2</v>
      </c>
      <c r="BA92" s="226">
        <v>23.212245012990799</v>
      </c>
      <c r="BB92" s="227">
        <v>13.3848768485771</v>
      </c>
      <c r="BC92" s="228">
        <v>9.8154697805383301E-2</v>
      </c>
      <c r="BD92" s="226">
        <v>21.701004384430998</v>
      </c>
      <c r="BE92" s="227">
        <v>13.5129729102937</v>
      </c>
      <c r="BF92" s="228">
        <v>0.134561715288954</v>
      </c>
      <c r="BG92" s="226">
        <v>21.2951973413963</v>
      </c>
      <c r="BH92" s="227">
        <v>10.558541063245499</v>
      </c>
      <c r="BI92" s="228">
        <v>0.12605180913558001</v>
      </c>
      <c r="BJ92" s="226">
        <v>23.2009559061004</v>
      </c>
      <c r="BK92" s="227">
        <v>9.7297956576397908</v>
      </c>
      <c r="BL92" s="228">
        <v>8.9013009171959007E-2</v>
      </c>
      <c r="BM92" s="226">
        <v>25.152079573934099</v>
      </c>
      <c r="BN92" s="227">
        <v>11.940081121656201</v>
      </c>
      <c r="BO92" s="228">
        <v>8.4007716672013094E-2</v>
      </c>
      <c r="BP92" s="226">
        <v>30.176497802869701</v>
      </c>
      <c r="BQ92" s="227">
        <v>14.1076867320965</v>
      </c>
      <c r="BR92" s="228">
        <v>0.13260694017635499</v>
      </c>
      <c r="BS92" s="226">
        <v>33.272343714697598</v>
      </c>
      <c r="BT92" s="227">
        <v>16.889757800289601</v>
      </c>
      <c r="BU92" s="228">
        <v>0.25839054443992299</v>
      </c>
      <c r="BV92" s="226">
        <v>35.359508923754298</v>
      </c>
      <c r="BW92" s="227">
        <v>21.087153859379502</v>
      </c>
      <c r="BX92" s="228">
        <v>0.28950481404196998</v>
      </c>
      <c r="BY92" s="226">
        <v>29.189078876651099</v>
      </c>
      <c r="BZ92" s="227">
        <v>16.3923373584141</v>
      </c>
      <c r="CA92" s="228">
        <v>0.20017335014937099</v>
      </c>
      <c r="CB92" s="226">
        <v>28.234073867999999</v>
      </c>
      <c r="CC92" s="227">
        <v>13.925084082491599</v>
      </c>
      <c r="CD92" s="228">
        <v>0.12942595545491201</v>
      </c>
      <c r="CE92" s="226">
        <v>31.085814825943199</v>
      </c>
      <c r="CF92" s="227">
        <v>16.289598356521498</v>
      </c>
      <c r="CG92" s="228">
        <v>0.16441593516893299</v>
      </c>
      <c r="CH92" s="226">
        <v>25.184672940828602</v>
      </c>
      <c r="CI92" s="227">
        <v>15.0528130919392</v>
      </c>
      <c r="CJ92" s="228">
        <v>0.171983773166621</v>
      </c>
      <c r="CK92" s="226">
        <v>25.823469471895098</v>
      </c>
      <c r="CL92" s="227">
        <v>16.145252537860301</v>
      </c>
      <c r="CM92" s="228">
        <v>0.15641360743194499</v>
      </c>
      <c r="CN92" s="226">
        <v>24.7056759824365</v>
      </c>
      <c r="CO92" s="227">
        <v>14.1787638870587</v>
      </c>
      <c r="CP92" s="228">
        <v>0.160222119682569</v>
      </c>
      <c r="CQ92" s="226"/>
      <c r="CR92" s="227"/>
      <c r="CS92" s="228"/>
      <c r="CT92" s="226"/>
      <c r="CU92" s="227"/>
      <c r="CV92" s="228"/>
      <c r="CW92" s="226"/>
      <c r="CX92" s="227"/>
      <c r="CY92" s="228"/>
      <c r="CZ92" s="226"/>
      <c r="DA92" s="227"/>
      <c r="DB92" s="228"/>
      <c r="DC92" s="226"/>
      <c r="DD92" s="227"/>
      <c r="DE92" s="228"/>
      <c r="DF92" s="226"/>
      <c r="DG92" s="227"/>
      <c r="DH92" s="228"/>
      <c r="DI92" s="226"/>
      <c r="DJ92" s="227"/>
      <c r="DK92" s="228"/>
      <c r="DL92" s="301">
        <f t="shared" ref="DL92:DN94" si="9">CQ92-CN92</f>
        <v>-24.7056759824365</v>
      </c>
      <c r="DM92" s="302">
        <f t="shared" si="9"/>
        <v>-14.1787638870587</v>
      </c>
      <c r="DN92" s="303">
        <f t="shared" si="9"/>
        <v>-0.160222119682569</v>
      </c>
    </row>
    <row r="93" spans="1:118" hidden="1" x14ac:dyDescent="0.3">
      <c r="A93" s="219" t="s">
        <v>116</v>
      </c>
      <c r="B93" s="220"/>
      <c r="C93" s="221"/>
      <c r="D93" s="222"/>
      <c r="E93" s="223"/>
      <c r="F93" s="224"/>
      <c r="G93" s="225"/>
      <c r="H93" s="223"/>
      <c r="I93" s="224"/>
      <c r="J93" s="225"/>
      <c r="K93" s="223"/>
      <c r="L93" s="224"/>
      <c r="M93" s="225"/>
      <c r="N93" s="223"/>
      <c r="O93" s="224"/>
      <c r="P93" s="225"/>
      <c r="Q93" s="226"/>
      <c r="R93" s="227"/>
      <c r="S93" s="228"/>
      <c r="T93" s="226"/>
      <c r="U93" s="227"/>
      <c r="V93" s="228"/>
      <c r="W93" s="226"/>
      <c r="X93" s="227"/>
      <c r="Y93" s="228"/>
      <c r="Z93" s="226"/>
      <c r="AA93" s="227"/>
      <c r="AB93" s="228"/>
      <c r="AC93" s="226"/>
      <c r="AD93" s="227"/>
      <c r="AE93" s="228"/>
      <c r="AF93" s="226"/>
      <c r="AG93" s="227"/>
      <c r="AH93" s="228"/>
      <c r="AI93" s="226"/>
      <c r="AJ93" s="227"/>
      <c r="AK93" s="228"/>
      <c r="AL93" s="226"/>
      <c r="AM93" s="227"/>
      <c r="AN93" s="228"/>
      <c r="AO93" s="226"/>
      <c r="AP93" s="227"/>
      <c r="AQ93" s="228"/>
      <c r="AR93" s="226"/>
      <c r="AS93" s="227"/>
      <c r="AT93" s="228"/>
      <c r="AU93" s="226">
        <v>17</v>
      </c>
      <c r="AV93" s="227">
        <v>6</v>
      </c>
      <c r="AW93" s="228">
        <v>0</v>
      </c>
      <c r="AX93" s="226">
        <v>17.0200351153259</v>
      </c>
      <c r="AY93" s="227">
        <v>6.4843405197653698</v>
      </c>
      <c r="AZ93" s="228">
        <v>5.45448191728235E-2</v>
      </c>
      <c r="BA93" s="226">
        <v>13.331464594872401</v>
      </c>
      <c r="BB93" s="227">
        <v>4.0238631367442501</v>
      </c>
      <c r="BC93" s="228">
        <v>2.86020379901912E-2</v>
      </c>
      <c r="BD93" s="226">
        <v>16.4167899177409</v>
      </c>
      <c r="BE93" s="227">
        <v>2.3235006311235198</v>
      </c>
      <c r="BF93" s="228">
        <v>1.70696336262555E-2</v>
      </c>
      <c r="BG93" s="226">
        <v>22.175585889694801</v>
      </c>
      <c r="BH93" s="227">
        <v>3.4021003727884702</v>
      </c>
      <c r="BI93" s="228">
        <v>6.8898200686658903E-2</v>
      </c>
      <c r="BJ93" s="226">
        <v>21.540523267334699</v>
      </c>
      <c r="BK93" s="227">
        <v>4.7250200894427499</v>
      </c>
      <c r="BL93" s="228">
        <v>7.0325136026323606E-2</v>
      </c>
      <c r="BM93" s="226">
        <v>20.760152932947001</v>
      </c>
      <c r="BN93" s="227">
        <v>6.7136309903955196</v>
      </c>
      <c r="BO93" s="228">
        <v>7.2334956429474004E-2</v>
      </c>
      <c r="BP93" s="226">
        <v>33.639407803876502</v>
      </c>
      <c r="BQ93" s="227">
        <v>15.9481589326725</v>
      </c>
      <c r="BR93" s="228">
        <v>0.26532362145698202</v>
      </c>
      <c r="BS93" s="226">
        <v>34.524974533756698</v>
      </c>
      <c r="BT93" s="227">
        <v>11.8915911015619</v>
      </c>
      <c r="BU93" s="228">
        <v>0.1937520177439</v>
      </c>
      <c r="BV93" s="226">
        <v>40.871579463217898</v>
      </c>
      <c r="BW93" s="227">
        <v>11.989189625398399</v>
      </c>
      <c r="BX93" s="228">
        <v>0.166882762683673</v>
      </c>
      <c r="BY93" s="226">
        <v>57.958858079825802</v>
      </c>
      <c r="BZ93" s="227">
        <v>20.989649935322699</v>
      </c>
      <c r="CA93" s="228">
        <v>0.28552286687716</v>
      </c>
      <c r="CB93" s="226">
        <v>51.100078904274298</v>
      </c>
      <c r="CC93" s="227">
        <v>17.522585249015201</v>
      </c>
      <c r="CD93" s="228">
        <v>0.19384304762512</v>
      </c>
      <c r="CE93" s="226">
        <v>32.963595412679702</v>
      </c>
      <c r="CF93" s="227">
        <v>9.4972039091252594</v>
      </c>
      <c r="CG93" s="228">
        <v>7.8396247126912205E-2</v>
      </c>
      <c r="CH93" s="226">
        <v>31.2759226094017</v>
      </c>
      <c r="CI93" s="227">
        <v>7.7432478854980804</v>
      </c>
      <c r="CJ93" s="228">
        <v>5.9830749744884101E-2</v>
      </c>
      <c r="CK93" s="226">
        <v>45.288353603632899</v>
      </c>
      <c r="CL93" s="227">
        <v>12.9586670989094</v>
      </c>
      <c r="CM93" s="228">
        <v>0.118352128982273</v>
      </c>
      <c r="CN93" s="226">
        <v>47.022062501792902</v>
      </c>
      <c r="CO93" s="227">
        <v>12.7393911524817</v>
      </c>
      <c r="CP93" s="228">
        <v>0.11015867222256701</v>
      </c>
      <c r="CQ93" s="226"/>
      <c r="CR93" s="227"/>
      <c r="CS93" s="228"/>
      <c r="CT93" s="226"/>
      <c r="CU93" s="227"/>
      <c r="CV93" s="228"/>
      <c r="CW93" s="226"/>
      <c r="CX93" s="227"/>
      <c r="CY93" s="228"/>
      <c r="CZ93" s="226"/>
      <c r="DA93" s="227"/>
      <c r="DB93" s="228"/>
      <c r="DC93" s="226"/>
      <c r="DD93" s="227"/>
      <c r="DE93" s="228"/>
      <c r="DF93" s="226"/>
      <c r="DG93" s="227"/>
      <c r="DH93" s="228"/>
      <c r="DI93" s="226"/>
      <c r="DJ93" s="227"/>
      <c r="DK93" s="228"/>
      <c r="DL93" s="301">
        <f t="shared" si="9"/>
        <v>-47.022062501792902</v>
      </c>
      <c r="DM93" s="302">
        <f t="shared" si="9"/>
        <v>-12.7393911524817</v>
      </c>
      <c r="DN93" s="303">
        <f t="shared" si="9"/>
        <v>-0.11015867222256701</v>
      </c>
    </row>
    <row r="94" spans="1:118" s="304" customFormat="1" hidden="1" x14ac:dyDescent="0.3">
      <c r="A94" s="219" t="s">
        <v>122</v>
      </c>
      <c r="B94" s="220">
        <v>6</v>
      </c>
      <c r="C94" s="221">
        <v>3</v>
      </c>
      <c r="D94" s="222">
        <v>0.1</v>
      </c>
      <c r="E94" s="223">
        <v>8</v>
      </c>
      <c r="F94" s="224">
        <v>5</v>
      </c>
      <c r="G94" s="225">
        <v>0</v>
      </c>
      <c r="H94" s="223">
        <v>10</v>
      </c>
      <c r="I94" s="224">
        <v>6</v>
      </c>
      <c r="J94" s="225">
        <v>7.0000000000000007E-2</v>
      </c>
      <c r="K94" s="223">
        <v>13</v>
      </c>
      <c r="L94" s="224">
        <v>9</v>
      </c>
      <c r="M94" s="225">
        <v>0.13</v>
      </c>
      <c r="N94" s="223">
        <v>13</v>
      </c>
      <c r="O94" s="224">
        <v>7</v>
      </c>
      <c r="P94" s="225">
        <v>0.1</v>
      </c>
      <c r="Q94" s="226">
        <v>7.2685912952663596</v>
      </c>
      <c r="R94" s="227">
        <v>2.0280241732597899</v>
      </c>
      <c r="S94" s="228">
        <v>2.47695266013143E-2</v>
      </c>
      <c r="T94" s="226">
        <v>10.6476271531574</v>
      </c>
      <c r="U94" s="227">
        <v>3.82587643259451</v>
      </c>
      <c r="V94" s="228">
        <v>4.1196684199384902E-2</v>
      </c>
      <c r="W94" s="226">
        <v>13.3046571406092</v>
      </c>
      <c r="X94" s="227">
        <v>4.8609419095457902</v>
      </c>
      <c r="Y94" s="228">
        <v>6.0908323030577603E-2</v>
      </c>
      <c r="Z94" s="226">
        <v>12</v>
      </c>
      <c r="AA94" s="227">
        <v>6</v>
      </c>
      <c r="AB94" s="228">
        <v>0.04</v>
      </c>
      <c r="AC94" s="226">
        <v>16.666039687710398</v>
      </c>
      <c r="AD94" s="227">
        <v>4.8318393998601596</v>
      </c>
      <c r="AE94" s="228">
        <v>2.82739106463425E-2</v>
      </c>
      <c r="AF94" s="226">
        <v>15.699558059646501</v>
      </c>
      <c r="AG94" s="227">
        <v>2.7580353089611398</v>
      </c>
      <c r="AH94" s="228">
        <v>1.57457219661266E-2</v>
      </c>
      <c r="AI94" s="226">
        <v>12</v>
      </c>
      <c r="AJ94" s="227">
        <v>6</v>
      </c>
      <c r="AK94" s="228">
        <v>2.4199999999999999E-2</v>
      </c>
      <c r="AL94" s="226">
        <v>12</v>
      </c>
      <c r="AM94" s="227">
        <v>7</v>
      </c>
      <c r="AN94" s="228">
        <v>7.3810000000000001E-2</v>
      </c>
      <c r="AO94" s="226">
        <v>12.9393190370866</v>
      </c>
      <c r="AP94" s="227">
        <v>5.9134864597715602</v>
      </c>
      <c r="AQ94" s="228">
        <v>7.7541923891220402E-2</v>
      </c>
      <c r="AR94" s="226">
        <v>23</v>
      </c>
      <c r="AS94" s="227">
        <v>7</v>
      </c>
      <c r="AT94" s="228">
        <v>8.9039999999999994E-2</v>
      </c>
      <c r="AU94" s="226">
        <v>23</v>
      </c>
      <c r="AV94" s="227">
        <v>7</v>
      </c>
      <c r="AW94" s="228">
        <v>0.1</v>
      </c>
      <c r="AX94" s="226">
        <v>17.682680912765601</v>
      </c>
      <c r="AY94" s="227">
        <v>8.6576261170810707</v>
      </c>
      <c r="AZ94" s="228">
        <v>0.16014417629556299</v>
      </c>
      <c r="BA94" s="226">
        <v>16.208404203001699</v>
      </c>
      <c r="BB94" s="227">
        <v>7.45371169192072</v>
      </c>
      <c r="BC94" s="228">
        <v>0.17806427066577399</v>
      </c>
      <c r="BD94" s="226">
        <v>17.814796996851499</v>
      </c>
      <c r="BE94" s="227">
        <v>5.6146866854721402</v>
      </c>
      <c r="BF94" s="228">
        <v>9.1811259224007499E-2</v>
      </c>
      <c r="BG94" s="226">
        <v>23.018298684666899</v>
      </c>
      <c r="BH94" s="227">
        <v>10.029703506378199</v>
      </c>
      <c r="BI94" s="228">
        <v>0.118916291260387</v>
      </c>
      <c r="BJ94" s="226">
        <v>25.8580526111962</v>
      </c>
      <c r="BK94" s="227">
        <v>12.0024710815152</v>
      </c>
      <c r="BL94" s="228">
        <v>0.15146802721717201</v>
      </c>
      <c r="BM94" s="226">
        <v>25.634421959680701</v>
      </c>
      <c r="BN94" s="227">
        <v>11.9793607440853</v>
      </c>
      <c r="BO94" s="228">
        <v>0.184528415610581</v>
      </c>
      <c r="BP94" s="226">
        <v>29.533631056158502</v>
      </c>
      <c r="BQ94" s="227">
        <v>11.320350705055599</v>
      </c>
      <c r="BR94" s="228">
        <v>0.152129952872846</v>
      </c>
      <c r="BS94" s="226">
        <v>26.8607360260565</v>
      </c>
      <c r="BT94" s="227">
        <v>8.4863942584085095</v>
      </c>
      <c r="BU94" s="228">
        <v>9.8432226847509102E-2</v>
      </c>
      <c r="BV94" s="226">
        <v>22.412204549782899</v>
      </c>
      <c r="BW94" s="227">
        <v>9.79500490210261</v>
      </c>
      <c r="BX94" s="228">
        <v>8.4455331251931803E-2</v>
      </c>
      <c r="BY94" s="226">
        <v>31.9895031227767</v>
      </c>
      <c r="BZ94" s="227">
        <v>9.6342501692812004</v>
      </c>
      <c r="CA94" s="228">
        <v>0.10544156779837301</v>
      </c>
      <c r="CB94" s="226">
        <v>43.466581785508097</v>
      </c>
      <c r="CC94" s="227">
        <v>16.057941205104601</v>
      </c>
      <c r="CD94" s="228">
        <v>0.25329639787518099</v>
      </c>
      <c r="CE94" s="226">
        <v>39.431089396934503</v>
      </c>
      <c r="CF94" s="227">
        <v>16.412225264044999</v>
      </c>
      <c r="CG94" s="228">
        <v>0.262911434320936</v>
      </c>
      <c r="CH94" s="226">
        <v>29.811845575641701</v>
      </c>
      <c r="CI94" s="227">
        <v>11.132334726046899</v>
      </c>
      <c r="CJ94" s="228">
        <v>0.18811269547867099</v>
      </c>
      <c r="CK94" s="226">
        <v>31.888156465066299</v>
      </c>
      <c r="CL94" s="227">
        <v>16.102430149704499</v>
      </c>
      <c r="CM94" s="228">
        <v>0.26466039286450699</v>
      </c>
      <c r="CN94" s="226">
        <v>40.110893506665903</v>
      </c>
      <c r="CO94" s="227">
        <v>22.9382024406084</v>
      </c>
      <c r="CP94" s="228">
        <v>0.26057156933478698</v>
      </c>
      <c r="CQ94" s="226"/>
      <c r="CR94" s="227"/>
      <c r="CS94" s="228"/>
      <c r="CT94" s="226"/>
      <c r="CU94" s="227"/>
      <c r="CV94" s="228"/>
      <c r="CW94" s="226"/>
      <c r="CX94" s="227"/>
      <c r="CY94" s="228"/>
      <c r="CZ94" s="226"/>
      <c r="DA94" s="227"/>
      <c r="DB94" s="228"/>
      <c r="DC94" s="226"/>
      <c r="DD94" s="227"/>
      <c r="DE94" s="228"/>
      <c r="DF94" s="226"/>
      <c r="DG94" s="227"/>
      <c r="DH94" s="228"/>
      <c r="DI94" s="226"/>
      <c r="DJ94" s="227"/>
      <c r="DK94" s="228"/>
      <c r="DL94" s="301">
        <f t="shared" si="9"/>
        <v>-40.110893506665903</v>
      </c>
      <c r="DM94" s="302">
        <f t="shared" si="9"/>
        <v>-22.9382024406084</v>
      </c>
      <c r="DN94" s="303">
        <f t="shared" si="9"/>
        <v>-0.26057156933478698</v>
      </c>
    </row>
  </sheetData>
  <sortState xmlns:xlrd2="http://schemas.microsoft.com/office/spreadsheetml/2017/richdata2" ref="A8:DN75">
    <sortCondition descending="1" ref="DI8:DI75"/>
  </sortState>
  <mergeCells count="41">
    <mergeCell ref="A1:A2"/>
    <mergeCell ref="CN2:CP2"/>
    <mergeCell ref="CH2:CJ2"/>
    <mergeCell ref="A3:A4"/>
    <mergeCell ref="AO2:AQ2"/>
    <mergeCell ref="AF2:AH2"/>
    <mergeCell ref="B2:D2"/>
    <mergeCell ref="E2:G2"/>
    <mergeCell ref="W2:Y2"/>
    <mergeCell ref="H2:J2"/>
    <mergeCell ref="K2:M2"/>
    <mergeCell ref="N2:P2"/>
    <mergeCell ref="Q2:S2"/>
    <mergeCell ref="T2:V2"/>
    <mergeCell ref="Z2:AB2"/>
    <mergeCell ref="AC2:AE2"/>
    <mergeCell ref="BM2:BO2"/>
    <mergeCell ref="BJ2:BL2"/>
    <mergeCell ref="BG2:BI2"/>
    <mergeCell ref="CB2:CD2"/>
    <mergeCell ref="CE2:CG2"/>
    <mergeCell ref="BP2:BR2"/>
    <mergeCell ref="BS2:BU2"/>
    <mergeCell ref="BV2:BX2"/>
    <mergeCell ref="BY2:CA2"/>
    <mergeCell ref="AI2:AK2"/>
    <mergeCell ref="AR2:AT2"/>
    <mergeCell ref="AX2:AZ2"/>
    <mergeCell ref="BD2:BF2"/>
    <mergeCell ref="AU2:AW2"/>
    <mergeCell ref="AL2:AN2"/>
    <mergeCell ref="BA2:BC2"/>
    <mergeCell ref="DL2:DN2"/>
    <mergeCell ref="CQ2:CS2"/>
    <mergeCell ref="CK2:CM2"/>
    <mergeCell ref="CT2:CV2"/>
    <mergeCell ref="CW2:CY2"/>
    <mergeCell ref="CZ2:DB2"/>
    <mergeCell ref="DC2:DE2"/>
    <mergeCell ref="DF2:DH2"/>
    <mergeCell ref="DI2:DK2"/>
  </mergeCells>
  <conditionalFormatting sqref="DL8:DN76 DL92:DN94">
    <cfRule type="cellIs" dxfId="14" priority="1" operator="greaterThan">
      <formula>0</formula>
    </cfRule>
  </conditionalFormatting>
  <printOptions horizontalCentered="1"/>
  <pageMargins left="0.11811023622047245" right="0.19685039370078741" top="0.19685039370078741" bottom="0.19685039370078741" header="0.31496062992125984" footer="0.31496062992125984"/>
  <pageSetup paperSize="9" scale="59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7B00"/>
  </sheetPr>
  <dimension ref="A1:DN29"/>
  <sheetViews>
    <sheetView zoomScale="85" zoomScaleNormal="85" workbookViewId="0">
      <pane xSplit="1" topLeftCell="DA1" activePane="topRight" state="frozen"/>
      <selection pane="topRight" activeCell="E16" sqref="E16"/>
    </sheetView>
  </sheetViews>
  <sheetFormatPr defaultColWidth="9.109375" defaultRowHeight="14.4" x14ac:dyDescent="0.3"/>
  <cols>
    <col min="1" max="1" width="44.44140625" style="1" customWidth="1"/>
    <col min="2" max="2" width="20.6640625" style="1" bestFit="1" customWidth="1"/>
    <col min="3" max="4" width="11.88671875" style="1" bestFit="1" customWidth="1"/>
    <col min="5" max="5" width="20.6640625" style="1" bestFit="1" customWidth="1"/>
    <col min="6" max="7" width="11.88671875" style="1" bestFit="1" customWidth="1"/>
    <col min="8" max="8" width="20.6640625" style="1" bestFit="1" customWidth="1"/>
    <col min="9" max="10" width="11.88671875" style="1" bestFit="1" customWidth="1"/>
    <col min="11" max="11" width="20.6640625" style="1" bestFit="1" customWidth="1"/>
    <col min="12" max="13" width="11.88671875" style="1" bestFit="1" customWidth="1"/>
    <col min="14" max="14" width="20.6640625" style="1" bestFit="1" customWidth="1"/>
    <col min="15" max="16" width="11.88671875" style="1" bestFit="1" customWidth="1"/>
    <col min="17" max="17" width="20.6640625" style="1" bestFit="1" customWidth="1"/>
    <col min="18" max="19" width="11.88671875" style="1" bestFit="1" customWidth="1"/>
    <col min="20" max="20" width="17.33203125" style="1" bestFit="1" customWidth="1"/>
    <col min="21" max="22" width="11.88671875" style="1" bestFit="1" customWidth="1"/>
    <col min="23" max="23" width="17.33203125" style="1" bestFit="1" customWidth="1"/>
    <col min="24" max="25" width="11.88671875" style="1" bestFit="1" customWidth="1"/>
    <col min="26" max="26" width="17.33203125" style="1" bestFit="1" customWidth="1"/>
    <col min="27" max="28" width="11.88671875" style="1" bestFit="1" customWidth="1"/>
    <col min="29" max="29" width="17.33203125" style="1" bestFit="1" customWidth="1"/>
    <col min="30" max="31" width="11.88671875" style="1" bestFit="1" customWidth="1"/>
    <col min="32" max="32" width="17.33203125" style="1" bestFit="1" customWidth="1"/>
    <col min="33" max="34" width="11.88671875" style="1" bestFit="1" customWidth="1"/>
    <col min="35" max="35" width="17.33203125" style="1" bestFit="1" customWidth="1"/>
    <col min="36" max="37" width="11.88671875" style="1" bestFit="1" customWidth="1"/>
    <col min="38" max="38" width="17.33203125" style="1" bestFit="1" customWidth="1"/>
    <col min="39" max="40" width="11.88671875" style="1" bestFit="1" customWidth="1"/>
    <col min="41" max="41" width="17.33203125" style="1" bestFit="1" customWidth="1"/>
    <col min="42" max="43" width="11.88671875" style="1" bestFit="1" customWidth="1"/>
    <col min="44" max="44" width="17.33203125" style="1" bestFit="1" customWidth="1"/>
    <col min="45" max="46" width="11.88671875" style="1" bestFit="1" customWidth="1"/>
    <col min="47" max="47" width="17.33203125" style="1" bestFit="1" customWidth="1"/>
    <col min="48" max="49" width="11.88671875" style="1" bestFit="1" customWidth="1"/>
    <col min="50" max="50" width="17.33203125" style="1" bestFit="1" customWidth="1"/>
    <col min="51" max="52" width="11.88671875" style="1" bestFit="1" customWidth="1"/>
    <col min="53" max="53" width="17.33203125" style="1" bestFit="1" customWidth="1"/>
    <col min="54" max="55" width="11.88671875" style="1" bestFit="1" customWidth="1"/>
    <col min="56" max="56" width="17.33203125" style="1" bestFit="1" customWidth="1"/>
    <col min="57" max="58" width="11.88671875" style="1" bestFit="1" customWidth="1"/>
    <col min="59" max="59" width="17.33203125" style="1" bestFit="1" customWidth="1"/>
    <col min="60" max="61" width="11.88671875" style="1" bestFit="1" customWidth="1"/>
    <col min="62" max="62" width="17.33203125" style="1" bestFit="1" customWidth="1"/>
    <col min="63" max="64" width="11.88671875" style="1" bestFit="1" customWidth="1"/>
    <col min="65" max="65" width="17.33203125" style="1" bestFit="1" customWidth="1"/>
    <col min="66" max="67" width="11.88671875" style="1" bestFit="1" customWidth="1"/>
    <col min="68" max="68" width="17.6640625" style="1" customWidth="1"/>
    <col min="69" max="70" width="13" style="1" customWidth="1"/>
    <col min="71" max="71" width="17.6640625" style="1" customWidth="1"/>
    <col min="72" max="73" width="13" style="1" customWidth="1"/>
    <col min="74" max="74" width="17.6640625" style="1" customWidth="1"/>
    <col min="75" max="76" width="13" style="1" customWidth="1"/>
    <col min="77" max="77" width="17.6640625" style="1" customWidth="1"/>
    <col min="78" max="79" width="13" style="1" customWidth="1"/>
    <col min="80" max="80" width="17.6640625" style="1" customWidth="1"/>
    <col min="81" max="82" width="13" style="1" customWidth="1"/>
    <col min="83" max="83" width="17.6640625" style="1" customWidth="1"/>
    <col min="84" max="85" width="13" style="1" customWidth="1"/>
    <col min="86" max="86" width="17.6640625" style="1" customWidth="1"/>
    <col min="87" max="88" width="13" style="1" customWidth="1"/>
    <col min="89" max="89" width="17.6640625" style="1" customWidth="1"/>
    <col min="90" max="91" width="13" style="1" customWidth="1"/>
    <col min="92" max="92" width="17.6640625" style="1" customWidth="1"/>
    <col min="93" max="94" width="13" style="1" customWidth="1"/>
    <col min="95" max="95" width="17.6640625" style="1" customWidth="1"/>
    <col min="96" max="97" width="13" style="1" customWidth="1"/>
    <col min="98" max="98" width="17.6640625" style="1" customWidth="1"/>
    <col min="99" max="100" width="13" style="1" customWidth="1"/>
    <col min="101" max="101" width="17.6640625" style="1" customWidth="1"/>
    <col min="102" max="103" width="13" style="1" customWidth="1"/>
    <col min="104" max="104" width="17.6640625" style="1" customWidth="1"/>
    <col min="105" max="106" width="13" style="1" customWidth="1"/>
    <col min="107" max="107" width="17.6640625" style="1" customWidth="1"/>
    <col min="108" max="109" width="13" style="1" customWidth="1"/>
    <col min="110" max="110" width="17.6640625" style="1" customWidth="1"/>
    <col min="111" max="112" width="13" style="1" customWidth="1"/>
    <col min="113" max="113" width="17.6640625" style="1" customWidth="1"/>
    <col min="114" max="115" width="13" style="1" customWidth="1"/>
    <col min="116" max="116" width="20.6640625" style="1" bestFit="1" customWidth="1"/>
    <col min="117" max="118" width="11.88671875" style="1" bestFit="1" customWidth="1"/>
    <col min="119" max="16384" width="9.109375" style="1"/>
  </cols>
  <sheetData>
    <row r="1" spans="1:118" ht="15" thickBot="1" x14ac:dyDescent="0.35">
      <c r="A1" s="387" t="s">
        <v>0</v>
      </c>
    </row>
    <row r="2" spans="1:118" x14ac:dyDescent="0.3">
      <c r="A2" s="394"/>
      <c r="B2" s="391" t="s">
        <v>68</v>
      </c>
      <c r="C2" s="392"/>
      <c r="D2" s="393"/>
      <c r="E2" s="391" t="s">
        <v>79</v>
      </c>
      <c r="F2" s="392"/>
      <c r="G2" s="393"/>
      <c r="H2" s="391" t="s">
        <v>80</v>
      </c>
      <c r="I2" s="392"/>
      <c r="J2" s="393"/>
      <c r="K2" s="391" t="s">
        <v>82</v>
      </c>
      <c r="L2" s="392"/>
      <c r="M2" s="393"/>
      <c r="N2" s="391" t="s">
        <v>83</v>
      </c>
      <c r="O2" s="392"/>
      <c r="P2" s="393"/>
      <c r="Q2" s="391" t="s">
        <v>84</v>
      </c>
      <c r="R2" s="392"/>
      <c r="S2" s="393"/>
      <c r="T2" s="391" t="s">
        <v>86</v>
      </c>
      <c r="U2" s="392"/>
      <c r="V2" s="393"/>
      <c r="W2" s="391" t="s">
        <v>87</v>
      </c>
      <c r="X2" s="392"/>
      <c r="Y2" s="393"/>
      <c r="Z2" s="391" t="s">
        <v>88</v>
      </c>
      <c r="AA2" s="392"/>
      <c r="AB2" s="393"/>
      <c r="AC2" s="391" t="s">
        <v>91</v>
      </c>
      <c r="AD2" s="392"/>
      <c r="AE2" s="393"/>
      <c r="AF2" s="391" t="s">
        <v>96</v>
      </c>
      <c r="AG2" s="392"/>
      <c r="AH2" s="393"/>
      <c r="AI2" s="391" t="s">
        <v>98</v>
      </c>
      <c r="AJ2" s="392"/>
      <c r="AK2" s="393"/>
      <c r="AL2" s="391" t="s">
        <v>110</v>
      </c>
      <c r="AM2" s="392"/>
      <c r="AN2" s="393"/>
      <c r="AO2" s="391" t="s">
        <v>112</v>
      </c>
      <c r="AP2" s="392"/>
      <c r="AQ2" s="393"/>
      <c r="AR2" s="391" t="s">
        <v>113</v>
      </c>
      <c r="AS2" s="392"/>
      <c r="AT2" s="393"/>
      <c r="AU2" s="391" t="s">
        <v>114</v>
      </c>
      <c r="AV2" s="392"/>
      <c r="AW2" s="393"/>
      <c r="AX2" s="391" t="s">
        <v>117</v>
      </c>
      <c r="AY2" s="392"/>
      <c r="AZ2" s="393"/>
      <c r="BA2" s="391" t="s">
        <v>118</v>
      </c>
      <c r="BB2" s="392"/>
      <c r="BC2" s="393"/>
      <c r="BD2" s="391" t="s">
        <v>123</v>
      </c>
      <c r="BE2" s="392"/>
      <c r="BF2" s="393"/>
      <c r="BG2" s="391" t="s">
        <v>126</v>
      </c>
      <c r="BH2" s="392"/>
      <c r="BI2" s="393"/>
      <c r="BJ2" s="377" t="s">
        <v>128</v>
      </c>
      <c r="BK2" s="378"/>
      <c r="BL2" s="379"/>
      <c r="BM2" s="377" t="s">
        <v>129</v>
      </c>
      <c r="BN2" s="378"/>
      <c r="BO2" s="379"/>
      <c r="BP2" s="377" t="s">
        <v>130</v>
      </c>
      <c r="BQ2" s="378"/>
      <c r="BR2" s="379"/>
      <c r="BS2" s="377" t="s">
        <v>132</v>
      </c>
      <c r="BT2" s="378"/>
      <c r="BU2" s="379"/>
      <c r="BV2" s="377" t="s">
        <v>135</v>
      </c>
      <c r="BW2" s="378"/>
      <c r="BX2" s="379"/>
      <c r="BY2" s="377" t="s">
        <v>137</v>
      </c>
      <c r="BZ2" s="378"/>
      <c r="CA2" s="379"/>
      <c r="CB2" s="377" t="s">
        <v>143</v>
      </c>
      <c r="CC2" s="378"/>
      <c r="CD2" s="379"/>
      <c r="CE2" s="377" t="s">
        <v>145</v>
      </c>
      <c r="CF2" s="378"/>
      <c r="CG2" s="379"/>
      <c r="CH2" s="377" t="s">
        <v>148</v>
      </c>
      <c r="CI2" s="378"/>
      <c r="CJ2" s="379"/>
      <c r="CK2" s="377" t="s">
        <v>150</v>
      </c>
      <c r="CL2" s="378"/>
      <c r="CM2" s="379"/>
      <c r="CN2" s="377" t="s">
        <v>151</v>
      </c>
      <c r="CO2" s="378"/>
      <c r="CP2" s="379"/>
      <c r="CQ2" s="377" t="s">
        <v>152</v>
      </c>
      <c r="CR2" s="378"/>
      <c r="CS2" s="379"/>
      <c r="CT2" s="377" t="s">
        <v>153</v>
      </c>
      <c r="CU2" s="378"/>
      <c r="CV2" s="379"/>
      <c r="CW2" s="377" t="s">
        <v>155</v>
      </c>
      <c r="CX2" s="378"/>
      <c r="CY2" s="379"/>
      <c r="CZ2" s="377" t="s">
        <v>157</v>
      </c>
      <c r="DA2" s="378"/>
      <c r="DB2" s="379"/>
      <c r="DC2" s="377" t="s">
        <v>161</v>
      </c>
      <c r="DD2" s="378"/>
      <c r="DE2" s="379"/>
      <c r="DF2" s="377" t="s">
        <v>166</v>
      </c>
      <c r="DG2" s="378"/>
      <c r="DH2" s="379"/>
      <c r="DI2" s="380" t="s">
        <v>168</v>
      </c>
      <c r="DJ2" s="381"/>
      <c r="DK2" s="382"/>
      <c r="DL2" s="374" t="s">
        <v>69</v>
      </c>
      <c r="DM2" s="375"/>
      <c r="DN2" s="376"/>
    </row>
    <row r="3" spans="1:118" x14ac:dyDescent="0.3">
      <c r="A3" s="389" t="s">
        <v>163</v>
      </c>
      <c r="B3" s="7"/>
      <c r="C3" s="2"/>
      <c r="D3" s="8"/>
      <c r="E3" s="7"/>
      <c r="F3" s="2"/>
      <c r="G3" s="8"/>
      <c r="H3" s="7"/>
      <c r="I3" s="2"/>
      <c r="J3" s="8"/>
      <c r="K3" s="7"/>
      <c r="L3" s="2"/>
      <c r="M3" s="8"/>
      <c r="N3" s="7"/>
      <c r="O3" s="2"/>
      <c r="P3" s="8"/>
      <c r="Q3" s="7"/>
      <c r="R3" s="2"/>
      <c r="S3" s="8"/>
      <c r="T3" s="7"/>
      <c r="U3" s="2"/>
      <c r="V3" s="8"/>
      <c r="W3" s="7"/>
      <c r="X3" s="2"/>
      <c r="Y3" s="8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152"/>
      <c r="BQ3" s="62"/>
      <c r="BR3" s="153"/>
      <c r="BS3" s="152"/>
      <c r="BT3" s="62"/>
      <c r="BU3" s="153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7"/>
      <c r="DM3" s="2"/>
      <c r="DN3" s="8"/>
    </row>
    <row r="4" spans="1:118" x14ac:dyDescent="0.3">
      <c r="A4" s="390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  <c r="AR4" s="9" t="s">
        <v>1</v>
      </c>
      <c r="AS4" s="3" t="s">
        <v>2</v>
      </c>
      <c r="AT4" s="10" t="s">
        <v>2</v>
      </c>
      <c r="AU4" s="9" t="s">
        <v>1</v>
      </c>
      <c r="AV4" s="3" t="s">
        <v>2</v>
      </c>
      <c r="AW4" s="10" t="s">
        <v>2</v>
      </c>
      <c r="AX4" s="9" t="s">
        <v>1</v>
      </c>
      <c r="AY4" s="3" t="s">
        <v>2</v>
      </c>
      <c r="AZ4" s="10" t="s">
        <v>2</v>
      </c>
      <c r="BA4" s="9" t="s">
        <v>1</v>
      </c>
      <c r="BB4" s="3" t="s">
        <v>2</v>
      </c>
      <c r="BC4" s="10" t="s">
        <v>2</v>
      </c>
      <c r="BD4" s="9" t="s">
        <v>1</v>
      </c>
      <c r="BE4" s="3" t="s">
        <v>2</v>
      </c>
      <c r="BF4" s="10" t="s">
        <v>2</v>
      </c>
      <c r="BG4" s="9" t="s">
        <v>1</v>
      </c>
      <c r="BH4" s="3" t="s">
        <v>2</v>
      </c>
      <c r="BI4" s="10" t="s">
        <v>2</v>
      </c>
      <c r="BJ4" s="9" t="s">
        <v>1</v>
      </c>
      <c r="BK4" s="3" t="s">
        <v>2</v>
      </c>
      <c r="BL4" s="10" t="s">
        <v>2</v>
      </c>
      <c r="BM4" s="9" t="s">
        <v>1</v>
      </c>
      <c r="BN4" s="3" t="s">
        <v>2</v>
      </c>
      <c r="BO4" s="10" t="s">
        <v>2</v>
      </c>
      <c r="BP4" s="9" t="s">
        <v>1</v>
      </c>
      <c r="BQ4" s="3" t="s">
        <v>2</v>
      </c>
      <c r="BR4" s="10" t="s">
        <v>2</v>
      </c>
      <c r="BS4" s="9" t="s">
        <v>1</v>
      </c>
      <c r="BT4" s="3" t="s">
        <v>2</v>
      </c>
      <c r="BU4" s="10" t="s">
        <v>2</v>
      </c>
      <c r="BV4" s="9" t="s">
        <v>1</v>
      </c>
      <c r="BW4" s="3" t="s">
        <v>2</v>
      </c>
      <c r="BX4" s="10" t="s">
        <v>2</v>
      </c>
      <c r="BY4" s="9" t="s">
        <v>1</v>
      </c>
      <c r="BZ4" s="3" t="s">
        <v>2</v>
      </c>
      <c r="CA4" s="10" t="s">
        <v>2</v>
      </c>
      <c r="CB4" s="9" t="s">
        <v>1</v>
      </c>
      <c r="CC4" s="3" t="s">
        <v>2</v>
      </c>
      <c r="CD4" s="10" t="s">
        <v>2</v>
      </c>
      <c r="CE4" s="9" t="s">
        <v>1</v>
      </c>
      <c r="CF4" s="3" t="s">
        <v>2</v>
      </c>
      <c r="CG4" s="10" t="s">
        <v>2</v>
      </c>
      <c r="CH4" s="9" t="s">
        <v>1</v>
      </c>
      <c r="CI4" s="3" t="s">
        <v>2</v>
      </c>
      <c r="CJ4" s="10" t="s">
        <v>2</v>
      </c>
      <c r="CK4" s="9" t="s">
        <v>1</v>
      </c>
      <c r="CL4" s="3" t="s">
        <v>2</v>
      </c>
      <c r="CM4" s="10" t="s">
        <v>2</v>
      </c>
      <c r="CN4" s="9" t="s">
        <v>1</v>
      </c>
      <c r="CO4" s="3" t="s">
        <v>2</v>
      </c>
      <c r="CP4" s="10" t="s">
        <v>2</v>
      </c>
      <c r="CQ4" s="9" t="s">
        <v>1</v>
      </c>
      <c r="CR4" s="3" t="s">
        <v>2</v>
      </c>
      <c r="CS4" s="10" t="s">
        <v>2</v>
      </c>
      <c r="CT4" s="9" t="s">
        <v>1</v>
      </c>
      <c r="CU4" s="3" t="s">
        <v>2</v>
      </c>
      <c r="CV4" s="10" t="s">
        <v>2</v>
      </c>
      <c r="CW4" s="9" t="s">
        <v>1</v>
      </c>
      <c r="CX4" s="3" t="s">
        <v>2</v>
      </c>
      <c r="CY4" s="10" t="s">
        <v>2</v>
      </c>
      <c r="CZ4" s="9" t="s">
        <v>1</v>
      </c>
      <c r="DA4" s="3" t="s">
        <v>2</v>
      </c>
      <c r="DB4" s="10" t="s">
        <v>2</v>
      </c>
      <c r="DC4" s="9" t="s">
        <v>1</v>
      </c>
      <c r="DD4" s="3" t="s">
        <v>2</v>
      </c>
      <c r="DE4" s="10" t="s">
        <v>2</v>
      </c>
      <c r="DF4" s="9" t="s">
        <v>1</v>
      </c>
      <c r="DG4" s="3" t="s">
        <v>2</v>
      </c>
      <c r="DH4" s="10" t="s">
        <v>2</v>
      </c>
      <c r="DI4" s="9" t="s">
        <v>1</v>
      </c>
      <c r="DJ4" s="3" t="s">
        <v>2</v>
      </c>
      <c r="DK4" s="10" t="s">
        <v>2</v>
      </c>
      <c r="DL4" s="9" t="s">
        <v>1</v>
      </c>
      <c r="DM4" s="3" t="s">
        <v>2</v>
      </c>
      <c r="DN4" s="10" t="s">
        <v>2</v>
      </c>
    </row>
    <row r="5" spans="1:118" x14ac:dyDescent="0.3">
      <c r="A5" s="11" t="s">
        <v>75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  <c r="AR5" s="7" t="s">
        <v>3</v>
      </c>
      <c r="AS5" s="2" t="s">
        <v>3</v>
      </c>
      <c r="AT5" s="8" t="s">
        <v>4</v>
      </c>
      <c r="AU5" s="7" t="s">
        <v>3</v>
      </c>
      <c r="AV5" s="2" t="s">
        <v>3</v>
      </c>
      <c r="AW5" s="8" t="s">
        <v>4</v>
      </c>
      <c r="AX5" s="7" t="s">
        <v>3</v>
      </c>
      <c r="AY5" s="2" t="s">
        <v>3</v>
      </c>
      <c r="AZ5" s="8" t="s">
        <v>4</v>
      </c>
      <c r="BA5" s="7" t="s">
        <v>3</v>
      </c>
      <c r="BB5" s="2" t="s">
        <v>3</v>
      </c>
      <c r="BC5" s="8" t="s">
        <v>4</v>
      </c>
      <c r="BD5" s="7" t="s">
        <v>3</v>
      </c>
      <c r="BE5" s="2" t="s">
        <v>3</v>
      </c>
      <c r="BF5" s="8" t="s">
        <v>4</v>
      </c>
      <c r="BG5" s="7" t="s">
        <v>3</v>
      </c>
      <c r="BH5" s="2" t="s">
        <v>3</v>
      </c>
      <c r="BI5" s="8" t="s">
        <v>4</v>
      </c>
      <c r="BJ5" s="7" t="s">
        <v>3</v>
      </c>
      <c r="BK5" s="2" t="s">
        <v>3</v>
      </c>
      <c r="BL5" s="8" t="s">
        <v>4</v>
      </c>
      <c r="BM5" s="7" t="s">
        <v>3</v>
      </c>
      <c r="BN5" s="2" t="s">
        <v>3</v>
      </c>
      <c r="BO5" s="8" t="s">
        <v>4</v>
      </c>
      <c r="BP5" s="7" t="s">
        <v>3</v>
      </c>
      <c r="BQ5" s="2" t="s">
        <v>3</v>
      </c>
      <c r="BR5" s="8" t="s">
        <v>4</v>
      </c>
      <c r="BS5" s="7" t="s">
        <v>3</v>
      </c>
      <c r="BT5" s="2" t="s">
        <v>3</v>
      </c>
      <c r="BU5" s="8" t="s">
        <v>4</v>
      </c>
      <c r="BV5" s="7" t="s">
        <v>3</v>
      </c>
      <c r="BW5" s="2" t="s">
        <v>3</v>
      </c>
      <c r="BX5" s="8" t="s">
        <v>4</v>
      </c>
      <c r="BY5" s="7" t="s">
        <v>3</v>
      </c>
      <c r="BZ5" s="2" t="s">
        <v>3</v>
      </c>
      <c r="CA5" s="8" t="s">
        <v>4</v>
      </c>
      <c r="CB5" s="7" t="s">
        <v>3</v>
      </c>
      <c r="CC5" s="2" t="s">
        <v>3</v>
      </c>
      <c r="CD5" s="8" t="s">
        <v>4</v>
      </c>
      <c r="CE5" s="7" t="s">
        <v>3</v>
      </c>
      <c r="CF5" s="2" t="s">
        <v>3</v>
      </c>
      <c r="CG5" s="8" t="s">
        <v>4</v>
      </c>
      <c r="CH5" s="7" t="s">
        <v>3</v>
      </c>
      <c r="CI5" s="2" t="s">
        <v>3</v>
      </c>
      <c r="CJ5" s="8" t="s">
        <v>4</v>
      </c>
      <c r="CK5" s="7" t="s">
        <v>3</v>
      </c>
      <c r="CL5" s="2" t="s">
        <v>3</v>
      </c>
      <c r="CM5" s="8" t="s">
        <v>4</v>
      </c>
      <c r="CN5" s="7" t="s">
        <v>3</v>
      </c>
      <c r="CO5" s="2" t="s">
        <v>3</v>
      </c>
      <c r="CP5" s="8" t="s">
        <v>4</v>
      </c>
      <c r="CQ5" s="7" t="s">
        <v>3</v>
      </c>
      <c r="CR5" s="2" t="s">
        <v>3</v>
      </c>
      <c r="CS5" s="8" t="s">
        <v>4</v>
      </c>
      <c r="CT5" s="7" t="s">
        <v>3</v>
      </c>
      <c r="CU5" s="2" t="s">
        <v>3</v>
      </c>
      <c r="CV5" s="8" t="s">
        <v>4</v>
      </c>
      <c r="CW5" s="7" t="s">
        <v>3</v>
      </c>
      <c r="CX5" s="2" t="s">
        <v>3</v>
      </c>
      <c r="CY5" s="8" t="s">
        <v>4</v>
      </c>
      <c r="CZ5" s="7" t="s">
        <v>3</v>
      </c>
      <c r="DA5" s="2" t="s">
        <v>3</v>
      </c>
      <c r="DB5" s="8" t="s">
        <v>4</v>
      </c>
      <c r="DC5" s="7" t="s">
        <v>3</v>
      </c>
      <c r="DD5" s="2" t="s">
        <v>3</v>
      </c>
      <c r="DE5" s="8" t="s">
        <v>4</v>
      </c>
      <c r="DF5" s="7" t="s">
        <v>3</v>
      </c>
      <c r="DG5" s="2" t="s">
        <v>3</v>
      </c>
      <c r="DH5" s="8" t="s">
        <v>4</v>
      </c>
      <c r="DI5" s="7" t="s">
        <v>3</v>
      </c>
      <c r="DJ5" s="2" t="s">
        <v>3</v>
      </c>
      <c r="DK5" s="8" t="s">
        <v>4</v>
      </c>
      <c r="DL5" s="7" t="s">
        <v>3</v>
      </c>
      <c r="DM5" s="2" t="s">
        <v>3</v>
      </c>
      <c r="DN5" s="8" t="s">
        <v>4</v>
      </c>
    </row>
    <row r="6" spans="1:118" x14ac:dyDescent="0.3">
      <c r="A6" s="6" t="s">
        <v>5</v>
      </c>
      <c r="B6" s="7"/>
      <c r="C6" s="2"/>
      <c r="D6" s="8"/>
      <c r="E6" s="7"/>
      <c r="F6" s="2"/>
      <c r="G6" s="8"/>
      <c r="H6" s="7"/>
      <c r="I6" s="2"/>
      <c r="J6" s="8"/>
      <c r="K6" s="7"/>
      <c r="L6" s="2"/>
      <c r="M6" s="8"/>
      <c r="N6" s="7"/>
      <c r="O6" s="2"/>
      <c r="P6" s="8"/>
      <c r="Q6" s="7"/>
      <c r="R6" s="2"/>
      <c r="S6" s="8"/>
      <c r="T6" s="7"/>
      <c r="U6" s="2"/>
      <c r="V6" s="8"/>
      <c r="W6" s="7"/>
      <c r="X6" s="2"/>
      <c r="Y6" s="8"/>
      <c r="Z6" s="7"/>
      <c r="AA6" s="2"/>
      <c r="AB6" s="8"/>
      <c r="AC6" s="7"/>
      <c r="AD6" s="2"/>
      <c r="AE6" s="8"/>
      <c r="AF6" s="7"/>
      <c r="AG6" s="2"/>
      <c r="AH6" s="8"/>
      <c r="AI6" s="7"/>
      <c r="AJ6" s="2"/>
      <c r="AK6" s="8"/>
      <c r="AL6" s="7"/>
      <c r="AM6" s="2"/>
      <c r="AN6" s="8"/>
      <c r="AO6" s="7"/>
      <c r="AP6" s="2"/>
      <c r="AQ6" s="8"/>
      <c r="AR6" s="7"/>
      <c r="AS6" s="2"/>
      <c r="AT6" s="8"/>
      <c r="AU6" s="7"/>
      <c r="AV6" s="2"/>
      <c r="AW6" s="8"/>
      <c r="AX6" s="7"/>
      <c r="AY6" s="2"/>
      <c r="AZ6" s="8"/>
      <c r="BA6" s="7"/>
      <c r="BB6" s="2"/>
      <c r="BC6" s="8"/>
      <c r="BD6" s="7"/>
      <c r="BE6" s="2"/>
      <c r="BF6" s="8"/>
      <c r="BG6" s="7"/>
      <c r="BH6" s="2"/>
      <c r="BI6" s="8"/>
      <c r="BJ6" s="7"/>
      <c r="BK6" s="2"/>
      <c r="BL6" s="8"/>
      <c r="BM6" s="7"/>
      <c r="BN6" s="2"/>
      <c r="BO6" s="8"/>
      <c r="BP6" s="152"/>
      <c r="BQ6" s="62"/>
      <c r="BR6" s="153"/>
      <c r="BS6" s="152"/>
      <c r="BT6" s="62"/>
      <c r="BU6" s="153"/>
      <c r="BV6" s="152"/>
      <c r="BW6" s="62"/>
      <c r="BX6" s="153"/>
      <c r="BY6" s="152"/>
      <c r="BZ6" s="62"/>
      <c r="CA6" s="153"/>
      <c r="CB6" s="152"/>
      <c r="CC6" s="62"/>
      <c r="CD6" s="153"/>
      <c r="CE6" s="152"/>
      <c r="CF6" s="62"/>
      <c r="CG6" s="153"/>
      <c r="CH6" s="152"/>
      <c r="CI6" s="62"/>
      <c r="CJ6" s="153"/>
      <c r="CK6" s="152"/>
      <c r="CL6" s="62"/>
      <c r="CM6" s="153"/>
      <c r="CN6" s="152"/>
      <c r="CO6" s="62"/>
      <c r="CP6" s="153"/>
      <c r="CQ6" s="152"/>
      <c r="CR6" s="62"/>
      <c r="CS6" s="153"/>
      <c r="CT6" s="152"/>
      <c r="CU6" s="62"/>
      <c r="CV6" s="153"/>
      <c r="CW6" s="152"/>
      <c r="CX6" s="62"/>
      <c r="CY6" s="153"/>
      <c r="CZ6" s="152"/>
      <c r="DA6" s="62"/>
      <c r="DB6" s="153"/>
      <c r="DC6" s="152"/>
      <c r="DD6" s="62"/>
      <c r="DE6" s="153"/>
      <c r="DF6" s="152"/>
      <c r="DG6" s="62"/>
      <c r="DH6" s="153"/>
      <c r="DI6" s="152"/>
      <c r="DJ6" s="62"/>
      <c r="DK6" s="153"/>
      <c r="DL6" s="7"/>
      <c r="DM6" s="2"/>
      <c r="DN6" s="8"/>
    </row>
    <row r="7" spans="1:118" x14ac:dyDescent="0.3">
      <c r="A7" s="12"/>
      <c r="B7" s="13"/>
      <c r="C7" s="4"/>
      <c r="D7" s="14"/>
      <c r="E7" s="13"/>
      <c r="F7" s="4"/>
      <c r="G7" s="14"/>
      <c r="H7" s="13"/>
      <c r="I7" s="4"/>
      <c r="J7" s="14"/>
      <c r="K7" s="13"/>
      <c r="L7" s="4"/>
      <c r="M7" s="14"/>
      <c r="N7" s="13"/>
      <c r="O7" s="4"/>
      <c r="P7" s="14"/>
      <c r="Q7" s="13"/>
      <c r="R7" s="4"/>
      <c r="S7" s="14"/>
      <c r="T7" s="13"/>
      <c r="U7" s="4"/>
      <c r="V7" s="14"/>
      <c r="W7" s="13"/>
      <c r="X7" s="4"/>
      <c r="Y7" s="14"/>
      <c r="Z7" s="13"/>
      <c r="AA7" s="4"/>
      <c r="AB7" s="14"/>
      <c r="AC7" s="13"/>
      <c r="AD7" s="4"/>
      <c r="AE7" s="14"/>
      <c r="AF7" s="13"/>
      <c r="AG7" s="4"/>
      <c r="AH7" s="14"/>
      <c r="AI7" s="13"/>
      <c r="AJ7" s="4"/>
      <c r="AK7" s="14"/>
      <c r="AL7" s="13"/>
      <c r="AM7" s="4"/>
      <c r="AN7" s="14"/>
      <c r="AO7" s="13"/>
      <c r="AP7" s="4"/>
      <c r="AQ7" s="14"/>
      <c r="AR7" s="13"/>
      <c r="AS7" s="4"/>
      <c r="AT7" s="14"/>
      <c r="AU7" s="13"/>
      <c r="AV7" s="4"/>
      <c r="AW7" s="14"/>
      <c r="AX7" s="13"/>
      <c r="AY7" s="4"/>
      <c r="AZ7" s="14"/>
      <c r="BA7" s="13"/>
      <c r="BB7" s="4"/>
      <c r="BC7" s="14"/>
      <c r="BD7" s="13"/>
      <c r="BE7" s="4"/>
      <c r="BF7" s="14"/>
      <c r="BG7" s="13"/>
      <c r="BH7" s="4"/>
      <c r="BI7" s="14"/>
      <c r="BJ7" s="13"/>
      <c r="BK7" s="4"/>
      <c r="BL7" s="14"/>
      <c r="BM7" s="13"/>
      <c r="BN7" s="4"/>
      <c r="BO7" s="14"/>
      <c r="BP7" s="13"/>
      <c r="BQ7" s="4"/>
      <c r="BR7" s="14"/>
      <c r="BS7" s="13"/>
      <c r="BT7" s="4"/>
      <c r="BU7" s="14"/>
      <c r="BV7" s="13"/>
      <c r="BW7" s="4"/>
      <c r="BX7" s="14"/>
      <c r="BY7" s="13"/>
      <c r="BZ7" s="4"/>
      <c r="CA7" s="14"/>
      <c r="CB7" s="13"/>
      <c r="CC7" s="4"/>
      <c r="CD7" s="14"/>
      <c r="CE7" s="13"/>
      <c r="CF7" s="4"/>
      <c r="CG7" s="14"/>
      <c r="CH7" s="13"/>
      <c r="CI7" s="4"/>
      <c r="CJ7" s="14"/>
      <c r="CK7" s="13"/>
      <c r="CL7" s="4"/>
      <c r="CM7" s="14"/>
      <c r="CN7" s="13"/>
      <c r="CO7" s="4"/>
      <c r="CP7" s="14"/>
      <c r="CQ7" s="13"/>
      <c r="CR7" s="4"/>
      <c r="CS7" s="14"/>
      <c r="CT7" s="13"/>
      <c r="CU7" s="4"/>
      <c r="CV7" s="14"/>
      <c r="CW7" s="13"/>
      <c r="CX7" s="4"/>
      <c r="CY7" s="14"/>
      <c r="CZ7" s="13"/>
      <c r="DA7" s="4"/>
      <c r="DB7" s="14"/>
      <c r="DC7" s="13"/>
      <c r="DD7" s="4"/>
      <c r="DE7" s="14"/>
      <c r="DF7" s="13"/>
      <c r="DG7" s="4"/>
      <c r="DH7" s="14"/>
      <c r="DI7" s="13"/>
      <c r="DJ7" s="4"/>
      <c r="DK7" s="14"/>
      <c r="DL7" s="13"/>
      <c r="DM7" s="4"/>
      <c r="DN7" s="14"/>
    </row>
    <row r="8" spans="1:118" x14ac:dyDescent="0.3">
      <c r="A8" s="18" t="s">
        <v>52</v>
      </c>
      <c r="B8" s="19">
        <v>284</v>
      </c>
      <c r="C8" s="20">
        <v>147</v>
      </c>
      <c r="D8" s="21">
        <v>14.3</v>
      </c>
      <c r="E8" s="19">
        <v>278</v>
      </c>
      <c r="F8" s="20">
        <v>136</v>
      </c>
      <c r="G8" s="21">
        <v>12.8</v>
      </c>
      <c r="H8" s="19">
        <v>289</v>
      </c>
      <c r="I8" s="20">
        <v>140</v>
      </c>
      <c r="J8" s="21">
        <v>12.52</v>
      </c>
      <c r="K8" s="19">
        <v>283</v>
      </c>
      <c r="L8" s="20">
        <v>144</v>
      </c>
      <c r="M8" s="21">
        <v>13.6</v>
      </c>
      <c r="N8" s="19">
        <v>270</v>
      </c>
      <c r="O8" s="20">
        <v>141</v>
      </c>
      <c r="P8" s="21">
        <v>14.15</v>
      </c>
      <c r="Q8" s="61">
        <v>257.09568778245</v>
      </c>
      <c r="R8" s="60">
        <v>140.997544804527</v>
      </c>
      <c r="S8" s="59">
        <v>13.617385528224</v>
      </c>
      <c r="T8" s="61">
        <v>261.94072154403898</v>
      </c>
      <c r="U8" s="60">
        <v>143.304063755523</v>
      </c>
      <c r="V8" s="59">
        <v>14.980509354297499</v>
      </c>
      <c r="W8" s="61">
        <v>253.11477316991201</v>
      </c>
      <c r="X8" s="60">
        <v>126.160085127755</v>
      </c>
      <c r="Y8" s="59">
        <v>13.560968242553701</v>
      </c>
      <c r="Z8" s="61">
        <v>225</v>
      </c>
      <c r="AA8" s="60">
        <v>113</v>
      </c>
      <c r="AB8" s="59">
        <v>11.53</v>
      </c>
      <c r="AC8" s="61">
        <v>234.86855474217501</v>
      </c>
      <c r="AD8" s="60">
        <v>127.428105846379</v>
      </c>
      <c r="AE8" s="59">
        <v>13.1621220716828</v>
      </c>
      <c r="AF8" s="61">
        <v>250.09280354248</v>
      </c>
      <c r="AG8" s="60">
        <v>130.98431178699701</v>
      </c>
      <c r="AH8" s="59">
        <v>13.1245533399475</v>
      </c>
      <c r="AI8" s="61">
        <v>249</v>
      </c>
      <c r="AJ8" s="60">
        <v>131</v>
      </c>
      <c r="AK8" s="59">
        <v>12.54336</v>
      </c>
      <c r="AL8" s="61">
        <v>255</v>
      </c>
      <c r="AM8" s="60">
        <v>136</v>
      </c>
      <c r="AN8" s="59">
        <v>12.453290000000001</v>
      </c>
      <c r="AO8" s="61">
        <v>275.549401624273</v>
      </c>
      <c r="AP8" s="60">
        <v>143.08081254775001</v>
      </c>
      <c r="AQ8" s="59">
        <v>14.2289969710513</v>
      </c>
      <c r="AR8" s="61">
        <v>286</v>
      </c>
      <c r="AS8" s="60">
        <v>152</v>
      </c>
      <c r="AT8" s="59">
        <v>17.19106</v>
      </c>
      <c r="AU8" s="61">
        <v>272</v>
      </c>
      <c r="AV8" s="60">
        <v>141</v>
      </c>
      <c r="AW8" s="59">
        <v>15.872</v>
      </c>
      <c r="AX8" s="61">
        <v>276.42705351099198</v>
      </c>
      <c r="AY8" s="60">
        <v>132.44292932073901</v>
      </c>
      <c r="AZ8" s="59">
        <v>14.5320526536622</v>
      </c>
      <c r="BA8" s="61">
        <v>282.34125363968599</v>
      </c>
      <c r="BB8" s="60">
        <v>143.608899491117</v>
      </c>
      <c r="BC8" s="59">
        <v>14.795712356098299</v>
      </c>
      <c r="BD8" s="61">
        <v>265.14320052584702</v>
      </c>
      <c r="BE8" s="60">
        <v>144.179507048609</v>
      </c>
      <c r="BF8" s="59">
        <v>13.311969589176901</v>
      </c>
      <c r="BG8" s="61">
        <v>265.57614230379102</v>
      </c>
      <c r="BH8" s="60">
        <v>139.42600150112401</v>
      </c>
      <c r="BI8" s="59">
        <v>14.3064883445698</v>
      </c>
      <c r="BJ8" s="61">
        <v>280.46569037274202</v>
      </c>
      <c r="BK8" s="60">
        <v>140.51846873647099</v>
      </c>
      <c r="BL8" s="59">
        <v>14.8120614684478</v>
      </c>
      <c r="BM8" s="61">
        <v>271.00004134824502</v>
      </c>
      <c r="BN8" s="60">
        <v>128.36588470032399</v>
      </c>
      <c r="BO8" s="59">
        <v>13.653505433079699</v>
      </c>
      <c r="BP8" s="61">
        <v>224.89963969673599</v>
      </c>
      <c r="BQ8" s="60">
        <v>121.352941461187</v>
      </c>
      <c r="BR8" s="59">
        <v>14.813789508482801</v>
      </c>
      <c r="BS8" s="61">
        <v>212.17991257662101</v>
      </c>
      <c r="BT8" s="60">
        <v>111.4750366553</v>
      </c>
      <c r="BU8" s="59">
        <v>13.251150641906699</v>
      </c>
      <c r="BV8" s="61">
        <v>215.13576674578701</v>
      </c>
      <c r="BW8" s="60">
        <v>113.338630954702</v>
      </c>
      <c r="BX8" s="59">
        <v>13.3761398567491</v>
      </c>
      <c r="BY8" s="61">
        <v>240.70561680116001</v>
      </c>
      <c r="BZ8" s="60">
        <v>126.723030767347</v>
      </c>
      <c r="CA8" s="59">
        <v>13.5665111324946</v>
      </c>
      <c r="CB8" s="61">
        <v>232.67508439503001</v>
      </c>
      <c r="CC8" s="60">
        <v>117.50463036277399</v>
      </c>
      <c r="CD8" s="59">
        <v>13.0164258532271</v>
      </c>
      <c r="CE8" s="61">
        <v>201.22178201992699</v>
      </c>
      <c r="CF8" s="60">
        <v>100.94915603761</v>
      </c>
      <c r="CG8" s="59">
        <v>12.647283064393701</v>
      </c>
      <c r="CH8" s="61">
        <v>208.75224316218799</v>
      </c>
      <c r="CI8" s="60">
        <v>106.93370975048801</v>
      </c>
      <c r="CJ8" s="59">
        <v>11.446429699778299</v>
      </c>
      <c r="CK8" s="61">
        <v>226.66132665227701</v>
      </c>
      <c r="CL8" s="60">
        <v>110.695275854532</v>
      </c>
      <c r="CM8" s="59">
        <v>12.090761541530499</v>
      </c>
      <c r="CN8" s="61">
        <v>217.95634042469999</v>
      </c>
      <c r="CO8" s="60">
        <v>102.21264311125501</v>
      </c>
      <c r="CP8" s="59">
        <v>11.6762243446596</v>
      </c>
      <c r="CQ8" s="61">
        <v>211.245124783281</v>
      </c>
      <c r="CR8" s="60">
        <v>102.97444872077899</v>
      </c>
      <c r="CS8" s="59">
        <v>11.669651916242699</v>
      </c>
      <c r="CT8" s="61">
        <v>208</v>
      </c>
      <c r="CU8" s="60">
        <v>106</v>
      </c>
      <c r="CV8" s="59">
        <v>15.17</v>
      </c>
      <c r="CW8" s="61">
        <v>185</v>
      </c>
      <c r="CX8" s="60">
        <v>85</v>
      </c>
      <c r="CY8" s="59">
        <v>11.78</v>
      </c>
      <c r="CZ8" s="61">
        <v>181.838959613859</v>
      </c>
      <c r="DA8" s="60">
        <v>79.755592636191594</v>
      </c>
      <c r="DB8" s="59">
        <v>8.0825761254942705</v>
      </c>
      <c r="DC8" s="61">
        <v>207.18183591598401</v>
      </c>
      <c r="DD8" s="60">
        <v>101.854177894891</v>
      </c>
      <c r="DE8" s="59">
        <v>11.2701491806584</v>
      </c>
      <c r="DF8" s="61">
        <v>205.35710607113899</v>
      </c>
      <c r="DG8" s="60">
        <v>107.32086411053599</v>
      </c>
      <c r="DH8" s="59">
        <v>12.515538100052099</v>
      </c>
      <c r="DI8" s="61">
        <v>176.73936596103599</v>
      </c>
      <c r="DJ8" s="60">
        <v>87.240040212888502</v>
      </c>
      <c r="DK8" s="59">
        <v>11.4637314416593</v>
      </c>
      <c r="DL8" s="58">
        <f t="shared" ref="DL8:DL28" si="0">DI8-DF8</f>
        <v>-28.617740110103</v>
      </c>
      <c r="DM8" s="57">
        <f t="shared" ref="DM8:DM28" si="1">DJ8-DG8</f>
        <v>-20.080823897647491</v>
      </c>
      <c r="DN8" s="56">
        <f t="shared" ref="DN8:DN28" si="2">DK8-DH8</f>
        <v>-1.051806658392799</v>
      </c>
    </row>
    <row r="9" spans="1:118" x14ac:dyDescent="0.3">
      <c r="A9" s="15" t="s">
        <v>46</v>
      </c>
      <c r="B9" s="16">
        <v>190</v>
      </c>
      <c r="C9" s="5">
        <v>117</v>
      </c>
      <c r="D9" s="17">
        <v>13.6</v>
      </c>
      <c r="E9" s="16">
        <v>185</v>
      </c>
      <c r="F9" s="5">
        <v>103</v>
      </c>
      <c r="G9" s="17">
        <v>10.4</v>
      </c>
      <c r="H9" s="16">
        <v>179</v>
      </c>
      <c r="I9" s="5">
        <v>97</v>
      </c>
      <c r="J9" s="17">
        <v>9.66</v>
      </c>
      <c r="K9" s="16">
        <v>180</v>
      </c>
      <c r="L9" s="5">
        <v>111</v>
      </c>
      <c r="M9" s="17">
        <v>11.56</v>
      </c>
      <c r="N9" s="16">
        <v>198</v>
      </c>
      <c r="O9" s="5">
        <v>113</v>
      </c>
      <c r="P9" s="17">
        <v>11.62</v>
      </c>
      <c r="Q9" s="55">
        <v>183.52797521862101</v>
      </c>
      <c r="R9" s="54">
        <v>96.611437073626902</v>
      </c>
      <c r="S9" s="53">
        <v>10.7237278215296</v>
      </c>
      <c r="T9" s="55">
        <v>165.60934101815999</v>
      </c>
      <c r="U9" s="54">
        <v>91.069688207079594</v>
      </c>
      <c r="V9" s="53">
        <v>9.9289884029627995</v>
      </c>
      <c r="W9" s="55">
        <v>175.27465244127399</v>
      </c>
      <c r="X9" s="54">
        <v>102.34660390709401</v>
      </c>
      <c r="Y9" s="53">
        <v>12.4486948057597</v>
      </c>
      <c r="Z9" s="55">
        <v>176</v>
      </c>
      <c r="AA9" s="54">
        <v>103</v>
      </c>
      <c r="AB9" s="53">
        <v>13.97</v>
      </c>
      <c r="AC9" s="55">
        <v>165.92375264107</v>
      </c>
      <c r="AD9" s="54">
        <v>94.881095763012596</v>
      </c>
      <c r="AE9" s="53">
        <v>11.084926708716999</v>
      </c>
      <c r="AF9" s="55">
        <v>162.42428590876699</v>
      </c>
      <c r="AG9" s="54">
        <v>92.426492577312402</v>
      </c>
      <c r="AH9" s="53">
        <v>11.0466487493049</v>
      </c>
      <c r="AI9" s="55">
        <v>155</v>
      </c>
      <c r="AJ9" s="54">
        <v>84</v>
      </c>
      <c r="AK9" s="53">
        <v>10.953250000000001</v>
      </c>
      <c r="AL9" s="55">
        <v>160</v>
      </c>
      <c r="AM9" s="54">
        <v>91</v>
      </c>
      <c r="AN9" s="53">
        <v>12.81368</v>
      </c>
      <c r="AO9" s="55">
        <v>165.70251081262299</v>
      </c>
      <c r="AP9" s="54">
        <v>91.5585507413588</v>
      </c>
      <c r="AQ9" s="53">
        <v>11.706881570223199</v>
      </c>
      <c r="AR9" s="55">
        <v>157</v>
      </c>
      <c r="AS9" s="54">
        <v>82</v>
      </c>
      <c r="AT9" s="53">
        <v>9.1009399999999996</v>
      </c>
      <c r="AU9" s="55">
        <v>168</v>
      </c>
      <c r="AV9" s="54">
        <v>94</v>
      </c>
      <c r="AW9" s="53">
        <v>11.743</v>
      </c>
      <c r="AX9" s="55">
        <v>155.24063667271599</v>
      </c>
      <c r="AY9" s="54">
        <v>85.392729781002799</v>
      </c>
      <c r="AZ9" s="53">
        <v>10.882547200924799</v>
      </c>
      <c r="BA9" s="55">
        <v>162.42621201203599</v>
      </c>
      <c r="BB9" s="54">
        <v>83.712697441857998</v>
      </c>
      <c r="BC9" s="53">
        <v>10.100308258893101</v>
      </c>
      <c r="BD9" s="55">
        <v>177.76576602554201</v>
      </c>
      <c r="BE9" s="54">
        <v>99.271071845076094</v>
      </c>
      <c r="BF9" s="53">
        <v>12.932231656533601</v>
      </c>
      <c r="BG9" s="55">
        <v>167.76866103426801</v>
      </c>
      <c r="BH9" s="54">
        <v>102.080772311217</v>
      </c>
      <c r="BI9" s="53">
        <v>14.764643207943401</v>
      </c>
      <c r="BJ9" s="55">
        <v>175.05109654607401</v>
      </c>
      <c r="BK9" s="54">
        <v>106.480581657126</v>
      </c>
      <c r="BL9" s="53">
        <v>14.934601581214</v>
      </c>
      <c r="BM9" s="55">
        <v>188.92122411280999</v>
      </c>
      <c r="BN9" s="54">
        <v>113.092737727914</v>
      </c>
      <c r="BO9" s="53">
        <v>15.921675188362601</v>
      </c>
      <c r="BP9" s="64">
        <v>139.76503438844401</v>
      </c>
      <c r="BQ9" s="65">
        <v>81.860551616297698</v>
      </c>
      <c r="BR9" s="63">
        <v>10.452630329097</v>
      </c>
      <c r="BS9" s="64">
        <v>141.89329807016301</v>
      </c>
      <c r="BT9" s="65">
        <v>83.5319818474714</v>
      </c>
      <c r="BU9" s="63">
        <v>11.393858909878499</v>
      </c>
      <c r="BV9" s="64">
        <v>152.71610421049499</v>
      </c>
      <c r="BW9" s="65">
        <v>72.307381007945693</v>
      </c>
      <c r="BX9" s="63">
        <v>10.4487166233415</v>
      </c>
      <c r="BY9" s="64">
        <v>168.54299486178101</v>
      </c>
      <c r="BZ9" s="65">
        <v>85.559352720801002</v>
      </c>
      <c r="CA9" s="63">
        <v>10.9109131910855</v>
      </c>
      <c r="CB9" s="64">
        <v>177.60739796130699</v>
      </c>
      <c r="CC9" s="65">
        <v>96.201952461078804</v>
      </c>
      <c r="CD9" s="63">
        <v>12.4368513541318</v>
      </c>
      <c r="CE9" s="64">
        <v>176.49549468876</v>
      </c>
      <c r="CF9" s="65">
        <v>89.861822648667001</v>
      </c>
      <c r="CG9" s="63">
        <v>12.748633524497601</v>
      </c>
      <c r="CH9" s="64">
        <v>166.556365268924</v>
      </c>
      <c r="CI9" s="65">
        <v>91.449199804327606</v>
      </c>
      <c r="CJ9" s="63">
        <v>12.049626924879201</v>
      </c>
      <c r="CK9" s="64">
        <v>181.11496121986301</v>
      </c>
      <c r="CL9" s="65">
        <v>92.8323834864389</v>
      </c>
      <c r="CM9" s="63">
        <v>12.2649105234785</v>
      </c>
      <c r="CN9" s="64">
        <v>193.060576547518</v>
      </c>
      <c r="CO9" s="65">
        <v>88.907076203711199</v>
      </c>
      <c r="CP9" s="63">
        <v>13.6667551516285</v>
      </c>
      <c r="CQ9" s="64">
        <v>174.642889828439</v>
      </c>
      <c r="CR9" s="65">
        <v>87.046835678785797</v>
      </c>
      <c r="CS9" s="63">
        <v>12.250944280918301</v>
      </c>
      <c r="CT9" s="64">
        <v>152</v>
      </c>
      <c r="CU9" s="65">
        <v>79</v>
      </c>
      <c r="CV9" s="63">
        <v>11.78</v>
      </c>
      <c r="CW9" s="64">
        <v>173</v>
      </c>
      <c r="CX9" s="65">
        <v>87</v>
      </c>
      <c r="CY9" s="63">
        <v>14.59</v>
      </c>
      <c r="CZ9" s="64">
        <v>181.515955814526</v>
      </c>
      <c r="DA9" s="65">
        <v>92.191851636503898</v>
      </c>
      <c r="DB9" s="63">
        <v>13.1257386734063</v>
      </c>
      <c r="DC9" s="64">
        <v>158.56725655019801</v>
      </c>
      <c r="DD9" s="65">
        <v>86.961666071144506</v>
      </c>
      <c r="DE9" s="63">
        <v>11.460895161096699</v>
      </c>
      <c r="DF9" s="64">
        <v>165.462142981044</v>
      </c>
      <c r="DG9" s="65">
        <v>95.3588335093918</v>
      </c>
      <c r="DH9" s="63">
        <v>13.4140568401164</v>
      </c>
      <c r="DI9" s="64">
        <v>160.49537487779099</v>
      </c>
      <c r="DJ9" s="65">
        <v>89.201152366336999</v>
      </c>
      <c r="DK9" s="63">
        <v>12.146595715630699</v>
      </c>
      <c r="DL9" s="67">
        <f t="shared" si="0"/>
        <v>-4.9667681032530027</v>
      </c>
      <c r="DM9" s="68">
        <f t="shared" si="1"/>
        <v>-6.157681143054802</v>
      </c>
      <c r="DN9" s="66">
        <f t="shared" si="2"/>
        <v>-1.2674611244857008</v>
      </c>
    </row>
    <row r="10" spans="1:118" x14ac:dyDescent="0.3">
      <c r="A10" s="18" t="s">
        <v>24</v>
      </c>
      <c r="B10" s="19">
        <v>209</v>
      </c>
      <c r="C10" s="20">
        <v>100</v>
      </c>
      <c r="D10" s="21">
        <v>8.4</v>
      </c>
      <c r="E10" s="19">
        <v>195</v>
      </c>
      <c r="F10" s="20">
        <v>86</v>
      </c>
      <c r="G10" s="21">
        <v>7.8</v>
      </c>
      <c r="H10" s="19">
        <v>197</v>
      </c>
      <c r="I10" s="20">
        <v>101</v>
      </c>
      <c r="J10" s="21">
        <v>7.95</v>
      </c>
      <c r="K10" s="19">
        <v>203</v>
      </c>
      <c r="L10" s="20">
        <v>119</v>
      </c>
      <c r="M10" s="21">
        <v>9.1199999999999992</v>
      </c>
      <c r="N10" s="19">
        <v>213</v>
      </c>
      <c r="O10" s="20">
        <v>111</v>
      </c>
      <c r="P10" s="21">
        <v>10.11</v>
      </c>
      <c r="Q10" s="61">
        <v>207.42013745197599</v>
      </c>
      <c r="R10" s="60">
        <v>98.608775428334098</v>
      </c>
      <c r="S10" s="59">
        <v>10.243713654176</v>
      </c>
      <c r="T10" s="61">
        <v>194.39221425245501</v>
      </c>
      <c r="U10" s="60">
        <v>102.759969359358</v>
      </c>
      <c r="V10" s="59">
        <v>8.70381644736986</v>
      </c>
      <c r="W10" s="61">
        <v>185.22049107116899</v>
      </c>
      <c r="X10" s="60">
        <v>105.264525803917</v>
      </c>
      <c r="Y10" s="59">
        <v>8.1902604004076895</v>
      </c>
      <c r="Z10" s="61">
        <v>177</v>
      </c>
      <c r="AA10" s="60">
        <v>99</v>
      </c>
      <c r="AB10" s="59">
        <v>8.92</v>
      </c>
      <c r="AC10" s="61">
        <v>176.33361803420499</v>
      </c>
      <c r="AD10" s="60">
        <v>92.343818778641193</v>
      </c>
      <c r="AE10" s="59">
        <v>8.4523696673902595</v>
      </c>
      <c r="AF10" s="61">
        <v>189.536203175856</v>
      </c>
      <c r="AG10" s="60">
        <v>110.604574756386</v>
      </c>
      <c r="AH10" s="59">
        <v>9.0214714742131008</v>
      </c>
      <c r="AI10" s="61">
        <v>200</v>
      </c>
      <c r="AJ10" s="60">
        <v>125</v>
      </c>
      <c r="AK10" s="59">
        <v>10.58024</v>
      </c>
      <c r="AL10" s="61">
        <v>193</v>
      </c>
      <c r="AM10" s="60">
        <v>117</v>
      </c>
      <c r="AN10" s="59">
        <v>10.479380000000001</v>
      </c>
      <c r="AO10" s="61">
        <v>176.98459331305199</v>
      </c>
      <c r="AP10" s="60">
        <v>108.952376818754</v>
      </c>
      <c r="AQ10" s="59">
        <v>10.531106296117301</v>
      </c>
      <c r="AR10" s="61">
        <v>177</v>
      </c>
      <c r="AS10" s="60">
        <v>108</v>
      </c>
      <c r="AT10" s="59">
        <v>10.004670000000001</v>
      </c>
      <c r="AU10" s="61">
        <v>200</v>
      </c>
      <c r="AV10" s="60">
        <v>116</v>
      </c>
      <c r="AW10" s="59">
        <v>11.282999999999999</v>
      </c>
      <c r="AX10" s="61">
        <v>208.79036554759099</v>
      </c>
      <c r="AY10" s="60">
        <v>118.431440290125</v>
      </c>
      <c r="AZ10" s="59">
        <v>13.265144641784</v>
      </c>
      <c r="BA10" s="61">
        <v>208.05176376821899</v>
      </c>
      <c r="BB10" s="60">
        <v>118.44973935028599</v>
      </c>
      <c r="BC10" s="59">
        <v>11.0878351768754</v>
      </c>
      <c r="BD10" s="61">
        <v>201.82842975884901</v>
      </c>
      <c r="BE10" s="60">
        <v>107.461118555162</v>
      </c>
      <c r="BF10" s="59">
        <v>9.2423573950778799</v>
      </c>
      <c r="BG10" s="61">
        <v>202.24895358482999</v>
      </c>
      <c r="BH10" s="60">
        <v>102.86267218425</v>
      </c>
      <c r="BI10" s="59">
        <v>9.7651054494740208</v>
      </c>
      <c r="BJ10" s="61">
        <v>208.2555713621</v>
      </c>
      <c r="BK10" s="60">
        <v>103.533933915012</v>
      </c>
      <c r="BL10" s="59">
        <v>9.3453967465636492</v>
      </c>
      <c r="BM10" s="61">
        <v>204.60954165895001</v>
      </c>
      <c r="BN10" s="60">
        <v>100.977535935196</v>
      </c>
      <c r="BO10" s="59">
        <v>9.1326284306447505</v>
      </c>
      <c r="BP10" s="61">
        <v>184.97189730499099</v>
      </c>
      <c r="BQ10" s="60">
        <v>97.442187748454799</v>
      </c>
      <c r="BR10" s="59">
        <v>9.4731496327014906</v>
      </c>
      <c r="BS10" s="61">
        <v>182.332663311782</v>
      </c>
      <c r="BT10" s="60">
        <v>88.651765505272806</v>
      </c>
      <c r="BU10" s="59">
        <v>9.5678457419002303</v>
      </c>
      <c r="BV10" s="61">
        <v>175.28326483053601</v>
      </c>
      <c r="BW10" s="60">
        <v>80.296081556174499</v>
      </c>
      <c r="BX10" s="59">
        <v>8.2662136302947893</v>
      </c>
      <c r="BY10" s="61">
        <v>169.29583454910801</v>
      </c>
      <c r="BZ10" s="60">
        <v>84.014838069471196</v>
      </c>
      <c r="CA10" s="59">
        <v>8.0901584782350007</v>
      </c>
      <c r="CB10" s="61">
        <v>177.92946860908299</v>
      </c>
      <c r="CC10" s="60">
        <v>80.518566725902005</v>
      </c>
      <c r="CD10" s="59">
        <v>7.6266175416844604</v>
      </c>
      <c r="CE10" s="61">
        <v>200.25122426177299</v>
      </c>
      <c r="CF10" s="60">
        <v>78.619920587576402</v>
      </c>
      <c r="CG10" s="59">
        <v>7.8917765161843798</v>
      </c>
      <c r="CH10" s="61">
        <v>206.993303035629</v>
      </c>
      <c r="CI10" s="60">
        <v>80.013546212451004</v>
      </c>
      <c r="CJ10" s="59">
        <v>8.6693192631746392</v>
      </c>
      <c r="CK10" s="61">
        <v>189.72196164561899</v>
      </c>
      <c r="CL10" s="60">
        <v>69.676083729913401</v>
      </c>
      <c r="CM10" s="59">
        <v>7.3195075040893798</v>
      </c>
      <c r="CN10" s="61">
        <v>180.93984744476401</v>
      </c>
      <c r="CO10" s="60">
        <v>65.664704397592303</v>
      </c>
      <c r="CP10" s="59">
        <v>5.7964218775137697</v>
      </c>
      <c r="CQ10" s="61">
        <v>181.36475925125299</v>
      </c>
      <c r="CR10" s="60">
        <v>72.479306522529697</v>
      </c>
      <c r="CS10" s="59">
        <v>5.8255842401599303</v>
      </c>
      <c r="CT10" s="61">
        <v>165</v>
      </c>
      <c r="CU10" s="60">
        <v>72</v>
      </c>
      <c r="CV10" s="59">
        <v>5.78</v>
      </c>
      <c r="CW10" s="61">
        <v>178</v>
      </c>
      <c r="CX10" s="60">
        <v>80</v>
      </c>
      <c r="CY10" s="59">
        <v>7.54</v>
      </c>
      <c r="CZ10" s="61">
        <v>207.06247387851599</v>
      </c>
      <c r="DA10" s="60">
        <v>93.304632058923502</v>
      </c>
      <c r="DB10" s="59">
        <v>9.0981888900542298</v>
      </c>
      <c r="DC10" s="61">
        <v>193.42159060134699</v>
      </c>
      <c r="DD10" s="60">
        <v>85.816900120741707</v>
      </c>
      <c r="DE10" s="59">
        <v>9.0053833009894095</v>
      </c>
      <c r="DF10" s="61">
        <v>159.15755705784599</v>
      </c>
      <c r="DG10" s="60">
        <v>76.230323973483905</v>
      </c>
      <c r="DH10" s="59">
        <v>8.5900526863334292</v>
      </c>
      <c r="DI10" s="61">
        <v>158.618303361437</v>
      </c>
      <c r="DJ10" s="60">
        <v>77.453653771863301</v>
      </c>
      <c r="DK10" s="59">
        <v>7.2732395403994401</v>
      </c>
      <c r="DL10" s="58">
        <f t="shared" si="0"/>
        <v>-0.53925369640899135</v>
      </c>
      <c r="DM10" s="57">
        <f t="shared" si="1"/>
        <v>1.223329798379396</v>
      </c>
      <c r="DN10" s="56">
        <f t="shared" si="2"/>
        <v>-1.3168131459339891</v>
      </c>
    </row>
    <row r="11" spans="1:118" x14ac:dyDescent="0.3">
      <c r="A11" s="15" t="s">
        <v>19</v>
      </c>
      <c r="B11" s="16">
        <v>159</v>
      </c>
      <c r="C11" s="5">
        <v>97</v>
      </c>
      <c r="D11" s="17">
        <v>7.6</v>
      </c>
      <c r="E11" s="16">
        <v>161</v>
      </c>
      <c r="F11" s="5">
        <v>91</v>
      </c>
      <c r="G11" s="17">
        <v>7.6</v>
      </c>
      <c r="H11" s="16">
        <v>153</v>
      </c>
      <c r="I11" s="5">
        <v>87</v>
      </c>
      <c r="J11" s="17">
        <v>8.35</v>
      </c>
      <c r="K11" s="16">
        <v>155</v>
      </c>
      <c r="L11" s="5">
        <v>89</v>
      </c>
      <c r="M11" s="17">
        <v>8.91</v>
      </c>
      <c r="N11" s="16">
        <v>154</v>
      </c>
      <c r="O11" s="5">
        <v>82</v>
      </c>
      <c r="P11" s="17">
        <v>8.64</v>
      </c>
      <c r="Q11" s="55">
        <v>157.705132326377</v>
      </c>
      <c r="R11" s="54">
        <v>90.600938775026805</v>
      </c>
      <c r="S11" s="53">
        <v>9.1508787870513402</v>
      </c>
      <c r="T11" s="55">
        <v>155.645475285358</v>
      </c>
      <c r="U11" s="54">
        <v>95.969478782144606</v>
      </c>
      <c r="V11" s="53">
        <v>9.2647581242013199</v>
      </c>
      <c r="W11" s="55">
        <v>155.35085172469101</v>
      </c>
      <c r="X11" s="54">
        <v>96.859015370340302</v>
      </c>
      <c r="Y11" s="53">
        <v>9.2728484883945406</v>
      </c>
      <c r="Z11" s="55">
        <v>160</v>
      </c>
      <c r="AA11" s="54">
        <v>100</v>
      </c>
      <c r="AB11" s="53">
        <v>9.7100000000000009</v>
      </c>
      <c r="AC11" s="55">
        <v>145.66359966179201</v>
      </c>
      <c r="AD11" s="54">
        <v>84.247576725386395</v>
      </c>
      <c r="AE11" s="53">
        <v>8.21724004297511</v>
      </c>
      <c r="AF11" s="55">
        <v>142.71381080786099</v>
      </c>
      <c r="AG11" s="54">
        <v>76.8100444749807</v>
      </c>
      <c r="AH11" s="53">
        <v>7.5244556589959597</v>
      </c>
      <c r="AI11" s="55">
        <v>151</v>
      </c>
      <c r="AJ11" s="54">
        <v>78</v>
      </c>
      <c r="AK11" s="53">
        <v>7.9254600000000002</v>
      </c>
      <c r="AL11" s="55">
        <v>151</v>
      </c>
      <c r="AM11" s="54">
        <v>80</v>
      </c>
      <c r="AN11" s="53">
        <v>8.9572800000000008</v>
      </c>
      <c r="AO11" s="55">
        <v>154.020762546355</v>
      </c>
      <c r="AP11" s="54">
        <v>86.436920956329104</v>
      </c>
      <c r="AQ11" s="53">
        <v>9.3931871472289306</v>
      </c>
      <c r="AR11" s="55">
        <v>161</v>
      </c>
      <c r="AS11" s="54">
        <v>95</v>
      </c>
      <c r="AT11" s="53">
        <v>10.47115</v>
      </c>
      <c r="AU11" s="55">
        <v>167</v>
      </c>
      <c r="AV11" s="54">
        <v>97</v>
      </c>
      <c r="AW11" s="53">
        <v>10.824999999999999</v>
      </c>
      <c r="AX11" s="55">
        <v>162.32732034506799</v>
      </c>
      <c r="AY11" s="54">
        <v>85.766886439160103</v>
      </c>
      <c r="AZ11" s="53">
        <v>7.7322886587662403</v>
      </c>
      <c r="BA11" s="55">
        <v>171.60178136610801</v>
      </c>
      <c r="BB11" s="54">
        <v>100.684400252389</v>
      </c>
      <c r="BC11" s="53">
        <v>9.7306317951374499</v>
      </c>
      <c r="BD11" s="55">
        <v>178.01425583259501</v>
      </c>
      <c r="BE11" s="54">
        <v>108.24435956677399</v>
      </c>
      <c r="BF11" s="53">
        <v>12.1960639941226</v>
      </c>
      <c r="BG11" s="55">
        <v>161.82860224173001</v>
      </c>
      <c r="BH11" s="54">
        <v>91.698059554537295</v>
      </c>
      <c r="BI11" s="53">
        <v>9.1758156428852207</v>
      </c>
      <c r="BJ11" s="55">
        <v>155.35021387571899</v>
      </c>
      <c r="BK11" s="54">
        <v>90.291942306970796</v>
      </c>
      <c r="BL11" s="53">
        <v>7.2463433532721098</v>
      </c>
      <c r="BM11" s="55">
        <v>161.046375324487</v>
      </c>
      <c r="BN11" s="54">
        <v>85.992611196829202</v>
      </c>
      <c r="BO11" s="53">
        <v>7.27093058132892</v>
      </c>
      <c r="BP11" s="64">
        <v>176.01690373673</v>
      </c>
      <c r="BQ11" s="65">
        <v>100.330861409185</v>
      </c>
      <c r="BR11" s="63">
        <v>10.1363773432846</v>
      </c>
      <c r="BS11" s="64">
        <v>188.36586991972899</v>
      </c>
      <c r="BT11" s="65">
        <v>103.77273519586799</v>
      </c>
      <c r="BU11" s="63">
        <v>10.632063575139901</v>
      </c>
      <c r="BV11" s="64">
        <v>191.66173586991599</v>
      </c>
      <c r="BW11" s="65">
        <v>105.243033954013</v>
      </c>
      <c r="BX11" s="63">
        <v>12.2710621610114</v>
      </c>
      <c r="BY11" s="64">
        <v>180.090740283629</v>
      </c>
      <c r="BZ11" s="65">
        <v>100.42184664857599</v>
      </c>
      <c r="CA11" s="63">
        <v>12.990438519158699</v>
      </c>
      <c r="CB11" s="64">
        <v>172.40645873664499</v>
      </c>
      <c r="CC11" s="65">
        <v>89.871985147128896</v>
      </c>
      <c r="CD11" s="63">
        <v>10.9996448303114</v>
      </c>
      <c r="CE11" s="64">
        <v>171.85881520553301</v>
      </c>
      <c r="CF11" s="65">
        <v>97.787572793323406</v>
      </c>
      <c r="CG11" s="63">
        <v>10.80967269474</v>
      </c>
      <c r="CH11" s="64">
        <v>172.02900729676901</v>
      </c>
      <c r="CI11" s="65">
        <v>103.82294551481201</v>
      </c>
      <c r="CJ11" s="63">
        <v>11.824343890287899</v>
      </c>
      <c r="CK11" s="64">
        <v>160.55256108622299</v>
      </c>
      <c r="CL11" s="65">
        <v>88.196042376754903</v>
      </c>
      <c r="CM11" s="63">
        <v>11.0527306098808</v>
      </c>
      <c r="CN11" s="64">
        <v>162.006423693024</v>
      </c>
      <c r="CO11" s="65">
        <v>86.227762448168605</v>
      </c>
      <c r="CP11" s="63">
        <v>10.6354238050984</v>
      </c>
      <c r="CQ11" s="64">
        <v>164.87136040415299</v>
      </c>
      <c r="CR11" s="65">
        <v>85.388114040424398</v>
      </c>
      <c r="CS11" s="63">
        <v>10.140894358676499</v>
      </c>
      <c r="CT11" s="64">
        <v>161</v>
      </c>
      <c r="CU11" s="65">
        <v>81</v>
      </c>
      <c r="CV11" s="63">
        <v>8.58</v>
      </c>
      <c r="CW11" s="64">
        <v>173</v>
      </c>
      <c r="CX11" s="65">
        <v>83</v>
      </c>
      <c r="CY11" s="63">
        <v>7.96</v>
      </c>
      <c r="CZ11" s="64">
        <v>171.25793713969099</v>
      </c>
      <c r="DA11" s="65">
        <v>83.140520048237207</v>
      </c>
      <c r="DB11" s="63">
        <v>9.22490298969878</v>
      </c>
      <c r="DC11" s="64">
        <v>155.33583341566899</v>
      </c>
      <c r="DD11" s="65">
        <v>87.185850102289095</v>
      </c>
      <c r="DE11" s="63">
        <v>10.945041568354901</v>
      </c>
      <c r="DF11" s="64">
        <v>149.66416841776601</v>
      </c>
      <c r="DG11" s="65">
        <v>86.164032606841204</v>
      </c>
      <c r="DH11" s="63">
        <v>10.785677412039</v>
      </c>
      <c r="DI11" s="64">
        <v>158.19568457916199</v>
      </c>
      <c r="DJ11" s="65">
        <v>83.325552869410998</v>
      </c>
      <c r="DK11" s="63">
        <v>10.703286793882</v>
      </c>
      <c r="DL11" s="67">
        <f t="shared" si="0"/>
        <v>8.5315161613959845</v>
      </c>
      <c r="DM11" s="68">
        <f t="shared" si="1"/>
        <v>-2.8384797374302053</v>
      </c>
      <c r="DN11" s="66">
        <f t="shared" si="2"/>
        <v>-8.2390618156999551E-2</v>
      </c>
    </row>
    <row r="12" spans="1:118" x14ac:dyDescent="0.3">
      <c r="A12" s="18" t="s">
        <v>107</v>
      </c>
      <c r="B12" s="19"/>
      <c r="C12" s="20"/>
      <c r="D12" s="21"/>
      <c r="E12" s="19"/>
      <c r="F12" s="20"/>
      <c r="G12" s="21"/>
      <c r="H12" s="19"/>
      <c r="I12" s="20"/>
      <c r="J12" s="21"/>
      <c r="K12" s="19"/>
      <c r="L12" s="20"/>
      <c r="M12" s="21"/>
      <c r="N12" s="19"/>
      <c r="O12" s="20"/>
      <c r="P12" s="21"/>
      <c r="Q12" s="61"/>
      <c r="R12" s="60"/>
      <c r="S12" s="59"/>
      <c r="T12" s="61"/>
      <c r="U12" s="60"/>
      <c r="V12" s="59"/>
      <c r="W12" s="61"/>
      <c r="X12" s="60"/>
      <c r="Y12" s="59"/>
      <c r="Z12" s="61"/>
      <c r="AA12" s="60"/>
      <c r="AB12" s="59"/>
      <c r="AC12" s="61"/>
      <c r="AD12" s="60"/>
      <c r="AE12" s="59"/>
      <c r="AF12" s="61"/>
      <c r="AG12" s="60"/>
      <c r="AH12" s="59"/>
      <c r="AI12" s="61">
        <v>14</v>
      </c>
      <c r="AJ12" s="60">
        <v>7</v>
      </c>
      <c r="AK12" s="59">
        <v>0.58716999999999997</v>
      </c>
      <c r="AL12" s="61">
        <v>21</v>
      </c>
      <c r="AM12" s="60">
        <v>12</v>
      </c>
      <c r="AN12" s="59">
        <v>1.81298</v>
      </c>
      <c r="AO12" s="61">
        <v>22.4910358171391</v>
      </c>
      <c r="AP12" s="60">
        <v>13.344357044971</v>
      </c>
      <c r="AQ12" s="59">
        <v>1.6846470895574399</v>
      </c>
      <c r="AR12" s="61">
        <v>19</v>
      </c>
      <c r="AS12" s="60">
        <v>9</v>
      </c>
      <c r="AT12" s="59">
        <v>0.84101000000000004</v>
      </c>
      <c r="AU12" s="61">
        <v>24</v>
      </c>
      <c r="AV12" s="60">
        <v>11</v>
      </c>
      <c r="AW12" s="59">
        <v>1.0680000000000001</v>
      </c>
      <c r="AX12" s="61">
        <v>28.314057960561499</v>
      </c>
      <c r="AY12" s="60">
        <v>16.3991401011065</v>
      </c>
      <c r="AZ12" s="59">
        <v>1.56854616408032</v>
      </c>
      <c r="BA12" s="61">
        <v>39.848464119725698</v>
      </c>
      <c r="BB12" s="60">
        <v>23.242381742717399</v>
      </c>
      <c r="BC12" s="59">
        <v>2.7236125625402701</v>
      </c>
      <c r="BD12" s="61">
        <v>39.373065771835201</v>
      </c>
      <c r="BE12" s="60">
        <v>21.798835069219098</v>
      </c>
      <c r="BF12" s="59">
        <v>2.6611025174735499</v>
      </c>
      <c r="BG12" s="61">
        <v>32.988333649017001</v>
      </c>
      <c r="BH12" s="60">
        <v>18.653556136969701</v>
      </c>
      <c r="BI12" s="59">
        <v>1.6887593539413901</v>
      </c>
      <c r="BJ12" s="61">
        <v>41.258986185401398</v>
      </c>
      <c r="BK12" s="60">
        <v>22.244199061462499</v>
      </c>
      <c r="BL12" s="59">
        <v>1.95195250623862</v>
      </c>
      <c r="BM12" s="61">
        <v>45.1739964217468</v>
      </c>
      <c r="BN12" s="60">
        <v>24.741092989667401</v>
      </c>
      <c r="BO12" s="59">
        <v>1.96731527817675</v>
      </c>
      <c r="BP12" s="61">
        <v>45.206482410543003</v>
      </c>
      <c r="BQ12" s="60">
        <v>21.781082949612699</v>
      </c>
      <c r="BR12" s="59">
        <v>3.1745311267801299</v>
      </c>
      <c r="BS12" s="61">
        <v>52.514017140820897</v>
      </c>
      <c r="BT12" s="60">
        <v>21.2614392662455</v>
      </c>
      <c r="BU12" s="59">
        <v>3.0806020791763702</v>
      </c>
      <c r="BV12" s="61">
        <v>64.345938627923402</v>
      </c>
      <c r="BW12" s="60">
        <v>35.692270916454397</v>
      </c>
      <c r="BX12" s="59">
        <v>4.9442849845778296</v>
      </c>
      <c r="BY12" s="61">
        <v>66.943096821463897</v>
      </c>
      <c r="BZ12" s="60">
        <v>34.056805349499001</v>
      </c>
      <c r="CA12" s="59">
        <v>5.0706886327335798</v>
      </c>
      <c r="CB12" s="61">
        <v>59.864204879131499</v>
      </c>
      <c r="CC12" s="60">
        <v>24.377848931670002</v>
      </c>
      <c r="CD12" s="59">
        <v>4.1570566653886898</v>
      </c>
      <c r="CE12" s="61">
        <v>65.171440792526695</v>
      </c>
      <c r="CF12" s="60">
        <v>26.099620182718699</v>
      </c>
      <c r="CG12" s="59">
        <v>3.72847363030573</v>
      </c>
      <c r="CH12" s="61">
        <v>74.463545206979504</v>
      </c>
      <c r="CI12" s="60">
        <v>32.946876922995301</v>
      </c>
      <c r="CJ12" s="59">
        <v>4.7856617969837298</v>
      </c>
      <c r="CK12" s="61">
        <v>79.660007149130195</v>
      </c>
      <c r="CL12" s="60">
        <v>40.8031357515843</v>
      </c>
      <c r="CM12" s="59">
        <v>6.0827919042898602</v>
      </c>
      <c r="CN12" s="61">
        <v>84.336020635098905</v>
      </c>
      <c r="CO12" s="60">
        <v>40.661082840982999</v>
      </c>
      <c r="CP12" s="59">
        <v>6.9302532235227101</v>
      </c>
      <c r="CQ12" s="61">
        <v>86.624854391367606</v>
      </c>
      <c r="CR12" s="60">
        <v>42.650524370075402</v>
      </c>
      <c r="CS12" s="59">
        <v>6.9352242031776301</v>
      </c>
      <c r="CT12" s="61">
        <v>87</v>
      </c>
      <c r="CU12" s="60">
        <v>43</v>
      </c>
      <c r="CV12" s="59">
        <v>4.8600000000000003</v>
      </c>
      <c r="CW12" s="61">
        <v>94</v>
      </c>
      <c r="CX12" s="60">
        <v>42</v>
      </c>
      <c r="CY12" s="59">
        <v>5.94</v>
      </c>
      <c r="CZ12" s="61">
        <v>100.974623330085</v>
      </c>
      <c r="DA12" s="60">
        <v>45.5341195964847</v>
      </c>
      <c r="DB12" s="59">
        <v>7.3751271270097298</v>
      </c>
      <c r="DC12" s="61">
        <v>101.96817536621</v>
      </c>
      <c r="DD12" s="60">
        <v>43.185501713630003</v>
      </c>
      <c r="DE12" s="59">
        <v>5.4403504842479498</v>
      </c>
      <c r="DF12" s="61">
        <v>122.835612712618</v>
      </c>
      <c r="DG12" s="60">
        <v>57.817672321606103</v>
      </c>
      <c r="DH12" s="59">
        <v>8.2556921953514095</v>
      </c>
      <c r="DI12" s="61">
        <v>129.82617398252</v>
      </c>
      <c r="DJ12" s="60">
        <v>62.385477625565997</v>
      </c>
      <c r="DK12" s="59">
        <v>9.8610303085998492</v>
      </c>
      <c r="DL12" s="58">
        <f t="shared" si="0"/>
        <v>6.9905612699020026</v>
      </c>
      <c r="DM12" s="57">
        <f t="shared" si="1"/>
        <v>4.5678053039598936</v>
      </c>
      <c r="DN12" s="56">
        <f t="shared" si="2"/>
        <v>1.6053381132484397</v>
      </c>
    </row>
    <row r="13" spans="1:118" x14ac:dyDescent="0.3">
      <c r="A13" s="15" t="s">
        <v>127</v>
      </c>
      <c r="B13" s="16">
        <v>199</v>
      </c>
      <c r="C13" s="5">
        <v>96</v>
      </c>
      <c r="D13" s="17">
        <v>8.8000000000000007</v>
      </c>
      <c r="E13" s="16">
        <v>192</v>
      </c>
      <c r="F13" s="5">
        <v>95</v>
      </c>
      <c r="G13" s="17">
        <v>10.5</v>
      </c>
      <c r="H13" s="16">
        <v>180</v>
      </c>
      <c r="I13" s="5">
        <v>92</v>
      </c>
      <c r="J13" s="17">
        <v>9.4700000000000006</v>
      </c>
      <c r="K13" s="16">
        <v>177</v>
      </c>
      <c r="L13" s="5">
        <v>93</v>
      </c>
      <c r="M13" s="17">
        <v>8.18</v>
      </c>
      <c r="N13" s="16">
        <v>174</v>
      </c>
      <c r="O13" s="5">
        <v>95</v>
      </c>
      <c r="P13" s="17">
        <v>10.16</v>
      </c>
      <c r="Q13" s="55">
        <v>168.22710481130699</v>
      </c>
      <c r="R13" s="54">
        <v>78.543296490049102</v>
      </c>
      <c r="S13" s="53">
        <v>9.0942695770564992</v>
      </c>
      <c r="T13" s="55">
        <v>160.33173270027601</v>
      </c>
      <c r="U13" s="54">
        <v>71.212059829160296</v>
      </c>
      <c r="V13" s="53">
        <v>7.4923579911199001</v>
      </c>
      <c r="W13" s="55">
        <v>144.34425360917399</v>
      </c>
      <c r="X13" s="54">
        <v>74.968506611210998</v>
      </c>
      <c r="Y13" s="53">
        <v>8.6913132416535408</v>
      </c>
      <c r="Z13" s="55">
        <v>124</v>
      </c>
      <c r="AA13" s="54">
        <v>59</v>
      </c>
      <c r="AB13" s="53">
        <v>6.8</v>
      </c>
      <c r="AC13" s="55">
        <v>129.40689946972699</v>
      </c>
      <c r="AD13" s="54">
        <v>63.283311109246497</v>
      </c>
      <c r="AE13" s="53">
        <v>7.6896561573739</v>
      </c>
      <c r="AF13" s="55">
        <v>141.75292132086801</v>
      </c>
      <c r="AG13" s="54">
        <v>70.583074848102001</v>
      </c>
      <c r="AH13" s="53">
        <v>8.1920692589967299</v>
      </c>
      <c r="AI13" s="55">
        <v>140</v>
      </c>
      <c r="AJ13" s="54">
        <v>66</v>
      </c>
      <c r="AK13" s="53">
        <v>7.4507300000000001</v>
      </c>
      <c r="AL13" s="55">
        <v>132</v>
      </c>
      <c r="AM13" s="54">
        <v>66</v>
      </c>
      <c r="AN13" s="53">
        <v>7.1424500000000002</v>
      </c>
      <c r="AO13" s="55">
        <v>141.045563265227</v>
      </c>
      <c r="AP13" s="54">
        <v>65.569379401004795</v>
      </c>
      <c r="AQ13" s="53">
        <v>6.1734348556740102</v>
      </c>
      <c r="AR13" s="55">
        <v>136</v>
      </c>
      <c r="AS13" s="54">
        <v>64</v>
      </c>
      <c r="AT13" s="53">
        <v>6.2560200000000004</v>
      </c>
      <c r="AU13" s="55">
        <v>130</v>
      </c>
      <c r="AV13" s="54">
        <v>68</v>
      </c>
      <c r="AW13" s="53">
        <v>7.1340000000000003</v>
      </c>
      <c r="AX13" s="55">
        <v>135.506629084563</v>
      </c>
      <c r="AY13" s="54">
        <v>70.506227886347205</v>
      </c>
      <c r="AZ13" s="53">
        <v>6.9388930447603503</v>
      </c>
      <c r="BA13" s="55">
        <v>177.63611413970199</v>
      </c>
      <c r="BB13" s="54">
        <v>93.045464840943595</v>
      </c>
      <c r="BC13" s="53">
        <v>10.629992727961399</v>
      </c>
      <c r="BD13" s="55">
        <v>184.88953000339299</v>
      </c>
      <c r="BE13" s="54">
        <v>93.512845946255695</v>
      </c>
      <c r="BF13" s="53">
        <v>10.125312818552899</v>
      </c>
      <c r="BG13" s="55">
        <v>162.76226765505601</v>
      </c>
      <c r="BH13" s="54">
        <v>85.935604972413202</v>
      </c>
      <c r="BI13" s="53">
        <v>7.1940658035848504</v>
      </c>
      <c r="BJ13" s="55">
        <v>144.24788770386701</v>
      </c>
      <c r="BK13" s="54">
        <v>80.866495261183502</v>
      </c>
      <c r="BL13" s="53">
        <v>8.5071905060208302</v>
      </c>
      <c r="BM13" s="55">
        <v>142.985417565169</v>
      </c>
      <c r="BN13" s="54">
        <v>78.097709993276794</v>
      </c>
      <c r="BO13" s="53">
        <v>9.9583944936917597</v>
      </c>
      <c r="BP13" s="64">
        <v>151.49875083023599</v>
      </c>
      <c r="BQ13" s="65">
        <v>85.024465827540695</v>
      </c>
      <c r="BR13" s="63">
        <v>8.1781271536394105</v>
      </c>
      <c r="BS13" s="64">
        <v>136.13816462661899</v>
      </c>
      <c r="BT13" s="65">
        <v>73.444081646012293</v>
      </c>
      <c r="BU13" s="63">
        <v>7.2545692047859003</v>
      </c>
      <c r="BV13" s="64">
        <v>136.069118610098</v>
      </c>
      <c r="BW13" s="65">
        <v>60.332844274872599</v>
      </c>
      <c r="BX13" s="63">
        <v>7.2607540922058398</v>
      </c>
      <c r="BY13" s="64">
        <v>149.17170950485399</v>
      </c>
      <c r="BZ13" s="65">
        <v>68.898291875160496</v>
      </c>
      <c r="CA13" s="63">
        <v>8.3299912770759601</v>
      </c>
      <c r="CB13" s="64">
        <v>160.87947890763101</v>
      </c>
      <c r="CC13" s="65">
        <v>85.258879998844193</v>
      </c>
      <c r="CD13" s="63">
        <v>11.120864438860099</v>
      </c>
      <c r="CE13" s="64">
        <v>149.86752484654801</v>
      </c>
      <c r="CF13" s="65">
        <v>77.073058498984395</v>
      </c>
      <c r="CG13" s="63">
        <v>9.3509487032484202</v>
      </c>
      <c r="CH13" s="64">
        <v>136.92563242220601</v>
      </c>
      <c r="CI13" s="65">
        <v>61.739787886555703</v>
      </c>
      <c r="CJ13" s="63">
        <v>6.1472979523700699</v>
      </c>
      <c r="CK13" s="64">
        <v>128.32466926525001</v>
      </c>
      <c r="CL13" s="65">
        <v>65.685692187601404</v>
      </c>
      <c r="CM13" s="63">
        <v>7.0245577743375298</v>
      </c>
      <c r="CN13" s="64">
        <v>133.851976222019</v>
      </c>
      <c r="CO13" s="65">
        <v>72.339926156939399</v>
      </c>
      <c r="CP13" s="63">
        <v>9.83275217327561</v>
      </c>
      <c r="CQ13" s="64">
        <v>133.07882516210199</v>
      </c>
      <c r="CR13" s="65">
        <v>63.315627091410597</v>
      </c>
      <c r="CS13" s="63">
        <v>9.2089257229481802</v>
      </c>
      <c r="CT13" s="64">
        <v>125</v>
      </c>
      <c r="CU13" s="65">
        <v>59</v>
      </c>
      <c r="CV13" s="63">
        <v>7.56</v>
      </c>
      <c r="CW13" s="64">
        <v>151</v>
      </c>
      <c r="CX13" s="65">
        <v>72</v>
      </c>
      <c r="CY13" s="63">
        <v>8.48</v>
      </c>
      <c r="CZ13" s="64">
        <v>162.65131484398401</v>
      </c>
      <c r="DA13" s="65">
        <v>67.986282837887202</v>
      </c>
      <c r="DB13" s="63">
        <v>7.7264621869698704</v>
      </c>
      <c r="DC13" s="64">
        <v>148.39768237852499</v>
      </c>
      <c r="DD13" s="65">
        <v>55.5207723070627</v>
      </c>
      <c r="DE13" s="63">
        <v>7.6684205336753797</v>
      </c>
      <c r="DF13" s="64">
        <v>130.37790189359899</v>
      </c>
      <c r="DG13" s="65">
        <v>52.884167483376103</v>
      </c>
      <c r="DH13" s="63">
        <v>6.6642720469957402</v>
      </c>
      <c r="DI13" s="64">
        <v>128.23502904867701</v>
      </c>
      <c r="DJ13" s="65">
        <v>60.002977319872102</v>
      </c>
      <c r="DK13" s="63">
        <v>6.5173275749554298</v>
      </c>
      <c r="DL13" s="67">
        <f t="shared" si="0"/>
        <v>-2.1428728449219818</v>
      </c>
      <c r="DM13" s="68">
        <f t="shared" si="1"/>
        <v>7.1188098364959984</v>
      </c>
      <c r="DN13" s="66">
        <f t="shared" si="2"/>
        <v>-0.14694447204031036</v>
      </c>
    </row>
    <row r="14" spans="1:118" x14ac:dyDescent="0.3">
      <c r="A14" s="18" t="s">
        <v>29</v>
      </c>
      <c r="B14" s="19">
        <v>181</v>
      </c>
      <c r="C14" s="20">
        <v>91</v>
      </c>
      <c r="D14" s="21">
        <v>9.5</v>
      </c>
      <c r="E14" s="19">
        <v>178</v>
      </c>
      <c r="F14" s="20">
        <v>90</v>
      </c>
      <c r="G14" s="21">
        <v>10.6</v>
      </c>
      <c r="H14" s="19">
        <v>192</v>
      </c>
      <c r="I14" s="20">
        <v>104</v>
      </c>
      <c r="J14" s="21">
        <v>11.27</v>
      </c>
      <c r="K14" s="19">
        <v>200</v>
      </c>
      <c r="L14" s="20">
        <v>103</v>
      </c>
      <c r="M14" s="21">
        <v>9.51</v>
      </c>
      <c r="N14" s="19">
        <v>186</v>
      </c>
      <c r="O14" s="20">
        <v>89</v>
      </c>
      <c r="P14" s="21">
        <v>8.52</v>
      </c>
      <c r="Q14" s="61">
        <v>176.433295694755</v>
      </c>
      <c r="R14" s="60">
        <v>92.805259441333106</v>
      </c>
      <c r="S14" s="59">
        <v>10.4596153536404</v>
      </c>
      <c r="T14" s="61">
        <v>182.51541435985601</v>
      </c>
      <c r="U14" s="60">
        <v>98.130336190155404</v>
      </c>
      <c r="V14" s="59">
        <v>9.8606198297692096</v>
      </c>
      <c r="W14" s="61">
        <v>194.29248759757101</v>
      </c>
      <c r="X14" s="60">
        <v>110.002900437745</v>
      </c>
      <c r="Y14" s="59">
        <v>9.3086984309413996</v>
      </c>
      <c r="Z14" s="61">
        <v>187</v>
      </c>
      <c r="AA14" s="60">
        <v>105</v>
      </c>
      <c r="AB14" s="59">
        <v>10.25</v>
      </c>
      <c r="AC14" s="61">
        <v>155.539095290956</v>
      </c>
      <c r="AD14" s="60">
        <v>81.849151343767403</v>
      </c>
      <c r="AE14" s="59">
        <v>9.5430481881492497</v>
      </c>
      <c r="AF14" s="61">
        <v>153.41306970845099</v>
      </c>
      <c r="AG14" s="60">
        <v>91.217275486723807</v>
      </c>
      <c r="AH14" s="59">
        <v>11.3061331179949</v>
      </c>
      <c r="AI14" s="61">
        <v>175</v>
      </c>
      <c r="AJ14" s="60">
        <v>104</v>
      </c>
      <c r="AK14" s="59">
        <v>12.68103</v>
      </c>
      <c r="AL14" s="61">
        <v>191</v>
      </c>
      <c r="AM14" s="60">
        <v>113</v>
      </c>
      <c r="AN14" s="59">
        <v>12.66722</v>
      </c>
      <c r="AO14" s="61">
        <v>193.56080877598501</v>
      </c>
      <c r="AP14" s="60">
        <v>114.27692468117399</v>
      </c>
      <c r="AQ14" s="59">
        <v>11.8798101800576</v>
      </c>
      <c r="AR14" s="61">
        <v>189</v>
      </c>
      <c r="AS14" s="60">
        <v>100</v>
      </c>
      <c r="AT14" s="59">
        <v>11.27557</v>
      </c>
      <c r="AU14" s="61">
        <v>187</v>
      </c>
      <c r="AV14" s="60">
        <v>94</v>
      </c>
      <c r="AW14" s="59">
        <v>10.416</v>
      </c>
      <c r="AX14" s="61">
        <v>184.63681195033101</v>
      </c>
      <c r="AY14" s="60">
        <v>98.682454535576596</v>
      </c>
      <c r="AZ14" s="59">
        <v>11.3224048241548</v>
      </c>
      <c r="BA14" s="61">
        <v>176.52262098288099</v>
      </c>
      <c r="BB14" s="60">
        <v>102.815628675429</v>
      </c>
      <c r="BC14" s="59">
        <v>12.0413976029549</v>
      </c>
      <c r="BD14" s="61">
        <v>159.00292522489499</v>
      </c>
      <c r="BE14" s="60">
        <v>89.979363022950096</v>
      </c>
      <c r="BF14" s="59">
        <v>10.302807825682599</v>
      </c>
      <c r="BG14" s="61">
        <v>168.23836635829699</v>
      </c>
      <c r="BH14" s="60">
        <v>94.630476735241501</v>
      </c>
      <c r="BI14" s="59">
        <v>11.8261106434936</v>
      </c>
      <c r="BJ14" s="61">
        <v>170.027826925358</v>
      </c>
      <c r="BK14" s="60">
        <v>98.6144939379882</v>
      </c>
      <c r="BL14" s="59">
        <v>11.5967453290077</v>
      </c>
      <c r="BM14" s="61">
        <v>162.25115062179299</v>
      </c>
      <c r="BN14" s="60">
        <v>79.847240874998505</v>
      </c>
      <c r="BO14" s="59">
        <v>9.0113896315156108</v>
      </c>
      <c r="BP14" s="61">
        <v>140.61842303115401</v>
      </c>
      <c r="BQ14" s="60">
        <v>71.47402864419</v>
      </c>
      <c r="BR14" s="59">
        <v>7.7853847253707897</v>
      </c>
      <c r="BS14" s="61">
        <v>138.703347310445</v>
      </c>
      <c r="BT14" s="60">
        <v>76.654860903829302</v>
      </c>
      <c r="BU14" s="59">
        <v>7.6959301141675596</v>
      </c>
      <c r="BV14" s="61">
        <v>126.677631807144</v>
      </c>
      <c r="BW14" s="60">
        <v>62.397392364382597</v>
      </c>
      <c r="BX14" s="59">
        <v>5.9795598998680104</v>
      </c>
      <c r="BY14" s="61">
        <v>128.25809869721499</v>
      </c>
      <c r="BZ14" s="60">
        <v>58.095586332721197</v>
      </c>
      <c r="CA14" s="59">
        <v>5.37577426770053</v>
      </c>
      <c r="CB14" s="61">
        <v>131.64664315427399</v>
      </c>
      <c r="CC14" s="60">
        <v>60.1023136720815</v>
      </c>
      <c r="CD14" s="59">
        <v>5.4645964370584803</v>
      </c>
      <c r="CE14" s="61">
        <v>121.75901437752501</v>
      </c>
      <c r="CF14" s="60">
        <v>50.547700078900299</v>
      </c>
      <c r="CG14" s="59">
        <v>5.7825377154431399</v>
      </c>
      <c r="CH14" s="61">
        <v>116.39647009614799</v>
      </c>
      <c r="CI14" s="60">
        <v>56.773710047992402</v>
      </c>
      <c r="CJ14" s="59">
        <v>7.2862775171138399</v>
      </c>
      <c r="CK14" s="61">
        <v>113.817308126302</v>
      </c>
      <c r="CL14" s="60">
        <v>52.927428169591003</v>
      </c>
      <c r="CM14" s="59">
        <v>6.9252200144600096</v>
      </c>
      <c r="CN14" s="61">
        <v>117.65042216723</v>
      </c>
      <c r="CO14" s="60">
        <v>51.982709699164197</v>
      </c>
      <c r="CP14" s="59">
        <v>6.9741326157305599</v>
      </c>
      <c r="CQ14" s="61">
        <v>110.54854923343601</v>
      </c>
      <c r="CR14" s="60">
        <v>53.562398775371904</v>
      </c>
      <c r="CS14" s="59">
        <v>8.1342237974744194</v>
      </c>
      <c r="CT14" s="61">
        <v>109</v>
      </c>
      <c r="CU14" s="60">
        <v>57</v>
      </c>
      <c r="CV14" s="59">
        <v>8.19</v>
      </c>
      <c r="CW14" s="61">
        <v>121</v>
      </c>
      <c r="CX14" s="60">
        <v>61</v>
      </c>
      <c r="CY14" s="59">
        <v>7.25</v>
      </c>
      <c r="CZ14" s="61">
        <v>114.77775436939</v>
      </c>
      <c r="DA14" s="60">
        <v>49.429032413517703</v>
      </c>
      <c r="DB14" s="59">
        <v>6.4133042177811204</v>
      </c>
      <c r="DC14" s="61">
        <v>108.633813117204</v>
      </c>
      <c r="DD14" s="60">
        <v>42.634973650006202</v>
      </c>
      <c r="DE14" s="59">
        <v>5.7433797082502398</v>
      </c>
      <c r="DF14" s="61">
        <v>112.25979529330201</v>
      </c>
      <c r="DG14" s="60">
        <v>48.333133054806403</v>
      </c>
      <c r="DH14" s="59">
        <v>5.1849495155864602</v>
      </c>
      <c r="DI14" s="61">
        <v>117.438522714321</v>
      </c>
      <c r="DJ14" s="60">
        <v>58.382767739875497</v>
      </c>
      <c r="DK14" s="59">
        <v>6.4340904502253897</v>
      </c>
      <c r="DL14" s="58">
        <f t="shared" si="0"/>
        <v>5.1787274210189906</v>
      </c>
      <c r="DM14" s="57">
        <f t="shared" si="1"/>
        <v>10.049634685069094</v>
      </c>
      <c r="DN14" s="56">
        <f t="shared" si="2"/>
        <v>1.2491409346389295</v>
      </c>
    </row>
    <row r="15" spans="1:118" x14ac:dyDescent="0.3">
      <c r="A15" s="15" t="s">
        <v>11</v>
      </c>
      <c r="B15" s="16">
        <v>101</v>
      </c>
      <c r="C15" s="5">
        <v>68</v>
      </c>
      <c r="D15" s="17">
        <v>8.1</v>
      </c>
      <c r="E15" s="16">
        <v>88</v>
      </c>
      <c r="F15" s="5">
        <v>62</v>
      </c>
      <c r="G15" s="17">
        <v>7.1</v>
      </c>
      <c r="H15" s="16">
        <v>85</v>
      </c>
      <c r="I15" s="5">
        <v>60</v>
      </c>
      <c r="J15" s="17">
        <v>7.12</v>
      </c>
      <c r="K15" s="16">
        <v>89</v>
      </c>
      <c r="L15" s="5">
        <v>61</v>
      </c>
      <c r="M15" s="17">
        <v>7.62</v>
      </c>
      <c r="N15" s="16">
        <v>80</v>
      </c>
      <c r="O15" s="5">
        <v>53</v>
      </c>
      <c r="P15" s="17">
        <v>7.06</v>
      </c>
      <c r="Q15" s="55">
        <v>88.676943334287898</v>
      </c>
      <c r="R15" s="54">
        <v>59.711836422237702</v>
      </c>
      <c r="S15" s="53">
        <v>8.5163380861163294</v>
      </c>
      <c r="T15" s="55">
        <v>94.796551014891094</v>
      </c>
      <c r="U15" s="54">
        <v>64.942619856300297</v>
      </c>
      <c r="V15" s="53">
        <v>9.13017936263868</v>
      </c>
      <c r="W15" s="55">
        <v>83.793186292496401</v>
      </c>
      <c r="X15" s="54">
        <v>58.8238756799336</v>
      </c>
      <c r="Y15" s="53">
        <v>8.1802128791050208</v>
      </c>
      <c r="Z15" s="55">
        <v>76</v>
      </c>
      <c r="AA15" s="54">
        <v>56</v>
      </c>
      <c r="AB15" s="53">
        <v>7.19</v>
      </c>
      <c r="AC15" s="55">
        <v>83.350208675339104</v>
      </c>
      <c r="AD15" s="54">
        <v>55.459105091721</v>
      </c>
      <c r="AE15" s="53">
        <v>7.7884402962075701</v>
      </c>
      <c r="AF15" s="55">
        <v>79.959769869884894</v>
      </c>
      <c r="AG15" s="54">
        <v>51.096901731122003</v>
      </c>
      <c r="AH15" s="53">
        <v>7.1829680730601799</v>
      </c>
      <c r="AI15" s="55">
        <v>76</v>
      </c>
      <c r="AJ15" s="54">
        <v>49</v>
      </c>
      <c r="AK15" s="53">
        <v>5.7918900000000004</v>
      </c>
      <c r="AL15" s="55">
        <v>70</v>
      </c>
      <c r="AM15" s="54">
        <v>40</v>
      </c>
      <c r="AN15" s="53">
        <v>5.1380100000000004</v>
      </c>
      <c r="AO15" s="55">
        <v>61.650680374636003</v>
      </c>
      <c r="AP15" s="54">
        <v>36.6388990802769</v>
      </c>
      <c r="AQ15" s="53">
        <v>5.7962564815443898</v>
      </c>
      <c r="AR15" s="55">
        <v>66</v>
      </c>
      <c r="AS15" s="54">
        <v>45</v>
      </c>
      <c r="AT15" s="53">
        <v>6.8067599999999997</v>
      </c>
      <c r="AU15" s="55">
        <v>61</v>
      </c>
      <c r="AV15" s="54">
        <v>40</v>
      </c>
      <c r="AW15" s="53">
        <v>5.8040000000000003</v>
      </c>
      <c r="AX15" s="55">
        <v>60.830555243166998</v>
      </c>
      <c r="AY15" s="54">
        <v>35.756980094475097</v>
      </c>
      <c r="AZ15" s="53">
        <v>4.51842336540658</v>
      </c>
      <c r="BA15" s="55">
        <v>68.5561194894956</v>
      </c>
      <c r="BB15" s="54">
        <v>40.757781841554603</v>
      </c>
      <c r="BC15" s="53">
        <v>3.8087973832217901</v>
      </c>
      <c r="BD15" s="55">
        <v>74.939154531839606</v>
      </c>
      <c r="BE15" s="54">
        <v>47.062236070786099</v>
      </c>
      <c r="BF15" s="53">
        <v>4.4240013521770702</v>
      </c>
      <c r="BG15" s="55">
        <v>71.194146525689405</v>
      </c>
      <c r="BH15" s="54">
        <v>49.577532475877597</v>
      </c>
      <c r="BI15" s="53">
        <v>5.3930840374937601</v>
      </c>
      <c r="BJ15" s="55">
        <v>65.142632637500398</v>
      </c>
      <c r="BK15" s="54">
        <v>42.869446742863602</v>
      </c>
      <c r="BL15" s="53">
        <v>5.0927756852900803</v>
      </c>
      <c r="BM15" s="55">
        <v>59.434407200610003</v>
      </c>
      <c r="BN15" s="54">
        <v>34.155845148686602</v>
      </c>
      <c r="BO15" s="53">
        <v>4.2056975201949296</v>
      </c>
      <c r="BP15" s="64">
        <v>83.142160486644997</v>
      </c>
      <c r="BQ15" s="65">
        <v>49.982698355554803</v>
      </c>
      <c r="BR15" s="63">
        <v>5.6972488745156502</v>
      </c>
      <c r="BS15" s="64">
        <v>80.655615443432694</v>
      </c>
      <c r="BT15" s="65">
        <v>49.363280581757003</v>
      </c>
      <c r="BU15" s="63">
        <v>6.7690204375356897</v>
      </c>
      <c r="BV15" s="64">
        <v>77.853946984375995</v>
      </c>
      <c r="BW15" s="65">
        <v>50.442023817507597</v>
      </c>
      <c r="BX15" s="63">
        <v>6.8346591432283104</v>
      </c>
      <c r="BY15" s="64">
        <v>80.834987163572194</v>
      </c>
      <c r="BZ15" s="65">
        <v>47.165981401882398</v>
      </c>
      <c r="CA15" s="63">
        <v>5.95043061033439</v>
      </c>
      <c r="CB15" s="64">
        <v>82.680911796588404</v>
      </c>
      <c r="CC15" s="65">
        <v>48.906455143135503</v>
      </c>
      <c r="CD15" s="63">
        <v>6.1063334658672401</v>
      </c>
      <c r="CE15" s="64">
        <v>81.829160377806105</v>
      </c>
      <c r="CF15" s="65">
        <v>51.804699528454499</v>
      </c>
      <c r="CG15" s="63">
        <v>6.9271110592296399</v>
      </c>
      <c r="CH15" s="64">
        <v>78.630708703647102</v>
      </c>
      <c r="CI15" s="65">
        <v>50.229415617902603</v>
      </c>
      <c r="CJ15" s="63">
        <v>7.2239261577382301</v>
      </c>
      <c r="CK15" s="64">
        <v>70.763008146540898</v>
      </c>
      <c r="CL15" s="65">
        <v>44.782520356726202</v>
      </c>
      <c r="CM15" s="63">
        <v>6.7124681218205602</v>
      </c>
      <c r="CN15" s="64">
        <v>71.0127747278366</v>
      </c>
      <c r="CO15" s="65">
        <v>42.107407688297798</v>
      </c>
      <c r="CP15" s="63">
        <v>5.6368365988566502</v>
      </c>
      <c r="CQ15" s="64">
        <v>74.096175044348499</v>
      </c>
      <c r="CR15" s="65">
        <v>45.6532158857814</v>
      </c>
      <c r="CS15" s="63">
        <v>5.6251190933655701</v>
      </c>
      <c r="CT15" s="64">
        <v>80</v>
      </c>
      <c r="CU15" s="65">
        <v>49</v>
      </c>
      <c r="CV15" s="63">
        <v>5.98</v>
      </c>
      <c r="CW15" s="64">
        <v>82</v>
      </c>
      <c r="CX15" s="65">
        <v>45</v>
      </c>
      <c r="CY15" s="63">
        <v>5</v>
      </c>
      <c r="CZ15" s="64">
        <v>71.843126851834199</v>
      </c>
      <c r="DA15" s="65">
        <v>37.527687438847003</v>
      </c>
      <c r="DB15" s="63">
        <v>4.1684832421692404</v>
      </c>
      <c r="DC15" s="64">
        <v>71.628412367926799</v>
      </c>
      <c r="DD15" s="65">
        <v>39.013437682167201</v>
      </c>
      <c r="DE15" s="63">
        <v>5.5174497946612</v>
      </c>
      <c r="DF15" s="64">
        <v>70.425387819143793</v>
      </c>
      <c r="DG15" s="65">
        <v>42.697502346338702</v>
      </c>
      <c r="DH15" s="63">
        <v>6.0154391754564998</v>
      </c>
      <c r="DI15" s="64">
        <v>69.238085899470406</v>
      </c>
      <c r="DJ15" s="65">
        <v>42.936683043120098</v>
      </c>
      <c r="DK15" s="63">
        <v>5.5105758432628402</v>
      </c>
      <c r="DL15" s="67">
        <f t="shared" si="0"/>
        <v>-1.1873019196733878</v>
      </c>
      <c r="DM15" s="68">
        <f t="shared" si="1"/>
        <v>0.23918069678139631</v>
      </c>
      <c r="DN15" s="66">
        <f t="shared" si="2"/>
        <v>-0.50486333219365953</v>
      </c>
    </row>
    <row r="16" spans="1:118" x14ac:dyDescent="0.3">
      <c r="A16" s="18" t="s">
        <v>7</v>
      </c>
      <c r="B16" s="19">
        <v>64</v>
      </c>
      <c r="C16" s="20">
        <v>40</v>
      </c>
      <c r="D16" s="21">
        <v>3.5</v>
      </c>
      <c r="E16" s="19">
        <v>67</v>
      </c>
      <c r="F16" s="20">
        <v>37</v>
      </c>
      <c r="G16" s="21">
        <v>3.2</v>
      </c>
      <c r="H16" s="19">
        <v>71</v>
      </c>
      <c r="I16" s="20">
        <v>34</v>
      </c>
      <c r="J16" s="21">
        <v>3.62</v>
      </c>
      <c r="K16" s="19">
        <v>76</v>
      </c>
      <c r="L16" s="20">
        <v>38</v>
      </c>
      <c r="M16" s="21">
        <v>3.44</v>
      </c>
      <c r="N16" s="19">
        <v>77</v>
      </c>
      <c r="O16" s="20">
        <v>45</v>
      </c>
      <c r="P16" s="21">
        <v>4.3600000000000003</v>
      </c>
      <c r="Q16" s="61">
        <v>69.836068095537598</v>
      </c>
      <c r="R16" s="60">
        <v>39.032470959915202</v>
      </c>
      <c r="S16" s="59">
        <v>4.6485072685116204</v>
      </c>
      <c r="T16" s="61">
        <v>75.621568236305393</v>
      </c>
      <c r="U16" s="60">
        <v>39.2205113982303</v>
      </c>
      <c r="V16" s="59">
        <v>4.2918264859528001</v>
      </c>
      <c r="W16" s="61">
        <v>78.481358586512101</v>
      </c>
      <c r="X16" s="60">
        <v>42.410550572103901</v>
      </c>
      <c r="Y16" s="59">
        <v>4.1254358887350202</v>
      </c>
      <c r="Z16" s="61">
        <v>67</v>
      </c>
      <c r="AA16" s="60">
        <v>38</v>
      </c>
      <c r="AB16" s="59">
        <v>3.73</v>
      </c>
      <c r="AC16" s="61">
        <v>66.255192133123799</v>
      </c>
      <c r="AD16" s="60">
        <v>34.5607270377741</v>
      </c>
      <c r="AE16" s="59">
        <v>3.3943944944142799</v>
      </c>
      <c r="AF16" s="61">
        <v>65.7070943668772</v>
      </c>
      <c r="AG16" s="60">
        <v>30.165915899387901</v>
      </c>
      <c r="AH16" s="59">
        <v>2.8820849316643198</v>
      </c>
      <c r="AI16" s="61">
        <v>73</v>
      </c>
      <c r="AJ16" s="60">
        <v>39</v>
      </c>
      <c r="AK16" s="59">
        <v>4.8939000000000004</v>
      </c>
      <c r="AL16" s="61">
        <v>70</v>
      </c>
      <c r="AM16" s="60">
        <v>37</v>
      </c>
      <c r="AN16" s="59">
        <v>4.1707799999999997</v>
      </c>
      <c r="AO16" s="61">
        <v>64.2219080115824</v>
      </c>
      <c r="AP16" s="60">
        <v>27.3474534911585</v>
      </c>
      <c r="AQ16" s="59">
        <v>2.0809532779293498</v>
      </c>
      <c r="AR16" s="61">
        <v>71</v>
      </c>
      <c r="AS16" s="60">
        <v>32</v>
      </c>
      <c r="AT16" s="59">
        <v>2.3051599999999999</v>
      </c>
      <c r="AU16" s="61">
        <v>69</v>
      </c>
      <c r="AV16" s="60">
        <v>38</v>
      </c>
      <c r="AW16" s="59">
        <v>2.9870000000000001</v>
      </c>
      <c r="AX16" s="61">
        <v>62.200563252861798</v>
      </c>
      <c r="AY16" s="60">
        <v>38.621656544260702</v>
      </c>
      <c r="AZ16" s="59">
        <v>3.7967354899155601</v>
      </c>
      <c r="BA16" s="61">
        <v>67.558843372957298</v>
      </c>
      <c r="BB16" s="60">
        <v>39.935802608349199</v>
      </c>
      <c r="BC16" s="59">
        <v>4.0506656366427203</v>
      </c>
      <c r="BD16" s="61">
        <v>69.189703541980506</v>
      </c>
      <c r="BE16" s="60">
        <v>35.361881320184303</v>
      </c>
      <c r="BF16" s="59">
        <v>3.42711579457186</v>
      </c>
      <c r="BG16" s="61">
        <v>67.8124372620005</v>
      </c>
      <c r="BH16" s="60">
        <v>34.715432379255603</v>
      </c>
      <c r="BI16" s="59">
        <v>3.2923165536855699</v>
      </c>
      <c r="BJ16" s="61">
        <v>74.966754958744701</v>
      </c>
      <c r="BK16" s="60">
        <v>44.213087550378397</v>
      </c>
      <c r="BL16" s="59">
        <v>4.3566354020003404</v>
      </c>
      <c r="BM16" s="61">
        <v>72.358718240242695</v>
      </c>
      <c r="BN16" s="60">
        <v>40.150533374964098</v>
      </c>
      <c r="BO16" s="59">
        <v>4.9101312368341201</v>
      </c>
      <c r="BP16" s="61">
        <v>73.514859456468798</v>
      </c>
      <c r="BQ16" s="60">
        <v>36.724750372091997</v>
      </c>
      <c r="BR16" s="59">
        <v>3.2780021589048198</v>
      </c>
      <c r="BS16" s="61">
        <v>64.024146282456698</v>
      </c>
      <c r="BT16" s="60">
        <v>34.963520349441097</v>
      </c>
      <c r="BU16" s="59">
        <v>3.1002753102675702</v>
      </c>
      <c r="BV16" s="61">
        <v>65.762671281447496</v>
      </c>
      <c r="BW16" s="60">
        <v>32.739488063569297</v>
      </c>
      <c r="BX16" s="59">
        <v>3.9391612329699899</v>
      </c>
      <c r="BY16" s="61">
        <v>74.795966390651103</v>
      </c>
      <c r="BZ16" s="60">
        <v>37.742218218517401</v>
      </c>
      <c r="CA16" s="59">
        <v>5.3181403526295901</v>
      </c>
      <c r="CB16" s="61">
        <v>64.642926512255002</v>
      </c>
      <c r="CC16" s="60">
        <v>34.1619644100724</v>
      </c>
      <c r="CD16" s="59">
        <v>4.3195353574164104</v>
      </c>
      <c r="CE16" s="61">
        <v>58.4119227828579</v>
      </c>
      <c r="CF16" s="60">
        <v>26.221974055680199</v>
      </c>
      <c r="CG16" s="59">
        <v>2.3386359171048001</v>
      </c>
      <c r="CH16" s="61">
        <v>57.814657424539398</v>
      </c>
      <c r="CI16" s="60">
        <v>28.3954889678973</v>
      </c>
      <c r="CJ16" s="59">
        <v>2.4989453005616502</v>
      </c>
      <c r="CK16" s="61">
        <v>70.159656502782298</v>
      </c>
      <c r="CL16" s="60">
        <v>33.282941227931403</v>
      </c>
      <c r="CM16" s="59">
        <v>2.8826624974997599</v>
      </c>
      <c r="CN16" s="61">
        <v>80.0761291978895</v>
      </c>
      <c r="CO16" s="60">
        <v>35.866392831976</v>
      </c>
      <c r="CP16" s="59">
        <v>3.2377009534733898</v>
      </c>
      <c r="CQ16" s="61">
        <v>69.854761907797197</v>
      </c>
      <c r="CR16" s="60">
        <v>38.058701509284703</v>
      </c>
      <c r="CS16" s="59">
        <v>4.5548997584933497</v>
      </c>
      <c r="CT16" s="61">
        <v>59</v>
      </c>
      <c r="CU16" s="60">
        <v>30</v>
      </c>
      <c r="CV16" s="59">
        <v>4.43</v>
      </c>
      <c r="CW16" s="61">
        <v>61</v>
      </c>
      <c r="CX16" s="60">
        <v>23</v>
      </c>
      <c r="CY16" s="59">
        <v>4.29</v>
      </c>
      <c r="CZ16" s="61">
        <v>68.337403271362703</v>
      </c>
      <c r="DA16" s="60">
        <v>26.075135794402101</v>
      </c>
      <c r="DB16" s="59">
        <v>4.61262452937593</v>
      </c>
      <c r="DC16" s="61">
        <v>58.353320165263902</v>
      </c>
      <c r="DD16" s="60">
        <v>25.958162629960199</v>
      </c>
      <c r="DE16" s="59">
        <v>3.16577006056453</v>
      </c>
      <c r="DF16" s="61">
        <v>62.7464535635198</v>
      </c>
      <c r="DG16" s="60">
        <v>28.768959214110399</v>
      </c>
      <c r="DH16" s="59">
        <v>2.5522984561500199</v>
      </c>
      <c r="DI16" s="61">
        <v>66.259584203610004</v>
      </c>
      <c r="DJ16" s="60">
        <v>28.186850813098701</v>
      </c>
      <c r="DK16" s="59">
        <v>2.3615406271210402</v>
      </c>
      <c r="DL16" s="58">
        <f t="shared" si="0"/>
        <v>3.5131306400902034</v>
      </c>
      <c r="DM16" s="57">
        <f t="shared" si="1"/>
        <v>-0.58210840101169836</v>
      </c>
      <c r="DN16" s="56">
        <f t="shared" si="2"/>
        <v>-0.19075782902897975</v>
      </c>
    </row>
    <row r="17" spans="1:118" x14ac:dyDescent="0.3">
      <c r="A17" s="18" t="s">
        <v>45</v>
      </c>
      <c r="B17" s="19">
        <v>71</v>
      </c>
      <c r="C17" s="20">
        <v>41</v>
      </c>
      <c r="D17" s="21">
        <v>3.6</v>
      </c>
      <c r="E17" s="19">
        <v>74</v>
      </c>
      <c r="F17" s="20">
        <v>45</v>
      </c>
      <c r="G17" s="21">
        <v>4.9000000000000004</v>
      </c>
      <c r="H17" s="19">
        <v>69</v>
      </c>
      <c r="I17" s="20">
        <v>37</v>
      </c>
      <c r="J17" s="21">
        <v>3.93</v>
      </c>
      <c r="K17" s="19">
        <v>68</v>
      </c>
      <c r="L17" s="20">
        <v>30</v>
      </c>
      <c r="M17" s="21">
        <v>3.17</v>
      </c>
      <c r="N17" s="19">
        <v>63</v>
      </c>
      <c r="O17" s="20">
        <v>30</v>
      </c>
      <c r="P17" s="21">
        <v>3.27</v>
      </c>
      <c r="Q17" s="61">
        <v>49.493091273898202</v>
      </c>
      <c r="R17" s="60">
        <v>25.120839871456401</v>
      </c>
      <c r="S17" s="59">
        <v>2.8629980034633302</v>
      </c>
      <c r="T17" s="61">
        <v>63.698311992140297</v>
      </c>
      <c r="U17" s="60">
        <v>37.070931837434102</v>
      </c>
      <c r="V17" s="59">
        <v>4.7598142885419996</v>
      </c>
      <c r="W17" s="61">
        <v>70.862203850004505</v>
      </c>
      <c r="X17" s="60">
        <v>33.3893694752378</v>
      </c>
      <c r="Y17" s="59">
        <v>4.3638245579469297</v>
      </c>
      <c r="Z17" s="61">
        <v>62</v>
      </c>
      <c r="AA17" s="60">
        <v>22</v>
      </c>
      <c r="AB17" s="59">
        <v>3.15</v>
      </c>
      <c r="AC17" s="61">
        <v>64.220356359620695</v>
      </c>
      <c r="AD17" s="60">
        <v>31.241399463247799</v>
      </c>
      <c r="AE17" s="59">
        <v>3.8695862144929398</v>
      </c>
      <c r="AF17" s="61">
        <v>64.272167602761201</v>
      </c>
      <c r="AG17" s="60">
        <v>35.082336598891203</v>
      </c>
      <c r="AH17" s="59">
        <v>3.64964546066861</v>
      </c>
      <c r="AI17" s="61">
        <v>61</v>
      </c>
      <c r="AJ17" s="60">
        <v>32</v>
      </c>
      <c r="AK17" s="59">
        <v>3.4217200000000001</v>
      </c>
      <c r="AL17" s="61">
        <v>51</v>
      </c>
      <c r="AM17" s="60">
        <v>28</v>
      </c>
      <c r="AN17" s="59">
        <v>3.3462499999999999</v>
      </c>
      <c r="AO17" s="61">
        <v>60.289131563898003</v>
      </c>
      <c r="AP17" s="60">
        <v>38.092943446886402</v>
      </c>
      <c r="AQ17" s="59">
        <v>5.1182553454374604</v>
      </c>
      <c r="AR17" s="61">
        <v>66</v>
      </c>
      <c r="AS17" s="60">
        <v>41</v>
      </c>
      <c r="AT17" s="59">
        <v>5.4044400000000001</v>
      </c>
      <c r="AU17" s="61">
        <v>56</v>
      </c>
      <c r="AV17" s="60">
        <v>25</v>
      </c>
      <c r="AW17" s="59">
        <v>3.24</v>
      </c>
      <c r="AX17" s="61">
        <v>54.487375205721499</v>
      </c>
      <c r="AY17" s="60">
        <v>26.851626189127799</v>
      </c>
      <c r="AZ17" s="59">
        <v>4.0171522205263503</v>
      </c>
      <c r="BA17" s="61">
        <v>62.490339128993597</v>
      </c>
      <c r="BB17" s="60">
        <v>31.7089964927941</v>
      </c>
      <c r="BC17" s="59">
        <v>4.3888773746620897</v>
      </c>
      <c r="BD17" s="61">
        <v>77.377715590960705</v>
      </c>
      <c r="BE17" s="60">
        <v>33.951809042310501</v>
      </c>
      <c r="BF17" s="59">
        <v>4.3396960169011098</v>
      </c>
      <c r="BG17" s="61">
        <v>72.567727811440506</v>
      </c>
      <c r="BH17" s="60">
        <v>37.262468163106597</v>
      </c>
      <c r="BI17" s="59">
        <v>5.1833115201249704</v>
      </c>
      <c r="BJ17" s="61">
        <v>53.0375629321559</v>
      </c>
      <c r="BK17" s="60">
        <v>32.157665077767099</v>
      </c>
      <c r="BL17" s="59">
        <v>4.3005961915955799</v>
      </c>
      <c r="BM17" s="61">
        <v>66.82125816045</v>
      </c>
      <c r="BN17" s="60">
        <v>40.190589029927999</v>
      </c>
      <c r="BO17" s="59">
        <v>4.9291515275569697</v>
      </c>
      <c r="BP17" s="61">
        <v>67.658453190063994</v>
      </c>
      <c r="BQ17" s="60">
        <v>39.8384684759462</v>
      </c>
      <c r="BR17" s="59">
        <v>5.6544890371173704</v>
      </c>
      <c r="BS17" s="61">
        <v>67.251466165012005</v>
      </c>
      <c r="BT17" s="60">
        <v>34.597228523797099</v>
      </c>
      <c r="BU17" s="59">
        <v>4.9234827423301404</v>
      </c>
      <c r="BV17" s="61">
        <v>73.850929357918602</v>
      </c>
      <c r="BW17" s="60">
        <v>38.225638638894601</v>
      </c>
      <c r="BX17" s="59">
        <v>5.80842536562451</v>
      </c>
      <c r="BY17" s="61">
        <v>75.121709401077993</v>
      </c>
      <c r="BZ17" s="60">
        <v>35.7283118185142</v>
      </c>
      <c r="CA17" s="59">
        <v>5.08194034893459</v>
      </c>
      <c r="CB17" s="61">
        <v>79.869888184884104</v>
      </c>
      <c r="CC17" s="60">
        <v>34.097008737095599</v>
      </c>
      <c r="CD17" s="59">
        <v>4.2521370980698201</v>
      </c>
      <c r="CE17" s="61">
        <v>88.789149912142705</v>
      </c>
      <c r="CF17" s="60">
        <v>41.9855525885433</v>
      </c>
      <c r="CG17" s="59">
        <v>5.54876837348906</v>
      </c>
      <c r="CH17" s="61">
        <v>94.909910499096398</v>
      </c>
      <c r="CI17" s="60">
        <v>46.757020531739201</v>
      </c>
      <c r="CJ17" s="59">
        <v>6.8462808807371296</v>
      </c>
      <c r="CK17" s="61">
        <v>86.514967355926203</v>
      </c>
      <c r="CL17" s="60">
        <v>37.481993314080597</v>
      </c>
      <c r="CM17" s="59">
        <v>5.1970008683856896</v>
      </c>
      <c r="CN17" s="61">
        <v>78.346617096860498</v>
      </c>
      <c r="CO17" s="60">
        <v>33.830041919352198</v>
      </c>
      <c r="CP17" s="59">
        <v>3.9829700569729698</v>
      </c>
      <c r="CQ17" s="61">
        <v>72.341266602460095</v>
      </c>
      <c r="CR17" s="60">
        <v>35.6183186093903</v>
      </c>
      <c r="CS17" s="59">
        <v>4.03835782758006</v>
      </c>
      <c r="CT17" s="61">
        <v>68</v>
      </c>
      <c r="CU17" s="60">
        <v>29</v>
      </c>
      <c r="CV17" s="59">
        <v>2.91</v>
      </c>
      <c r="CW17" s="61">
        <v>82</v>
      </c>
      <c r="CX17" s="60">
        <v>35</v>
      </c>
      <c r="CY17" s="59">
        <v>3.85</v>
      </c>
      <c r="CZ17" s="61">
        <v>82.009465523764803</v>
      </c>
      <c r="DA17" s="60">
        <v>41.6243055064581</v>
      </c>
      <c r="DB17" s="59">
        <v>5.1571514642289698</v>
      </c>
      <c r="DC17" s="61">
        <v>75.800421414282994</v>
      </c>
      <c r="DD17" s="60">
        <v>41.133869912922599</v>
      </c>
      <c r="DE17" s="59">
        <v>5.1316394814225896</v>
      </c>
      <c r="DF17" s="61">
        <v>68.351652870026001</v>
      </c>
      <c r="DG17" s="60">
        <v>36.949047354044097</v>
      </c>
      <c r="DH17" s="59">
        <v>4.7666444215055996</v>
      </c>
      <c r="DI17" s="61">
        <v>63.431125811090297</v>
      </c>
      <c r="DJ17" s="60">
        <v>33.970930887997099</v>
      </c>
      <c r="DK17" s="59">
        <v>5.3549814476550903</v>
      </c>
      <c r="DL17" s="58">
        <f t="shared" si="0"/>
        <v>-4.9205270589357042</v>
      </c>
      <c r="DM17" s="57">
        <f t="shared" si="1"/>
        <v>-2.9781164660469983</v>
      </c>
      <c r="DN17" s="56">
        <f t="shared" si="2"/>
        <v>0.58833702614949068</v>
      </c>
    </row>
    <row r="18" spans="1:118" x14ac:dyDescent="0.3">
      <c r="A18" s="15" t="s">
        <v>64</v>
      </c>
      <c r="B18" s="16">
        <v>14</v>
      </c>
      <c r="C18" s="5">
        <v>8</v>
      </c>
      <c r="D18" s="17">
        <v>1.8</v>
      </c>
      <c r="E18" s="16">
        <v>12</v>
      </c>
      <c r="F18" s="5">
        <v>5</v>
      </c>
      <c r="G18" s="17">
        <v>1</v>
      </c>
      <c r="H18" s="16">
        <v>8</v>
      </c>
      <c r="I18" s="5">
        <v>3</v>
      </c>
      <c r="J18" s="17">
        <v>0.13</v>
      </c>
      <c r="K18" s="16">
        <v>13</v>
      </c>
      <c r="L18" s="5">
        <v>6</v>
      </c>
      <c r="M18" s="17">
        <v>0.76</v>
      </c>
      <c r="N18" s="16">
        <v>12</v>
      </c>
      <c r="O18" s="5">
        <v>6</v>
      </c>
      <c r="P18" s="17">
        <v>0.93</v>
      </c>
      <c r="Q18" s="55">
        <v>11.0584304884643</v>
      </c>
      <c r="R18" s="54">
        <v>5.7113432588521098</v>
      </c>
      <c r="S18" s="53">
        <v>0.67454757714236901</v>
      </c>
      <c r="T18" s="55">
        <v>9.9186703591176109</v>
      </c>
      <c r="U18" s="54">
        <v>5.0655547152183402</v>
      </c>
      <c r="V18" s="53">
        <v>0.64537885486860602</v>
      </c>
      <c r="W18" s="55">
        <v>9.4112171343612694</v>
      </c>
      <c r="X18" s="54">
        <v>5.5770596460548498</v>
      </c>
      <c r="Y18" s="53">
        <v>0.57941456909918199</v>
      </c>
      <c r="Z18" s="55">
        <v>11</v>
      </c>
      <c r="AA18" s="54">
        <v>7</v>
      </c>
      <c r="AB18" s="53">
        <v>1.07</v>
      </c>
      <c r="AC18" s="55">
        <v>11.3374466660267</v>
      </c>
      <c r="AD18" s="54">
        <v>4.6158625061356897</v>
      </c>
      <c r="AE18" s="53">
        <v>0.81073078828961498</v>
      </c>
      <c r="AF18" s="55">
        <v>12.682475354485099</v>
      </c>
      <c r="AG18" s="54">
        <v>5.33606932387179</v>
      </c>
      <c r="AH18" s="53">
        <v>0.69773376573308299</v>
      </c>
      <c r="AI18" s="55">
        <v>9</v>
      </c>
      <c r="AJ18" s="54">
        <v>4</v>
      </c>
      <c r="AK18" s="53">
        <v>0.67766000000000004</v>
      </c>
      <c r="AL18" s="55">
        <v>7</v>
      </c>
      <c r="AM18" s="54">
        <v>3</v>
      </c>
      <c r="AN18" s="53">
        <v>0.30369000000000002</v>
      </c>
      <c r="AO18" s="55">
        <v>9.12152550490271</v>
      </c>
      <c r="AP18" s="54">
        <v>5.3268564947404702</v>
      </c>
      <c r="AQ18" s="53">
        <v>0.45923080916020997</v>
      </c>
      <c r="AR18" s="55">
        <v>11</v>
      </c>
      <c r="AS18" s="54">
        <v>8</v>
      </c>
      <c r="AT18" s="53">
        <v>0.94127000000000005</v>
      </c>
      <c r="AU18" s="55">
        <v>12</v>
      </c>
      <c r="AV18" s="54">
        <v>7</v>
      </c>
      <c r="AW18" s="53">
        <v>1.131</v>
      </c>
      <c r="AX18" s="55">
        <v>7.4163830943848801</v>
      </c>
      <c r="AY18" s="54">
        <v>4.7949974543631004</v>
      </c>
      <c r="AZ18" s="53">
        <v>0.73712965741418102</v>
      </c>
      <c r="BA18" s="55">
        <v>10.5824043247595</v>
      </c>
      <c r="BB18" s="54">
        <v>8.5876668799310991</v>
      </c>
      <c r="BC18" s="53">
        <v>0.92941833103323002</v>
      </c>
      <c r="BD18" s="55">
        <v>16.578673914808999</v>
      </c>
      <c r="BE18" s="54">
        <v>11.714374608051299</v>
      </c>
      <c r="BF18" s="53">
        <v>1.1857565405198101</v>
      </c>
      <c r="BG18" s="55">
        <v>12.7231537033961</v>
      </c>
      <c r="BH18" s="54">
        <v>8.1575119985156093</v>
      </c>
      <c r="BI18" s="53">
        <v>1.0675061178630401</v>
      </c>
      <c r="BJ18" s="55">
        <v>16.707036573535099</v>
      </c>
      <c r="BK18" s="54">
        <v>6.3732207784784798</v>
      </c>
      <c r="BL18" s="53">
        <v>1.05605865628458</v>
      </c>
      <c r="BM18" s="55">
        <v>21.138801228234801</v>
      </c>
      <c r="BN18" s="54">
        <v>9.9492427492869897</v>
      </c>
      <c r="BO18" s="53">
        <v>2.2263896633451199</v>
      </c>
      <c r="BP18" s="64">
        <v>14.7308343410186</v>
      </c>
      <c r="BQ18" s="65">
        <v>7.78187153976417</v>
      </c>
      <c r="BR18" s="63">
        <v>0.76577817939030102</v>
      </c>
      <c r="BS18" s="64">
        <v>14.470856104090901</v>
      </c>
      <c r="BT18" s="65">
        <v>5.2435348696278101</v>
      </c>
      <c r="BU18" s="63">
        <v>0.48584286245564601</v>
      </c>
      <c r="BV18" s="64">
        <v>20.312263002774198</v>
      </c>
      <c r="BW18" s="65">
        <v>4.61181684898113</v>
      </c>
      <c r="BX18" s="63">
        <v>0.535583320271796</v>
      </c>
      <c r="BY18" s="64">
        <v>26.858103791779001</v>
      </c>
      <c r="BZ18" s="65">
        <v>8.8653949841269704</v>
      </c>
      <c r="CA18" s="63">
        <v>1.3377158952999399</v>
      </c>
      <c r="CB18" s="64">
        <v>27.360445402021298</v>
      </c>
      <c r="CC18" s="65">
        <v>13.967048080839101</v>
      </c>
      <c r="CD18" s="63">
        <v>1.6719094654370199</v>
      </c>
      <c r="CE18" s="64">
        <v>29.815062504903199</v>
      </c>
      <c r="CF18" s="65">
        <v>16.165948847804501</v>
      </c>
      <c r="CG18" s="63">
        <v>1.44297875610286</v>
      </c>
      <c r="CH18" s="64">
        <v>31.7498274268494</v>
      </c>
      <c r="CI18" s="65">
        <v>16.967659415755101</v>
      </c>
      <c r="CJ18" s="63">
        <v>1.90324015980968</v>
      </c>
      <c r="CK18" s="64">
        <v>38.867713607854</v>
      </c>
      <c r="CL18" s="65">
        <v>16.279091735384199</v>
      </c>
      <c r="CM18" s="63">
        <v>2.1191135185799799</v>
      </c>
      <c r="CN18" s="64">
        <v>49.000763806003199</v>
      </c>
      <c r="CO18" s="65">
        <v>13.5701952490999</v>
      </c>
      <c r="CP18" s="63">
        <v>1.90536530515657</v>
      </c>
      <c r="CQ18" s="64">
        <v>56.467503510414502</v>
      </c>
      <c r="CR18" s="65">
        <v>22.533840556891299</v>
      </c>
      <c r="CS18" s="63">
        <v>3.0772587328519099</v>
      </c>
      <c r="CT18" s="64">
        <v>56</v>
      </c>
      <c r="CU18" s="65">
        <v>28</v>
      </c>
      <c r="CV18" s="63">
        <v>3.82</v>
      </c>
      <c r="CW18" s="64">
        <v>46</v>
      </c>
      <c r="CX18" s="65">
        <v>23</v>
      </c>
      <c r="CY18" s="63">
        <v>3.02</v>
      </c>
      <c r="CZ18" s="64">
        <v>46.665698424199803</v>
      </c>
      <c r="DA18" s="65">
        <v>26.1902742650378</v>
      </c>
      <c r="DB18" s="63">
        <v>3.27229598533303</v>
      </c>
      <c r="DC18" s="64">
        <v>50.254634370415303</v>
      </c>
      <c r="DD18" s="65">
        <v>24.854672712882099</v>
      </c>
      <c r="DE18" s="63">
        <v>3.4802045089848299</v>
      </c>
      <c r="DF18" s="64">
        <v>53.379431229190502</v>
      </c>
      <c r="DG18" s="65">
        <v>19.573057695463898</v>
      </c>
      <c r="DH18" s="63">
        <v>2.97201212132763</v>
      </c>
      <c r="DI18" s="64">
        <v>61.5469388639196</v>
      </c>
      <c r="DJ18" s="65">
        <v>24.615036155591699</v>
      </c>
      <c r="DK18" s="63">
        <v>3.9911425971819998</v>
      </c>
      <c r="DL18" s="67">
        <f t="shared" si="0"/>
        <v>8.1675076347290982</v>
      </c>
      <c r="DM18" s="68">
        <f t="shared" si="1"/>
        <v>5.041978460127801</v>
      </c>
      <c r="DN18" s="66">
        <f t="shared" si="2"/>
        <v>1.0191304758543698</v>
      </c>
    </row>
    <row r="19" spans="1:118" x14ac:dyDescent="0.3">
      <c r="A19" s="15" t="s">
        <v>12</v>
      </c>
      <c r="B19" s="16">
        <v>72</v>
      </c>
      <c r="C19" s="5">
        <v>34</v>
      </c>
      <c r="D19" s="17">
        <v>3.1</v>
      </c>
      <c r="E19" s="16">
        <v>68</v>
      </c>
      <c r="F19" s="5">
        <v>38</v>
      </c>
      <c r="G19" s="17">
        <v>3.6</v>
      </c>
      <c r="H19" s="16">
        <v>72</v>
      </c>
      <c r="I19" s="5">
        <v>41</v>
      </c>
      <c r="J19" s="17">
        <v>4.21</v>
      </c>
      <c r="K19" s="16">
        <v>65</v>
      </c>
      <c r="L19" s="5">
        <v>31</v>
      </c>
      <c r="M19" s="17">
        <v>2.86</v>
      </c>
      <c r="N19" s="16">
        <v>53</v>
      </c>
      <c r="O19" s="5">
        <v>25</v>
      </c>
      <c r="P19" s="17">
        <v>3.1</v>
      </c>
      <c r="Q19" s="55">
        <v>49.040230100430897</v>
      </c>
      <c r="R19" s="54">
        <v>28.868637674441299</v>
      </c>
      <c r="S19" s="53">
        <v>4.2097003297716498</v>
      </c>
      <c r="T19" s="55">
        <v>51.8626681014632</v>
      </c>
      <c r="U19" s="54">
        <v>31.4605748627148</v>
      </c>
      <c r="V19" s="53">
        <v>3.4068614876774501</v>
      </c>
      <c r="W19" s="55">
        <v>52.835272501273103</v>
      </c>
      <c r="X19" s="54">
        <v>27.241709217735199</v>
      </c>
      <c r="Y19" s="53">
        <v>3.1185999697304001</v>
      </c>
      <c r="Z19" s="55">
        <v>54</v>
      </c>
      <c r="AA19" s="54">
        <v>26</v>
      </c>
      <c r="AB19" s="53">
        <v>3.57</v>
      </c>
      <c r="AC19" s="55">
        <v>54.248836230758499</v>
      </c>
      <c r="AD19" s="54">
        <v>30.837562855239</v>
      </c>
      <c r="AE19" s="53">
        <v>4.1329080987302502</v>
      </c>
      <c r="AF19" s="55">
        <v>54.111985152906897</v>
      </c>
      <c r="AG19" s="54">
        <v>35.234436016770303</v>
      </c>
      <c r="AH19" s="53">
        <v>4.6954945894406803</v>
      </c>
      <c r="AI19" s="55">
        <v>58</v>
      </c>
      <c r="AJ19" s="54">
        <v>37</v>
      </c>
      <c r="AK19" s="53">
        <v>4.3541499999999997</v>
      </c>
      <c r="AL19" s="55">
        <v>62</v>
      </c>
      <c r="AM19" s="54">
        <v>36</v>
      </c>
      <c r="AN19" s="53">
        <v>3.7313399999999999</v>
      </c>
      <c r="AO19" s="55">
        <v>56.868301525252797</v>
      </c>
      <c r="AP19" s="54">
        <v>29.516916368182098</v>
      </c>
      <c r="AQ19" s="53">
        <v>3.6630620715102702</v>
      </c>
      <c r="AR19" s="55">
        <v>49</v>
      </c>
      <c r="AS19" s="54">
        <v>26</v>
      </c>
      <c r="AT19" s="53">
        <v>3.62677</v>
      </c>
      <c r="AU19" s="55">
        <v>47</v>
      </c>
      <c r="AV19" s="54">
        <v>27</v>
      </c>
      <c r="AW19" s="53">
        <v>3.859</v>
      </c>
      <c r="AX19" s="55">
        <v>45.767856709477002</v>
      </c>
      <c r="AY19" s="54">
        <v>26.093766874300599</v>
      </c>
      <c r="AZ19" s="53">
        <v>3.6475118056665101</v>
      </c>
      <c r="BA19" s="55">
        <v>48.138511634397297</v>
      </c>
      <c r="BB19" s="54">
        <v>26.7651328445945</v>
      </c>
      <c r="BC19" s="53">
        <v>2.5927245946045501</v>
      </c>
      <c r="BD19" s="55">
        <v>56.543853126062501</v>
      </c>
      <c r="BE19" s="54">
        <v>26.419552434896399</v>
      </c>
      <c r="BF19" s="53">
        <v>2.9201214051191098</v>
      </c>
      <c r="BG19" s="55">
        <v>52.553911068989301</v>
      </c>
      <c r="BH19" s="54">
        <v>23.425551148088001</v>
      </c>
      <c r="BI19" s="53">
        <v>3.0476809431988698</v>
      </c>
      <c r="BJ19" s="55">
        <v>41.629832456370998</v>
      </c>
      <c r="BK19" s="54">
        <v>25.801976052251401</v>
      </c>
      <c r="BL19" s="53">
        <v>3.0966974009080399</v>
      </c>
      <c r="BM19" s="55">
        <v>40.801085283249598</v>
      </c>
      <c r="BN19" s="54">
        <v>27.166770950515499</v>
      </c>
      <c r="BO19" s="53">
        <v>3.7642589369186799</v>
      </c>
      <c r="BP19" s="64">
        <v>61.561920727841098</v>
      </c>
      <c r="BQ19" s="65">
        <v>38.289808215937498</v>
      </c>
      <c r="BR19" s="63">
        <v>4.6033678893130698</v>
      </c>
      <c r="BS19" s="64">
        <v>53.241398720987299</v>
      </c>
      <c r="BT19" s="65">
        <v>36.592617742225997</v>
      </c>
      <c r="BU19" s="63">
        <v>4.2233714722785596</v>
      </c>
      <c r="BV19" s="64">
        <v>51.598245381194602</v>
      </c>
      <c r="BW19" s="65">
        <v>32.096736708355202</v>
      </c>
      <c r="BX19" s="63">
        <v>4.0102715181420203</v>
      </c>
      <c r="BY19" s="64">
        <v>50.697448745125499</v>
      </c>
      <c r="BZ19" s="65">
        <v>25.7563825999923</v>
      </c>
      <c r="CA19" s="63">
        <v>4.39229151948871</v>
      </c>
      <c r="CB19" s="64">
        <v>55.130014226015199</v>
      </c>
      <c r="CC19" s="65">
        <v>29.7340741442422</v>
      </c>
      <c r="CD19" s="63">
        <v>4.7889752821296696</v>
      </c>
      <c r="CE19" s="64">
        <v>54.312142947719501</v>
      </c>
      <c r="CF19" s="65">
        <v>32.623336097196301</v>
      </c>
      <c r="CG19" s="63">
        <v>4.8958618030198799</v>
      </c>
      <c r="CH19" s="64">
        <v>52.925435769079002</v>
      </c>
      <c r="CI19" s="65">
        <v>30.849623036433801</v>
      </c>
      <c r="CJ19" s="63">
        <v>4.0988191193743999</v>
      </c>
      <c r="CK19" s="64">
        <v>51.152982829115999</v>
      </c>
      <c r="CL19" s="65">
        <v>28.315534750938198</v>
      </c>
      <c r="CM19" s="63">
        <v>4.4918231248474303</v>
      </c>
      <c r="CN19" s="64">
        <v>54.258619204319501</v>
      </c>
      <c r="CO19" s="65">
        <v>27.4873546309551</v>
      </c>
      <c r="CP19" s="63">
        <v>4.2096374807867498</v>
      </c>
      <c r="CQ19" s="64">
        <v>60.573226900052703</v>
      </c>
      <c r="CR19" s="65">
        <v>33.634154416208197</v>
      </c>
      <c r="CS19" s="63">
        <v>4.0050581628108199</v>
      </c>
      <c r="CT19" s="64">
        <v>57</v>
      </c>
      <c r="CU19" s="65">
        <v>32</v>
      </c>
      <c r="CV19" s="63">
        <v>5.15</v>
      </c>
      <c r="CW19" s="64">
        <v>48</v>
      </c>
      <c r="CX19" s="65">
        <v>20</v>
      </c>
      <c r="CY19" s="63">
        <v>3.88</v>
      </c>
      <c r="CZ19" s="64">
        <v>54.976794212782998</v>
      </c>
      <c r="DA19" s="65">
        <v>29.8044361645164</v>
      </c>
      <c r="DB19" s="63">
        <v>4.1487935226529604</v>
      </c>
      <c r="DC19" s="64">
        <v>63.796609825765998</v>
      </c>
      <c r="DD19" s="65">
        <v>36.852148321503797</v>
      </c>
      <c r="DE19" s="63">
        <v>4.3410639438348699</v>
      </c>
      <c r="DF19" s="64">
        <v>65.364464384556896</v>
      </c>
      <c r="DG19" s="65">
        <v>30.354299469590401</v>
      </c>
      <c r="DH19" s="63">
        <v>3.4429667690344399</v>
      </c>
      <c r="DI19" s="64">
        <v>55.490160197201398</v>
      </c>
      <c r="DJ19" s="65">
        <v>23.476964589954498</v>
      </c>
      <c r="DK19" s="63">
        <v>3.5689471942134898</v>
      </c>
      <c r="DL19" s="67">
        <f t="shared" si="0"/>
        <v>-9.8743041873554986</v>
      </c>
      <c r="DM19" s="68">
        <f t="shared" si="1"/>
        <v>-6.8773348796359031</v>
      </c>
      <c r="DN19" s="66">
        <f t="shared" si="2"/>
        <v>0.12598042517904995</v>
      </c>
    </row>
    <row r="20" spans="1:118" x14ac:dyDescent="0.3">
      <c r="A20" s="15" t="s">
        <v>93</v>
      </c>
      <c r="B20" s="16">
        <v>49</v>
      </c>
      <c r="C20" s="5">
        <v>25</v>
      </c>
      <c r="D20" s="17">
        <v>2.1</v>
      </c>
      <c r="E20" s="16">
        <v>50</v>
      </c>
      <c r="F20" s="5">
        <v>29</v>
      </c>
      <c r="G20" s="17">
        <v>2</v>
      </c>
      <c r="H20" s="16">
        <v>57</v>
      </c>
      <c r="I20" s="5">
        <v>36</v>
      </c>
      <c r="J20" s="17">
        <v>2.57</v>
      </c>
      <c r="K20" s="16">
        <v>60</v>
      </c>
      <c r="L20" s="5">
        <v>37</v>
      </c>
      <c r="M20" s="17">
        <v>2.81</v>
      </c>
      <c r="N20" s="16">
        <v>78</v>
      </c>
      <c r="O20" s="5">
        <v>36</v>
      </c>
      <c r="P20" s="17">
        <v>2.83</v>
      </c>
      <c r="Q20" s="55">
        <v>74.733799760515893</v>
      </c>
      <c r="R20" s="54">
        <v>35.757809682723803</v>
      </c>
      <c r="S20" s="53">
        <v>2.9330807554485201</v>
      </c>
      <c r="T20" s="55">
        <v>55.868861197914804</v>
      </c>
      <c r="U20" s="54">
        <v>30.226265195146802</v>
      </c>
      <c r="V20" s="53">
        <v>2.4312299466606402</v>
      </c>
      <c r="W20" s="55">
        <v>51.120265239860103</v>
      </c>
      <c r="X20" s="54">
        <v>26.406770222253801</v>
      </c>
      <c r="Y20" s="53">
        <v>2.94063452762009</v>
      </c>
      <c r="Z20" s="55">
        <v>56</v>
      </c>
      <c r="AA20" s="54">
        <v>33</v>
      </c>
      <c r="AB20" s="53">
        <v>4</v>
      </c>
      <c r="AC20" s="55">
        <v>85.9509640881585</v>
      </c>
      <c r="AD20" s="54">
        <v>52.096861633125599</v>
      </c>
      <c r="AE20" s="53">
        <v>5.7144246663117801</v>
      </c>
      <c r="AF20" s="55">
        <v>85.673447941950499</v>
      </c>
      <c r="AG20" s="54">
        <v>49.898552220355697</v>
      </c>
      <c r="AH20" s="53">
        <v>4.8939577883693604</v>
      </c>
      <c r="AI20" s="55">
        <v>55</v>
      </c>
      <c r="AJ20" s="54">
        <v>31</v>
      </c>
      <c r="AK20" s="53">
        <v>2.15754</v>
      </c>
      <c r="AL20" s="55">
        <v>49</v>
      </c>
      <c r="AM20" s="54">
        <v>31</v>
      </c>
      <c r="AN20" s="53">
        <v>2.0846499999999999</v>
      </c>
      <c r="AO20" s="55">
        <v>48.238302006976497</v>
      </c>
      <c r="AP20" s="54">
        <v>29.203123198522199</v>
      </c>
      <c r="AQ20" s="53">
        <v>1.98282703663167</v>
      </c>
      <c r="AR20" s="55">
        <v>47</v>
      </c>
      <c r="AS20" s="54">
        <v>28</v>
      </c>
      <c r="AT20" s="53">
        <v>2.0766100000000001</v>
      </c>
      <c r="AU20" s="55">
        <v>42</v>
      </c>
      <c r="AV20" s="54">
        <v>25</v>
      </c>
      <c r="AW20" s="53">
        <v>1.9810000000000001</v>
      </c>
      <c r="AX20" s="55">
        <v>38.382466273513302</v>
      </c>
      <c r="AY20" s="54">
        <v>22.024532140990701</v>
      </c>
      <c r="AZ20" s="53">
        <v>1.5311394755855701</v>
      </c>
      <c r="BA20" s="55">
        <v>46.167574584231801</v>
      </c>
      <c r="BB20" s="54">
        <v>24.395358476879601</v>
      </c>
      <c r="BC20" s="53">
        <v>1.6369098824010599</v>
      </c>
      <c r="BD20" s="55">
        <v>45.102007195739901</v>
      </c>
      <c r="BE20" s="54">
        <v>20.773749980510999</v>
      </c>
      <c r="BF20" s="53">
        <v>2.0428388329220901</v>
      </c>
      <c r="BG20" s="55">
        <v>42.477362349028098</v>
      </c>
      <c r="BH20" s="54">
        <v>22.2398222873029</v>
      </c>
      <c r="BI20" s="53">
        <v>2.1723836405668102</v>
      </c>
      <c r="BJ20" s="55">
        <v>56.030489011739299</v>
      </c>
      <c r="BK20" s="54">
        <v>35.386958485787403</v>
      </c>
      <c r="BL20" s="53">
        <v>2.9411589347240299</v>
      </c>
      <c r="BM20" s="55">
        <v>58.891256507623503</v>
      </c>
      <c r="BN20" s="54">
        <v>35.752993939845403</v>
      </c>
      <c r="BO20" s="53">
        <v>3.0654967071288599</v>
      </c>
      <c r="BP20" s="64">
        <v>64.361087614793902</v>
      </c>
      <c r="BQ20" s="65">
        <v>46.997041291065798</v>
      </c>
      <c r="BR20" s="63">
        <v>3.9516076350740299</v>
      </c>
      <c r="BS20" s="64">
        <v>57.605606145498797</v>
      </c>
      <c r="BT20" s="65">
        <v>39.093598415024402</v>
      </c>
      <c r="BU20" s="63">
        <v>4.3980756875047797</v>
      </c>
      <c r="BV20" s="64">
        <v>52.3958796690928</v>
      </c>
      <c r="BW20" s="65">
        <v>30.7397732508351</v>
      </c>
      <c r="BX20" s="63">
        <v>3.0668003725483901</v>
      </c>
      <c r="BY20" s="64">
        <v>47.431465739947797</v>
      </c>
      <c r="BZ20" s="65">
        <v>23.579745393795498</v>
      </c>
      <c r="CA20" s="63">
        <v>2.0599776814237298</v>
      </c>
      <c r="CB20" s="64">
        <v>47.126052581009297</v>
      </c>
      <c r="CC20" s="65">
        <v>23.544112786108101</v>
      </c>
      <c r="CD20" s="63">
        <v>1.8646852208086899</v>
      </c>
      <c r="CE20" s="64">
        <v>63.630085854140297</v>
      </c>
      <c r="CF20" s="65">
        <v>35.718216211182202</v>
      </c>
      <c r="CG20" s="63">
        <v>2.7205637735349502</v>
      </c>
      <c r="CH20" s="64">
        <v>60.275571069632399</v>
      </c>
      <c r="CI20" s="65">
        <v>30.757173206869499</v>
      </c>
      <c r="CJ20" s="63">
        <v>2.4363981301946098</v>
      </c>
      <c r="CK20" s="64">
        <v>46.5539314544218</v>
      </c>
      <c r="CL20" s="65">
        <v>24.177995392543998</v>
      </c>
      <c r="CM20" s="63">
        <v>2.0822672741900599</v>
      </c>
      <c r="CN20" s="64">
        <v>39.770702224993997</v>
      </c>
      <c r="CO20" s="65">
        <v>21.964947272460101</v>
      </c>
      <c r="CP20" s="63">
        <v>1.73775301944994</v>
      </c>
      <c r="CQ20" s="64">
        <v>54.876933104556898</v>
      </c>
      <c r="CR20" s="65">
        <v>24.0995496587845</v>
      </c>
      <c r="CS20" s="63">
        <v>1.6294029963777299</v>
      </c>
      <c r="CT20" s="64">
        <v>71</v>
      </c>
      <c r="CU20" s="65">
        <v>28</v>
      </c>
      <c r="CV20" s="63">
        <v>2.36</v>
      </c>
      <c r="CW20" s="64">
        <v>66</v>
      </c>
      <c r="CX20" s="65">
        <v>28</v>
      </c>
      <c r="CY20" s="63">
        <v>3.15</v>
      </c>
      <c r="CZ20" s="64">
        <v>58.559233858124202</v>
      </c>
      <c r="DA20" s="65">
        <v>28.090408512967901</v>
      </c>
      <c r="DB20" s="63">
        <v>2.71560722421532</v>
      </c>
      <c r="DC20" s="64">
        <v>60.7898956288835</v>
      </c>
      <c r="DD20" s="65">
        <v>27.190880002805599</v>
      </c>
      <c r="DE20" s="63">
        <v>2.5400866692905399</v>
      </c>
      <c r="DF20" s="64">
        <v>55.388280933850197</v>
      </c>
      <c r="DG20" s="65">
        <v>21.244099526172899</v>
      </c>
      <c r="DH20" s="63">
        <v>2.1819952902220199</v>
      </c>
      <c r="DI20" s="64">
        <v>40.1247863676588</v>
      </c>
      <c r="DJ20" s="65">
        <v>15.5534620958604</v>
      </c>
      <c r="DK20" s="63">
        <v>2.04540690188094</v>
      </c>
      <c r="DL20" s="67">
        <f t="shared" si="0"/>
        <v>-15.263494566191397</v>
      </c>
      <c r="DM20" s="68">
        <f t="shared" si="1"/>
        <v>-5.6906374303124991</v>
      </c>
      <c r="DN20" s="66">
        <f t="shared" si="2"/>
        <v>-0.13658838834107989</v>
      </c>
    </row>
    <row r="21" spans="1:118" x14ac:dyDescent="0.3">
      <c r="A21" s="15" t="s">
        <v>16</v>
      </c>
      <c r="B21" s="16">
        <v>31</v>
      </c>
      <c r="C21" s="5">
        <v>12</v>
      </c>
      <c r="D21" s="17">
        <v>1</v>
      </c>
      <c r="E21" s="16">
        <v>38</v>
      </c>
      <c r="F21" s="5">
        <v>15</v>
      </c>
      <c r="G21" s="17">
        <v>1.6</v>
      </c>
      <c r="H21" s="16">
        <v>43</v>
      </c>
      <c r="I21" s="5">
        <v>23</v>
      </c>
      <c r="J21" s="17">
        <v>2.64</v>
      </c>
      <c r="K21" s="16">
        <v>38</v>
      </c>
      <c r="L21" s="5">
        <v>22</v>
      </c>
      <c r="M21" s="17">
        <v>2.38</v>
      </c>
      <c r="N21" s="16">
        <v>36</v>
      </c>
      <c r="O21" s="5">
        <v>20</v>
      </c>
      <c r="P21" s="17">
        <v>1.8</v>
      </c>
      <c r="Q21" s="55">
        <v>36.161776088365002</v>
      </c>
      <c r="R21" s="54">
        <v>16.531474432848299</v>
      </c>
      <c r="S21" s="53">
        <v>1.47944425103147</v>
      </c>
      <c r="T21" s="55">
        <v>37.044932032219499</v>
      </c>
      <c r="U21" s="54">
        <v>15.6409276606293</v>
      </c>
      <c r="V21" s="53">
        <v>1.4231286077218701</v>
      </c>
      <c r="W21" s="55">
        <v>35.445919769454001</v>
      </c>
      <c r="X21" s="54">
        <v>15.290634683912799</v>
      </c>
      <c r="Y21" s="53">
        <v>1.4107577367855499</v>
      </c>
      <c r="Z21" s="55">
        <v>36</v>
      </c>
      <c r="AA21" s="54">
        <v>14</v>
      </c>
      <c r="AB21" s="53">
        <v>1.8</v>
      </c>
      <c r="AC21" s="55">
        <v>38.487711055858099</v>
      </c>
      <c r="AD21" s="54">
        <v>19.888440460002499</v>
      </c>
      <c r="AE21" s="53">
        <v>2.6439713109282001</v>
      </c>
      <c r="AF21" s="55">
        <v>37.349383768456299</v>
      </c>
      <c r="AG21" s="54">
        <v>23.558953544690599</v>
      </c>
      <c r="AH21" s="53">
        <v>2.8859259290433901</v>
      </c>
      <c r="AI21" s="55">
        <v>38</v>
      </c>
      <c r="AJ21" s="54">
        <v>25</v>
      </c>
      <c r="AK21" s="53">
        <v>3.2638600000000002</v>
      </c>
      <c r="AL21" s="55">
        <v>34</v>
      </c>
      <c r="AM21" s="54">
        <v>18</v>
      </c>
      <c r="AN21" s="53">
        <v>2.0358700000000001</v>
      </c>
      <c r="AO21" s="55">
        <v>33.507094104820702</v>
      </c>
      <c r="AP21" s="54">
        <v>15.277901410270101</v>
      </c>
      <c r="AQ21" s="53">
        <v>1.5752769740749499</v>
      </c>
      <c r="AR21" s="55">
        <v>39</v>
      </c>
      <c r="AS21" s="54">
        <v>22</v>
      </c>
      <c r="AT21" s="53">
        <v>2.7897500000000002</v>
      </c>
      <c r="AU21" s="55">
        <v>36</v>
      </c>
      <c r="AV21" s="54">
        <v>21</v>
      </c>
      <c r="AW21" s="53">
        <v>3.0190000000000001</v>
      </c>
      <c r="AX21" s="55">
        <v>38.995025583335199</v>
      </c>
      <c r="AY21" s="54">
        <v>22.3037432519159</v>
      </c>
      <c r="AZ21" s="53">
        <v>3.6813750185704701</v>
      </c>
      <c r="BA21" s="55">
        <v>36.445776274519297</v>
      </c>
      <c r="BB21" s="54">
        <v>19.402139109962199</v>
      </c>
      <c r="BC21" s="53">
        <v>3.0110389782587701</v>
      </c>
      <c r="BD21" s="55">
        <v>33.9588998914397</v>
      </c>
      <c r="BE21" s="54">
        <v>14.5179588512527</v>
      </c>
      <c r="BF21" s="53">
        <v>2.14635598320924</v>
      </c>
      <c r="BG21" s="55">
        <v>31.457560460118401</v>
      </c>
      <c r="BH21" s="54">
        <v>17.476827021276399</v>
      </c>
      <c r="BI21" s="53">
        <v>2.3174695441797302</v>
      </c>
      <c r="BJ21" s="55">
        <v>35.034245861293897</v>
      </c>
      <c r="BK21" s="54">
        <v>20.2974976401593</v>
      </c>
      <c r="BL21" s="53">
        <v>2.3102361235006899</v>
      </c>
      <c r="BM21" s="55">
        <v>44.200762705216803</v>
      </c>
      <c r="BN21" s="54">
        <v>21.536443469998002</v>
      </c>
      <c r="BO21" s="53">
        <v>2.2083034973658799</v>
      </c>
      <c r="BP21" s="64">
        <v>29.6897644321934</v>
      </c>
      <c r="BQ21" s="65">
        <v>17.396073497997602</v>
      </c>
      <c r="BR21" s="63">
        <v>1.77415522723401</v>
      </c>
      <c r="BS21" s="64">
        <v>33.6215603619668</v>
      </c>
      <c r="BT21" s="65">
        <v>21.052692777932901</v>
      </c>
      <c r="BU21" s="63">
        <v>2.7791962733461499</v>
      </c>
      <c r="BV21" s="64">
        <v>44.018585353462399</v>
      </c>
      <c r="BW21" s="65">
        <v>24.7368466330032</v>
      </c>
      <c r="BX21" s="63">
        <v>3.3549282051015901</v>
      </c>
      <c r="BY21" s="64">
        <v>50.942138749936198</v>
      </c>
      <c r="BZ21" s="65">
        <v>24.317294837215801</v>
      </c>
      <c r="CA21" s="63">
        <v>3.02571208161587</v>
      </c>
      <c r="CB21" s="64">
        <v>44.532160121350302</v>
      </c>
      <c r="CC21" s="65">
        <v>19.411337979153402</v>
      </c>
      <c r="CD21" s="63">
        <v>2.6290531393944399</v>
      </c>
      <c r="CE21" s="64">
        <v>43.748865499446701</v>
      </c>
      <c r="CF21" s="65">
        <v>17.676585478345</v>
      </c>
      <c r="CG21" s="63">
        <v>1.96312634972334</v>
      </c>
      <c r="CH21" s="64">
        <v>46.448620656047297</v>
      </c>
      <c r="CI21" s="65">
        <v>19.551096481425301</v>
      </c>
      <c r="CJ21" s="63">
        <v>1.87820200590278</v>
      </c>
      <c r="CK21" s="64">
        <v>38.729814498390603</v>
      </c>
      <c r="CL21" s="65">
        <v>18.511969017186399</v>
      </c>
      <c r="CM21" s="63">
        <v>2.6392816654395199</v>
      </c>
      <c r="CN21" s="64">
        <v>37.442634197369799</v>
      </c>
      <c r="CO21" s="65">
        <v>16.088328661498501</v>
      </c>
      <c r="CP21" s="63">
        <v>2.4481052398607801</v>
      </c>
      <c r="CQ21" s="64">
        <v>38.6594048889541</v>
      </c>
      <c r="CR21" s="65">
        <v>15.947108298287899</v>
      </c>
      <c r="CS21" s="63">
        <v>2.6509682744899701</v>
      </c>
      <c r="CT21" s="64">
        <v>36</v>
      </c>
      <c r="CU21" s="65">
        <v>18</v>
      </c>
      <c r="CV21" s="63">
        <v>3.1</v>
      </c>
      <c r="CW21" s="64">
        <v>41</v>
      </c>
      <c r="CX21" s="65">
        <v>20</v>
      </c>
      <c r="CY21" s="63">
        <v>2.68</v>
      </c>
      <c r="CZ21" s="64">
        <v>37.904435707505201</v>
      </c>
      <c r="DA21" s="65">
        <v>20.440302602856299</v>
      </c>
      <c r="DB21" s="63">
        <v>3.0657818590217101</v>
      </c>
      <c r="DC21" s="64">
        <v>37.442401052639497</v>
      </c>
      <c r="DD21" s="65">
        <v>19.1924779920815</v>
      </c>
      <c r="DE21" s="63">
        <v>2.7392014300812502</v>
      </c>
      <c r="DF21" s="64">
        <v>37.014445684780199</v>
      </c>
      <c r="DG21" s="65">
        <v>16.630942757483499</v>
      </c>
      <c r="DH21" s="63">
        <v>2.7340067490880098</v>
      </c>
      <c r="DI21" s="64">
        <v>31.7784846178997</v>
      </c>
      <c r="DJ21" s="65">
        <v>16.547318051056799</v>
      </c>
      <c r="DK21" s="63">
        <v>3.0911988559960899</v>
      </c>
      <c r="DL21" s="67">
        <f t="shared" si="0"/>
        <v>-5.235961066880499</v>
      </c>
      <c r="DM21" s="68">
        <f t="shared" si="1"/>
        <v>-8.3624706426700612E-2</v>
      </c>
      <c r="DN21" s="66">
        <f t="shared" si="2"/>
        <v>0.35719210690808012</v>
      </c>
    </row>
    <row r="22" spans="1:118" x14ac:dyDescent="0.3">
      <c r="A22" s="15" t="s">
        <v>90</v>
      </c>
      <c r="B22" s="16"/>
      <c r="C22" s="5"/>
      <c r="D22" s="17"/>
      <c r="E22" s="16"/>
      <c r="F22" s="5"/>
      <c r="G22" s="17"/>
      <c r="H22" s="16"/>
      <c r="I22" s="5"/>
      <c r="J22" s="17"/>
      <c r="K22" s="16"/>
      <c r="L22" s="5"/>
      <c r="M22" s="17"/>
      <c r="N22" s="16"/>
      <c r="O22" s="5"/>
      <c r="P22" s="17"/>
      <c r="Q22" s="55"/>
      <c r="R22" s="54"/>
      <c r="S22" s="53"/>
      <c r="T22" s="55"/>
      <c r="U22" s="54"/>
      <c r="V22" s="53"/>
      <c r="W22" s="55"/>
      <c r="X22" s="54"/>
      <c r="Y22" s="53"/>
      <c r="Z22" s="55"/>
      <c r="AA22" s="54"/>
      <c r="AB22" s="53"/>
      <c r="AC22" s="55"/>
      <c r="AD22" s="54"/>
      <c r="AE22" s="53"/>
      <c r="AF22" s="55"/>
      <c r="AG22" s="54"/>
      <c r="AH22" s="53"/>
      <c r="AI22" s="55">
        <v>14</v>
      </c>
      <c r="AJ22" s="54">
        <v>9</v>
      </c>
      <c r="AK22" s="53">
        <v>0.92093999999999998</v>
      </c>
      <c r="AL22" s="55">
        <v>10</v>
      </c>
      <c r="AM22" s="54">
        <v>8</v>
      </c>
      <c r="AN22" s="53">
        <v>0.69184000000000001</v>
      </c>
      <c r="AO22" s="55">
        <v>5.5138255984622804</v>
      </c>
      <c r="AP22" s="54">
        <v>3.8629439821425202</v>
      </c>
      <c r="AQ22" s="53">
        <v>0.30921033536294801</v>
      </c>
      <c r="AR22" s="55">
        <v>10</v>
      </c>
      <c r="AS22" s="54">
        <v>7</v>
      </c>
      <c r="AT22" s="53">
        <v>0.58721000000000001</v>
      </c>
      <c r="AU22" s="55">
        <v>13</v>
      </c>
      <c r="AV22" s="54">
        <v>10</v>
      </c>
      <c r="AW22" s="53">
        <v>0.85299999999999998</v>
      </c>
      <c r="AX22" s="55">
        <v>9.7771685118771892</v>
      </c>
      <c r="AY22" s="54">
        <v>6.7821461903443696</v>
      </c>
      <c r="AZ22" s="53">
        <v>0.87685872623191297</v>
      </c>
      <c r="BA22" s="55">
        <v>11.718325222645101</v>
      </c>
      <c r="BB22" s="54">
        <v>7.7887582032762204</v>
      </c>
      <c r="BC22" s="53">
        <v>0.78377286861808204</v>
      </c>
      <c r="BD22" s="55">
        <v>18.1925744278604</v>
      </c>
      <c r="BE22" s="54">
        <v>13.665307359145601</v>
      </c>
      <c r="BF22" s="53">
        <v>0.74369546953864896</v>
      </c>
      <c r="BG22" s="55">
        <v>15.5138537256211</v>
      </c>
      <c r="BH22" s="54">
        <v>12.2438282073312</v>
      </c>
      <c r="BI22" s="53">
        <v>0.91835608278687497</v>
      </c>
      <c r="BJ22" s="55">
        <v>12.3848368747856</v>
      </c>
      <c r="BK22" s="54">
        <v>8.0983390334131702</v>
      </c>
      <c r="BL22" s="53">
        <v>0.70473428018029904</v>
      </c>
      <c r="BM22" s="55">
        <v>12.408223824493801</v>
      </c>
      <c r="BN22" s="54">
        <v>8.0393629483413598</v>
      </c>
      <c r="BO22" s="53">
        <v>0.543370261684334</v>
      </c>
      <c r="BP22" s="64">
        <v>16.384832496973399</v>
      </c>
      <c r="BQ22" s="65">
        <v>10.084943831349101</v>
      </c>
      <c r="BR22" s="63">
        <v>0.82305699650958497</v>
      </c>
      <c r="BS22" s="64">
        <v>20.974323605005399</v>
      </c>
      <c r="BT22" s="65">
        <v>12.8914218988652</v>
      </c>
      <c r="BU22" s="63">
        <v>0.84248285229783204</v>
      </c>
      <c r="BV22" s="64">
        <v>26.996292932454999</v>
      </c>
      <c r="BW22" s="65">
        <v>10.6682089863284</v>
      </c>
      <c r="BX22" s="63">
        <v>0.717181010749537</v>
      </c>
      <c r="BY22" s="64">
        <v>23.810147872592101</v>
      </c>
      <c r="BZ22" s="65">
        <v>12.0047684883403</v>
      </c>
      <c r="CA22" s="63">
        <v>1.39211177350378</v>
      </c>
      <c r="CB22" s="64">
        <v>17.93834547082</v>
      </c>
      <c r="CC22" s="65">
        <v>11.843232096114701</v>
      </c>
      <c r="CD22" s="63">
        <v>1.76132948875294</v>
      </c>
      <c r="CE22" s="64">
        <v>22.942619166697099</v>
      </c>
      <c r="CF22" s="65">
        <v>10.9382968955425</v>
      </c>
      <c r="CG22" s="63">
        <v>1.2132534773011201</v>
      </c>
      <c r="CH22" s="64">
        <v>27.633823634240098</v>
      </c>
      <c r="CI22" s="65">
        <v>12.4300129983893</v>
      </c>
      <c r="CJ22" s="63">
        <v>1.1992211828257799</v>
      </c>
      <c r="CK22" s="64">
        <v>29.750303451886499</v>
      </c>
      <c r="CL22" s="65">
        <v>14.166615278332801</v>
      </c>
      <c r="CM22" s="63">
        <v>1.45588018629079</v>
      </c>
      <c r="CN22" s="64">
        <v>26.622023582182301</v>
      </c>
      <c r="CO22" s="65">
        <v>13.4322119992996</v>
      </c>
      <c r="CP22" s="63">
        <v>1.5301794724975499</v>
      </c>
      <c r="CQ22" s="64">
        <v>21.414666443120002</v>
      </c>
      <c r="CR22" s="65">
        <v>12.4482933995404</v>
      </c>
      <c r="CS22" s="63">
        <v>1.5455324627701501</v>
      </c>
      <c r="CT22" s="64">
        <v>17</v>
      </c>
      <c r="CU22" s="65">
        <v>8</v>
      </c>
      <c r="CV22" s="63">
        <v>0.97</v>
      </c>
      <c r="CW22" s="64">
        <v>21</v>
      </c>
      <c r="CX22" s="65">
        <v>9</v>
      </c>
      <c r="CY22" s="63">
        <v>1.05</v>
      </c>
      <c r="CZ22" s="64">
        <v>28.537739051766899</v>
      </c>
      <c r="DA22" s="65">
        <v>15.193508047014801</v>
      </c>
      <c r="DB22" s="63">
        <v>1.4721308091949299</v>
      </c>
      <c r="DC22" s="64">
        <v>26.832338664692699</v>
      </c>
      <c r="DD22" s="65">
        <v>15.781144746374</v>
      </c>
      <c r="DE22" s="63">
        <v>2.23460748116349</v>
      </c>
      <c r="DF22" s="64">
        <v>25.2349653900338</v>
      </c>
      <c r="DG22" s="65">
        <v>13.0177909495252</v>
      </c>
      <c r="DH22" s="63">
        <v>2.0613587821111601</v>
      </c>
      <c r="DI22" s="64">
        <v>20.8467485311416</v>
      </c>
      <c r="DJ22" s="65">
        <v>9.09791433167827</v>
      </c>
      <c r="DK22" s="63">
        <v>1.01764111506608</v>
      </c>
      <c r="DL22" s="67">
        <f t="shared" si="0"/>
        <v>-4.3882168588921999</v>
      </c>
      <c r="DM22" s="68">
        <f t="shared" si="1"/>
        <v>-3.9198766178469295</v>
      </c>
      <c r="DN22" s="66">
        <f t="shared" si="2"/>
        <v>-1.0437176670450801</v>
      </c>
    </row>
    <row r="23" spans="1:118" x14ac:dyDescent="0.3">
      <c r="A23" s="15" t="s">
        <v>35</v>
      </c>
      <c r="B23" s="16">
        <v>33</v>
      </c>
      <c r="C23" s="5">
        <v>18</v>
      </c>
      <c r="D23" s="17">
        <v>2.1</v>
      </c>
      <c r="E23" s="16">
        <v>36</v>
      </c>
      <c r="F23" s="5">
        <v>18</v>
      </c>
      <c r="G23" s="17">
        <v>2.1</v>
      </c>
      <c r="H23" s="16">
        <v>39</v>
      </c>
      <c r="I23" s="5">
        <v>21</v>
      </c>
      <c r="J23" s="17">
        <v>1.86</v>
      </c>
      <c r="K23" s="16">
        <v>37</v>
      </c>
      <c r="L23" s="5">
        <v>18</v>
      </c>
      <c r="M23" s="17">
        <v>1.33</v>
      </c>
      <c r="N23" s="16">
        <v>32</v>
      </c>
      <c r="O23" s="5">
        <v>11</v>
      </c>
      <c r="P23" s="17">
        <v>0.85</v>
      </c>
      <c r="Q23" s="55">
        <v>27.4663139897253</v>
      </c>
      <c r="R23" s="54">
        <v>11.9753715576218</v>
      </c>
      <c r="S23" s="53">
        <v>1.60535259187749</v>
      </c>
      <c r="T23" s="55">
        <v>27.962533090144099</v>
      </c>
      <c r="U23" s="54">
        <v>16.8857050386598</v>
      </c>
      <c r="V23" s="53">
        <v>1.88669862894788</v>
      </c>
      <c r="W23" s="55">
        <v>23.033104844106301</v>
      </c>
      <c r="X23" s="54">
        <v>14.3549929784452</v>
      </c>
      <c r="Y23" s="53">
        <v>1.04685532761378</v>
      </c>
      <c r="Z23" s="55">
        <v>15</v>
      </c>
      <c r="AA23" s="54">
        <v>8</v>
      </c>
      <c r="AB23" s="53">
        <v>0.54</v>
      </c>
      <c r="AC23" s="55">
        <v>17.685529352689102</v>
      </c>
      <c r="AD23" s="54">
        <v>6.5883132181236004</v>
      </c>
      <c r="AE23" s="53">
        <v>0.337412649027166</v>
      </c>
      <c r="AF23" s="55">
        <v>21.753847733172901</v>
      </c>
      <c r="AG23" s="54">
        <v>11.602736745114701</v>
      </c>
      <c r="AH23" s="53">
        <v>0.85552769839905596</v>
      </c>
      <c r="AI23" s="55">
        <v>24</v>
      </c>
      <c r="AJ23" s="54">
        <v>14</v>
      </c>
      <c r="AK23" s="53">
        <v>1.57697</v>
      </c>
      <c r="AL23" s="55">
        <v>27</v>
      </c>
      <c r="AM23" s="54">
        <v>16</v>
      </c>
      <c r="AN23" s="53">
        <v>2.2297099999999999</v>
      </c>
      <c r="AO23" s="55">
        <v>27.657221322722801</v>
      </c>
      <c r="AP23" s="54">
        <v>15.4854519232181</v>
      </c>
      <c r="AQ23" s="53">
        <v>1.68115560993255</v>
      </c>
      <c r="AR23" s="55">
        <v>22</v>
      </c>
      <c r="AS23" s="54">
        <v>12</v>
      </c>
      <c r="AT23" s="53">
        <v>0.89129000000000003</v>
      </c>
      <c r="AU23" s="55">
        <v>20</v>
      </c>
      <c r="AV23" s="54">
        <v>12</v>
      </c>
      <c r="AW23" s="53">
        <v>1.169</v>
      </c>
      <c r="AX23" s="55">
        <v>25.9250457118345</v>
      </c>
      <c r="AY23" s="54">
        <v>15.6150471011634</v>
      </c>
      <c r="AZ23" s="53">
        <v>1.4282285575174001</v>
      </c>
      <c r="BA23" s="55">
        <v>25.600124403418501</v>
      </c>
      <c r="BB23" s="54">
        <v>20.190959590517199</v>
      </c>
      <c r="BC23" s="53">
        <v>1.8879934949934201</v>
      </c>
      <c r="BD23" s="55">
        <v>27.126908478661999</v>
      </c>
      <c r="BE23" s="54">
        <v>17.9880787605635</v>
      </c>
      <c r="BF23" s="53">
        <v>1.8983852396304599</v>
      </c>
      <c r="BG23" s="55">
        <v>33.679659033451799</v>
      </c>
      <c r="BH23" s="54">
        <v>16.133111086040898</v>
      </c>
      <c r="BI23" s="53">
        <v>1.7552822325889801</v>
      </c>
      <c r="BJ23" s="55">
        <v>29.953424892878601</v>
      </c>
      <c r="BK23" s="54">
        <v>15.580818673994701</v>
      </c>
      <c r="BL23" s="53">
        <v>1.55268480309141</v>
      </c>
      <c r="BM23" s="55">
        <v>21.138461628948001</v>
      </c>
      <c r="BN23" s="54">
        <v>12.6248309999651</v>
      </c>
      <c r="BO23" s="53">
        <v>1.4091685309965001</v>
      </c>
      <c r="BP23" s="64">
        <v>28.570200077142399</v>
      </c>
      <c r="BQ23" s="65">
        <v>19.9929374392527</v>
      </c>
      <c r="BR23" s="63">
        <v>2.0581866557094801</v>
      </c>
      <c r="BS23" s="64">
        <v>24.5962165083813</v>
      </c>
      <c r="BT23" s="65">
        <v>18.2814042285063</v>
      </c>
      <c r="BU23" s="63">
        <v>1.98876424919266</v>
      </c>
      <c r="BV23" s="64">
        <v>22.476283361735401</v>
      </c>
      <c r="BW23" s="65">
        <v>15.8591900403918</v>
      </c>
      <c r="BX23" s="63">
        <v>1.6407348509664399</v>
      </c>
      <c r="BY23" s="64">
        <v>22.00356952165</v>
      </c>
      <c r="BZ23" s="65">
        <v>10.5923017725167</v>
      </c>
      <c r="CA23" s="63">
        <v>0.96240070495518104</v>
      </c>
      <c r="CB23" s="64">
        <v>24.0246507866099</v>
      </c>
      <c r="CC23" s="65">
        <v>11.8006321337741</v>
      </c>
      <c r="CD23" s="63">
        <v>0.99252090787112801</v>
      </c>
      <c r="CE23" s="64">
        <v>26.672388788181198</v>
      </c>
      <c r="CF23" s="65">
        <v>12.622248975150599</v>
      </c>
      <c r="CG23" s="63">
        <v>1.2616760599380801</v>
      </c>
      <c r="CH23" s="64">
        <v>21.684739616209399</v>
      </c>
      <c r="CI23" s="65">
        <v>9.6616557214009209</v>
      </c>
      <c r="CJ23" s="63">
        <v>1.45611610741721</v>
      </c>
      <c r="CK23" s="64">
        <v>14.6052774495626</v>
      </c>
      <c r="CL23" s="65">
        <v>7.7550577357484496</v>
      </c>
      <c r="CM23" s="63">
        <v>1.1039278423002199</v>
      </c>
      <c r="CN23" s="64">
        <v>18.2382271879443</v>
      </c>
      <c r="CO23" s="65">
        <v>8.2785836050229396</v>
      </c>
      <c r="CP23" s="63">
        <v>1.03884385433813</v>
      </c>
      <c r="CQ23" s="64">
        <v>22.268640490333301</v>
      </c>
      <c r="CR23" s="65">
        <v>11.5256716791577</v>
      </c>
      <c r="CS23" s="63">
        <v>1.41849589767997</v>
      </c>
      <c r="CT23" s="64">
        <v>17</v>
      </c>
      <c r="CU23" s="65">
        <v>8</v>
      </c>
      <c r="CV23" s="63">
        <v>0.9</v>
      </c>
      <c r="CW23" s="64">
        <v>15</v>
      </c>
      <c r="CX23" s="65">
        <v>7</v>
      </c>
      <c r="CY23" s="63">
        <v>0.79</v>
      </c>
      <c r="CZ23" s="64">
        <v>19.664202193564901</v>
      </c>
      <c r="DA23" s="65">
        <v>11.6051785149194</v>
      </c>
      <c r="DB23" s="63">
        <v>2.0467691617403099</v>
      </c>
      <c r="DC23" s="64">
        <v>20.789798201944699</v>
      </c>
      <c r="DD23" s="65">
        <v>9.1212354710288306</v>
      </c>
      <c r="DE23" s="63">
        <v>1.8967371076870201</v>
      </c>
      <c r="DF23" s="64">
        <v>21.775794743139102</v>
      </c>
      <c r="DG23" s="65">
        <v>7.8391462255887099</v>
      </c>
      <c r="DH23" s="63">
        <v>1.0899909071084899</v>
      </c>
      <c r="DI23" s="64">
        <v>18.481099673254501</v>
      </c>
      <c r="DJ23" s="65">
        <v>7.3704458777892397</v>
      </c>
      <c r="DK23" s="63">
        <v>0.98165507337292301</v>
      </c>
      <c r="DL23" s="67">
        <f t="shared" si="0"/>
        <v>-3.2946950698846003</v>
      </c>
      <c r="DM23" s="68">
        <f t="shared" si="1"/>
        <v>-0.46870034779947023</v>
      </c>
      <c r="DN23" s="66">
        <f t="shared" si="2"/>
        <v>-0.10833583373556688</v>
      </c>
    </row>
    <row r="24" spans="1:118" x14ac:dyDescent="0.3">
      <c r="A24" s="15" t="s">
        <v>22</v>
      </c>
      <c r="B24" s="16">
        <v>24</v>
      </c>
      <c r="C24" s="5">
        <v>9</v>
      </c>
      <c r="D24" s="17">
        <v>0.6</v>
      </c>
      <c r="E24" s="16">
        <v>18</v>
      </c>
      <c r="F24" s="5">
        <v>5</v>
      </c>
      <c r="G24" s="17">
        <v>0.3</v>
      </c>
      <c r="H24" s="16">
        <v>21</v>
      </c>
      <c r="I24" s="5">
        <v>6</v>
      </c>
      <c r="J24" s="17">
        <v>0.35</v>
      </c>
      <c r="K24" s="16">
        <v>28</v>
      </c>
      <c r="L24" s="5">
        <v>6</v>
      </c>
      <c r="M24" s="17">
        <v>0.54</v>
      </c>
      <c r="N24" s="16">
        <v>25</v>
      </c>
      <c r="O24" s="5">
        <v>8</v>
      </c>
      <c r="P24" s="17">
        <v>0.84</v>
      </c>
      <c r="Q24" s="55">
        <v>19.237269426117098</v>
      </c>
      <c r="R24" s="54">
        <v>7.8207403708703103</v>
      </c>
      <c r="S24" s="53">
        <v>0.676941332576385</v>
      </c>
      <c r="T24" s="55">
        <v>15.7308094789127</v>
      </c>
      <c r="U24" s="54">
        <v>6.5041596048824797</v>
      </c>
      <c r="V24" s="53">
        <v>0.52898985031552603</v>
      </c>
      <c r="W24" s="55">
        <v>14.346029860901099</v>
      </c>
      <c r="X24" s="54">
        <v>5.9435853095534599</v>
      </c>
      <c r="Y24" s="53">
        <v>0.44012186755134902</v>
      </c>
      <c r="Z24" s="55">
        <v>19</v>
      </c>
      <c r="AA24" s="54">
        <v>5</v>
      </c>
      <c r="AB24" s="53">
        <v>0.42</v>
      </c>
      <c r="AC24" s="55">
        <v>18.249797450669799</v>
      </c>
      <c r="AD24" s="54">
        <v>3.1334347365370099</v>
      </c>
      <c r="AE24" s="53">
        <v>0.39652775813663699</v>
      </c>
      <c r="AF24" s="55">
        <v>14.295591647117799</v>
      </c>
      <c r="AG24" s="54">
        <v>4.4289093523653298</v>
      </c>
      <c r="AH24" s="53">
        <v>0.24816171879931501</v>
      </c>
      <c r="AI24" s="55">
        <v>18</v>
      </c>
      <c r="AJ24" s="54">
        <v>8</v>
      </c>
      <c r="AK24" s="53">
        <v>0.29916999999999999</v>
      </c>
      <c r="AL24" s="55">
        <v>19</v>
      </c>
      <c r="AM24" s="54">
        <v>8</v>
      </c>
      <c r="AN24" s="53">
        <v>0.38943</v>
      </c>
      <c r="AO24" s="55">
        <v>20.338404107593099</v>
      </c>
      <c r="AP24" s="54">
        <v>8.2098484283036708</v>
      </c>
      <c r="AQ24" s="53">
        <v>0.95529052785018098</v>
      </c>
      <c r="AR24" s="55">
        <v>16</v>
      </c>
      <c r="AS24" s="54">
        <v>6</v>
      </c>
      <c r="AT24" s="53">
        <v>0.85697999999999996</v>
      </c>
      <c r="AU24" s="55">
        <v>10</v>
      </c>
      <c r="AV24" s="54">
        <v>4</v>
      </c>
      <c r="AW24" s="53">
        <v>0.215</v>
      </c>
      <c r="AX24" s="55">
        <v>12.287712499541399</v>
      </c>
      <c r="AY24" s="54">
        <v>3.5377545094684701</v>
      </c>
      <c r="AZ24" s="53">
        <v>0.15424088347023601</v>
      </c>
      <c r="BA24" s="55">
        <v>14.3788944022303</v>
      </c>
      <c r="BB24" s="54">
        <v>4.1264020458875796</v>
      </c>
      <c r="BC24" s="53">
        <v>0.190582167244712</v>
      </c>
      <c r="BD24" s="55">
        <v>15.9379577882536</v>
      </c>
      <c r="BE24" s="54">
        <v>4.0014069144784497</v>
      </c>
      <c r="BF24" s="53">
        <v>0.17984179411944301</v>
      </c>
      <c r="BG24" s="55">
        <v>14.651614154873201</v>
      </c>
      <c r="BH24" s="54">
        <v>3.6109399423940101</v>
      </c>
      <c r="BI24" s="53">
        <v>0.19709204539212399</v>
      </c>
      <c r="BJ24" s="55">
        <v>14.572932647436099</v>
      </c>
      <c r="BK24" s="54">
        <v>6.2525792637453597</v>
      </c>
      <c r="BL24" s="53">
        <v>0.36811184313102902</v>
      </c>
      <c r="BM24" s="55">
        <v>12.7657497595201</v>
      </c>
      <c r="BN24" s="54">
        <v>4.7903726834771296</v>
      </c>
      <c r="BO24" s="53">
        <v>0.24178956963175499</v>
      </c>
      <c r="BP24" s="64">
        <v>16.002478048626902</v>
      </c>
      <c r="BQ24" s="65">
        <v>4.2963011927913701</v>
      </c>
      <c r="BR24" s="63">
        <v>0.33825243210981398</v>
      </c>
      <c r="BS24" s="64">
        <v>20.4920474222297</v>
      </c>
      <c r="BT24" s="65">
        <v>5.3127703544634199</v>
      </c>
      <c r="BU24" s="63">
        <v>0.26974325141806699</v>
      </c>
      <c r="BV24" s="64">
        <v>21.101246374722599</v>
      </c>
      <c r="BW24" s="65">
        <v>8.4063949120550294</v>
      </c>
      <c r="BX24" s="63">
        <v>0.60925479913477798</v>
      </c>
      <c r="BY24" s="64">
        <v>19.715108910137399</v>
      </c>
      <c r="BZ24" s="65">
        <v>7.8030560492758196</v>
      </c>
      <c r="CA24" s="63">
        <v>0.68041442200757596</v>
      </c>
      <c r="CB24" s="64">
        <v>23.740359657908801</v>
      </c>
      <c r="CC24" s="65">
        <v>5.7399428274397897</v>
      </c>
      <c r="CD24" s="63">
        <v>0.54381464890318398</v>
      </c>
      <c r="CE24" s="64">
        <v>21.407806998240002</v>
      </c>
      <c r="CF24" s="65">
        <v>7.1296364414555402</v>
      </c>
      <c r="CG24" s="63">
        <v>0.64869067192040397</v>
      </c>
      <c r="CH24" s="64">
        <v>18.197313465834501</v>
      </c>
      <c r="CI24" s="65">
        <v>7.95003003284749</v>
      </c>
      <c r="CJ24" s="63">
        <v>0.43996255326657102</v>
      </c>
      <c r="CK24" s="64">
        <v>21.711849449377599</v>
      </c>
      <c r="CL24" s="65">
        <v>6.9578569063860298</v>
      </c>
      <c r="CM24" s="63">
        <v>0.310588698296906</v>
      </c>
      <c r="CN24" s="64">
        <v>15.7110073797915</v>
      </c>
      <c r="CO24" s="65">
        <v>3.4407521240155798</v>
      </c>
      <c r="CP24" s="63">
        <v>0.164971648439945</v>
      </c>
      <c r="CQ24" s="64">
        <v>10.697060836651699</v>
      </c>
      <c r="CR24" s="65">
        <v>1.60421769447218</v>
      </c>
      <c r="CS24" s="63">
        <v>7.7574081860661406E-2</v>
      </c>
      <c r="CT24" s="64">
        <v>16</v>
      </c>
      <c r="CU24" s="65">
        <v>6</v>
      </c>
      <c r="CV24" s="63">
        <v>0.42</v>
      </c>
      <c r="CW24" s="64">
        <v>19</v>
      </c>
      <c r="CX24" s="65">
        <v>5</v>
      </c>
      <c r="CY24" s="63">
        <v>0.37</v>
      </c>
      <c r="CZ24" s="64">
        <v>22.4796122466608</v>
      </c>
      <c r="DA24" s="65">
        <v>3.2305765543330098</v>
      </c>
      <c r="DB24" s="63">
        <v>0.40659302390223601</v>
      </c>
      <c r="DC24" s="64">
        <v>23.838932068988299</v>
      </c>
      <c r="DD24" s="65">
        <v>9.2385473554328001</v>
      </c>
      <c r="DE24" s="63">
        <v>0.79737000664395097</v>
      </c>
      <c r="DF24" s="64">
        <v>17.855751521507901</v>
      </c>
      <c r="DG24" s="65">
        <v>7.56226923716806</v>
      </c>
      <c r="DH24" s="63">
        <v>0.51262397028589901</v>
      </c>
      <c r="DI24" s="64">
        <v>15.460895557853</v>
      </c>
      <c r="DJ24" s="65">
        <v>5.3614467198051896</v>
      </c>
      <c r="DK24" s="63">
        <v>0.58739342406988504</v>
      </c>
      <c r="DL24" s="67">
        <f t="shared" si="0"/>
        <v>-2.3948559636549014</v>
      </c>
      <c r="DM24" s="68">
        <f t="shared" si="1"/>
        <v>-2.2008225173628704</v>
      </c>
      <c r="DN24" s="66">
        <f t="shared" si="2"/>
        <v>7.4769453783986028E-2</v>
      </c>
    </row>
    <row r="25" spans="1:118" x14ac:dyDescent="0.3">
      <c r="A25" s="265" t="s">
        <v>50</v>
      </c>
      <c r="B25" s="268"/>
      <c r="C25" s="269"/>
      <c r="D25" s="270"/>
      <c r="E25" s="268"/>
      <c r="F25" s="269"/>
      <c r="G25" s="270"/>
      <c r="H25" s="268"/>
      <c r="I25" s="269"/>
      <c r="J25" s="270"/>
      <c r="K25" s="268"/>
      <c r="L25" s="269"/>
      <c r="M25" s="270"/>
      <c r="N25" s="268"/>
      <c r="O25" s="269"/>
      <c r="P25" s="270"/>
      <c r="Q25" s="179"/>
      <c r="R25" s="266"/>
      <c r="S25" s="267"/>
      <c r="T25" s="179"/>
      <c r="U25" s="266"/>
      <c r="V25" s="267"/>
      <c r="W25" s="179"/>
      <c r="X25" s="266"/>
      <c r="Y25" s="267"/>
      <c r="Z25" s="179"/>
      <c r="AA25" s="266"/>
      <c r="AB25" s="267"/>
      <c r="AC25" s="179"/>
      <c r="AD25" s="266"/>
      <c r="AE25" s="267"/>
      <c r="AF25" s="179"/>
      <c r="AG25" s="266"/>
      <c r="AH25" s="267"/>
      <c r="AI25" s="179"/>
      <c r="AJ25" s="266"/>
      <c r="AK25" s="267"/>
      <c r="AL25" s="179"/>
      <c r="AM25" s="266"/>
      <c r="AN25" s="267"/>
      <c r="AO25" s="179"/>
      <c r="AP25" s="266"/>
      <c r="AQ25" s="267"/>
      <c r="AR25" s="179"/>
      <c r="AS25" s="266"/>
      <c r="AT25" s="267"/>
      <c r="AU25" s="179"/>
      <c r="AV25" s="266"/>
      <c r="AW25" s="267"/>
      <c r="AX25" s="179"/>
      <c r="AY25" s="266"/>
      <c r="AZ25" s="267"/>
      <c r="BA25" s="179"/>
      <c r="BB25" s="266"/>
      <c r="BC25" s="267"/>
      <c r="BD25" s="179"/>
      <c r="BE25" s="266"/>
      <c r="BF25" s="267"/>
      <c r="BG25" s="179"/>
      <c r="BH25" s="266"/>
      <c r="BI25" s="267"/>
      <c r="BJ25" s="179"/>
      <c r="BK25" s="266"/>
      <c r="BL25" s="267"/>
      <c r="BM25" s="179"/>
      <c r="BN25" s="266"/>
      <c r="BO25" s="267"/>
      <c r="BP25" s="179"/>
      <c r="BQ25" s="266"/>
      <c r="BR25" s="267"/>
      <c r="BS25" s="179"/>
      <c r="BT25" s="266"/>
      <c r="BU25" s="267"/>
      <c r="BV25" s="179"/>
      <c r="BW25" s="266"/>
      <c r="BX25" s="267"/>
      <c r="BY25" s="179"/>
      <c r="BZ25" s="266"/>
      <c r="CA25" s="267"/>
      <c r="CB25" s="179"/>
      <c r="CC25" s="266"/>
      <c r="CD25" s="267"/>
      <c r="CE25" s="179"/>
      <c r="CF25" s="266"/>
      <c r="CG25" s="267"/>
      <c r="CH25" s="179"/>
      <c r="CI25" s="266"/>
      <c r="CJ25" s="267"/>
      <c r="CK25" s="179"/>
      <c r="CL25" s="266"/>
      <c r="CM25" s="267"/>
      <c r="CN25" s="179"/>
      <c r="CO25" s="266"/>
      <c r="CP25" s="267"/>
      <c r="CQ25" s="179"/>
      <c r="CR25" s="266"/>
      <c r="CS25" s="267"/>
      <c r="CT25" s="179"/>
      <c r="CU25" s="266"/>
      <c r="CV25" s="267"/>
      <c r="CW25" s="179"/>
      <c r="CX25" s="266"/>
      <c r="CY25" s="267"/>
      <c r="CZ25" s="179"/>
      <c r="DA25" s="266"/>
      <c r="DB25" s="267"/>
      <c r="DC25" s="179"/>
      <c r="DD25" s="266"/>
      <c r="DE25" s="267"/>
      <c r="DF25" s="179">
        <v>12.174207906144201</v>
      </c>
      <c r="DG25" s="266">
        <v>4.0629169180089999</v>
      </c>
      <c r="DH25" s="267">
        <v>0.93726956793462302</v>
      </c>
      <c r="DI25" s="179">
        <v>12.738479892353901</v>
      </c>
      <c r="DJ25" s="266">
        <v>5.3889952897131499</v>
      </c>
      <c r="DK25" s="267">
        <v>0.97285657227275701</v>
      </c>
      <c r="DL25" s="180">
        <f t="shared" si="0"/>
        <v>0.56427198620970032</v>
      </c>
      <c r="DM25" s="181">
        <f t="shared" si="1"/>
        <v>1.32607837170415</v>
      </c>
      <c r="DN25" s="182">
        <f t="shared" si="2"/>
        <v>3.5587004338133998E-2</v>
      </c>
    </row>
    <row r="26" spans="1:118" x14ac:dyDescent="0.3">
      <c r="A26" s="265" t="s">
        <v>159</v>
      </c>
      <c r="B26" s="268"/>
      <c r="C26" s="269"/>
      <c r="D26" s="270"/>
      <c r="E26" s="268"/>
      <c r="F26" s="269"/>
      <c r="G26" s="270"/>
      <c r="H26" s="268"/>
      <c r="I26" s="269"/>
      <c r="J26" s="270"/>
      <c r="K26" s="268"/>
      <c r="L26" s="269"/>
      <c r="M26" s="270"/>
      <c r="N26" s="268"/>
      <c r="O26" s="269"/>
      <c r="P26" s="270"/>
      <c r="Q26" s="179"/>
      <c r="R26" s="266"/>
      <c r="S26" s="267"/>
      <c r="T26" s="179"/>
      <c r="U26" s="266"/>
      <c r="V26" s="267"/>
      <c r="W26" s="179"/>
      <c r="X26" s="266"/>
      <c r="Y26" s="267"/>
      <c r="Z26" s="179"/>
      <c r="AA26" s="266"/>
      <c r="AB26" s="267"/>
      <c r="AC26" s="179"/>
      <c r="AD26" s="266"/>
      <c r="AE26" s="267"/>
      <c r="AF26" s="179"/>
      <c r="AG26" s="266"/>
      <c r="AH26" s="267"/>
      <c r="AI26" s="179"/>
      <c r="AJ26" s="266"/>
      <c r="AK26" s="267"/>
      <c r="AL26" s="179"/>
      <c r="AM26" s="266"/>
      <c r="AN26" s="267"/>
      <c r="AO26" s="179"/>
      <c r="AP26" s="266"/>
      <c r="AQ26" s="267"/>
      <c r="AR26" s="179"/>
      <c r="AS26" s="266"/>
      <c r="AT26" s="267"/>
      <c r="AU26" s="179"/>
      <c r="AV26" s="266"/>
      <c r="AW26" s="267"/>
      <c r="AX26" s="179"/>
      <c r="AY26" s="266"/>
      <c r="AZ26" s="267"/>
      <c r="BA26" s="179"/>
      <c r="BB26" s="266"/>
      <c r="BC26" s="267"/>
      <c r="BD26" s="179"/>
      <c r="BE26" s="266"/>
      <c r="BF26" s="267"/>
      <c r="BG26" s="179"/>
      <c r="BH26" s="266"/>
      <c r="BI26" s="267"/>
      <c r="BJ26" s="179"/>
      <c r="BK26" s="266"/>
      <c r="BL26" s="267"/>
      <c r="BM26" s="179"/>
      <c r="BN26" s="266"/>
      <c r="BO26" s="267"/>
      <c r="BP26" s="179"/>
      <c r="BQ26" s="266"/>
      <c r="BR26" s="267"/>
      <c r="BS26" s="179"/>
      <c r="BT26" s="266"/>
      <c r="BU26" s="267"/>
      <c r="BV26" s="179"/>
      <c r="BW26" s="266"/>
      <c r="BX26" s="267"/>
      <c r="BY26" s="179"/>
      <c r="BZ26" s="266"/>
      <c r="CA26" s="267"/>
      <c r="CB26" s="179"/>
      <c r="CC26" s="266"/>
      <c r="CD26" s="267"/>
      <c r="CE26" s="179"/>
      <c r="CF26" s="266"/>
      <c r="CG26" s="267"/>
      <c r="CH26" s="179"/>
      <c r="CI26" s="266"/>
      <c r="CJ26" s="267"/>
      <c r="CK26" s="179"/>
      <c r="CL26" s="266"/>
      <c r="CM26" s="267"/>
      <c r="CN26" s="179"/>
      <c r="CO26" s="266"/>
      <c r="CP26" s="267"/>
      <c r="CQ26" s="179"/>
      <c r="CR26" s="266"/>
      <c r="CS26" s="267"/>
      <c r="CT26" s="179"/>
      <c r="CU26" s="266"/>
      <c r="CV26" s="267"/>
      <c r="CW26" s="179"/>
      <c r="CX26" s="266"/>
      <c r="CY26" s="267"/>
      <c r="CZ26" s="179">
        <v>14.5605038644847</v>
      </c>
      <c r="DA26" s="266">
        <v>7.6246704285455698</v>
      </c>
      <c r="DB26" s="267">
        <v>0.79755358976667801</v>
      </c>
      <c r="DC26" s="179">
        <v>11.8790089893771</v>
      </c>
      <c r="DD26" s="266">
        <v>7.5594481406810603</v>
      </c>
      <c r="DE26" s="267">
        <v>0.82606927916735695</v>
      </c>
      <c r="DF26" s="179">
        <v>8.7517740990814303</v>
      </c>
      <c r="DG26" s="266">
        <v>5.0233580419073398</v>
      </c>
      <c r="DH26" s="267">
        <v>0.19563676121604601</v>
      </c>
      <c r="DI26" s="179">
        <v>9.3073533436258291</v>
      </c>
      <c r="DJ26" s="266">
        <v>5.2209533661917096</v>
      </c>
      <c r="DK26" s="267">
        <v>0.19598373741946701</v>
      </c>
      <c r="DL26" s="180">
        <f t="shared" si="0"/>
        <v>0.55557924454439878</v>
      </c>
      <c r="DM26" s="181">
        <f t="shared" si="1"/>
        <v>0.19759532428436977</v>
      </c>
      <c r="DN26" s="182">
        <f t="shared" si="2"/>
        <v>3.4697620342100111E-4</v>
      </c>
    </row>
    <row r="27" spans="1:118" x14ac:dyDescent="0.3">
      <c r="A27" s="15" t="s">
        <v>56</v>
      </c>
      <c r="B27" s="16"/>
      <c r="C27" s="5"/>
      <c r="D27" s="17"/>
      <c r="E27" s="16"/>
      <c r="F27" s="5"/>
      <c r="G27" s="17"/>
      <c r="H27" s="16"/>
      <c r="I27" s="5"/>
      <c r="J27" s="17"/>
      <c r="K27" s="16"/>
      <c r="L27" s="5"/>
      <c r="M27" s="17"/>
      <c r="N27" s="16"/>
      <c r="O27" s="5"/>
      <c r="P27" s="17"/>
      <c r="Q27" s="55"/>
      <c r="R27" s="54"/>
      <c r="S27" s="53"/>
      <c r="T27" s="55"/>
      <c r="U27" s="54"/>
      <c r="V27" s="53"/>
      <c r="W27" s="55"/>
      <c r="X27" s="54"/>
      <c r="Y27" s="53"/>
      <c r="Z27" s="55"/>
      <c r="AA27" s="54"/>
      <c r="AB27" s="53"/>
      <c r="AC27" s="55"/>
      <c r="AD27" s="54"/>
      <c r="AE27" s="53"/>
      <c r="AF27" s="55"/>
      <c r="AG27" s="54"/>
      <c r="AH27" s="53"/>
      <c r="AI27" s="55"/>
      <c r="AJ27" s="54"/>
      <c r="AK27" s="53"/>
      <c r="AL27" s="55"/>
      <c r="AM27" s="54"/>
      <c r="AN27" s="53"/>
      <c r="AO27" s="55"/>
      <c r="AP27" s="54"/>
      <c r="AQ27" s="53"/>
      <c r="AR27" s="55"/>
      <c r="AS27" s="54"/>
      <c r="AT27" s="53"/>
      <c r="AU27" s="55"/>
      <c r="AV27" s="54"/>
      <c r="AW27" s="53"/>
      <c r="AX27" s="55"/>
      <c r="AY27" s="54"/>
      <c r="AZ27" s="53"/>
      <c r="BA27" s="55"/>
      <c r="BB27" s="54"/>
      <c r="BC27" s="53"/>
      <c r="BD27" s="55"/>
      <c r="BE27" s="54"/>
      <c r="BF27" s="53"/>
      <c r="BG27" s="55"/>
      <c r="BH27" s="54"/>
      <c r="BI27" s="53"/>
      <c r="BJ27" s="55"/>
      <c r="BK27" s="54"/>
      <c r="BL27" s="53"/>
      <c r="BM27" s="55"/>
      <c r="BN27" s="54"/>
      <c r="BO27" s="53"/>
      <c r="BP27" s="64"/>
      <c r="BQ27" s="65"/>
      <c r="BR27" s="63"/>
      <c r="BS27" s="64"/>
      <c r="BT27" s="65"/>
      <c r="BU27" s="63"/>
      <c r="BV27" s="64"/>
      <c r="BW27" s="65"/>
      <c r="BX27" s="63"/>
      <c r="BY27" s="64"/>
      <c r="BZ27" s="65"/>
      <c r="CA27" s="63"/>
      <c r="CB27" s="64"/>
      <c r="CC27" s="65"/>
      <c r="CD27" s="63"/>
      <c r="CE27" s="64"/>
      <c r="CF27" s="65"/>
      <c r="CG27" s="63"/>
      <c r="CH27" s="64"/>
      <c r="CI27" s="65"/>
      <c r="CJ27" s="63"/>
      <c r="CK27" s="64"/>
      <c r="CL27" s="65"/>
      <c r="CM27" s="63"/>
      <c r="CN27" s="64"/>
      <c r="CO27" s="65"/>
      <c r="CP27" s="63"/>
      <c r="CQ27" s="64"/>
      <c r="CR27" s="65"/>
      <c r="CS27" s="63"/>
      <c r="CT27" s="64"/>
      <c r="CU27" s="65"/>
      <c r="CV27" s="63"/>
      <c r="CW27" s="64"/>
      <c r="CX27" s="65"/>
      <c r="CY27" s="63"/>
      <c r="CZ27" s="64"/>
      <c r="DA27" s="65"/>
      <c r="DB27" s="63"/>
      <c r="DC27" s="64"/>
      <c r="DD27" s="65"/>
      <c r="DE27" s="63"/>
      <c r="DF27" s="64">
        <v>6.5707350077461104</v>
      </c>
      <c r="DG27" s="65">
        <v>1.9497376071510899</v>
      </c>
      <c r="DH27" s="63">
        <v>5.9208390369904801E-2</v>
      </c>
      <c r="DI27" s="64">
        <v>5.5537402565676004</v>
      </c>
      <c r="DJ27" s="65">
        <v>0</v>
      </c>
      <c r="DK27" s="63">
        <v>0</v>
      </c>
      <c r="DL27" s="67">
        <f t="shared" si="0"/>
        <v>-1.01699475117851</v>
      </c>
      <c r="DM27" s="68">
        <f t="shared" si="1"/>
        <v>-1.9497376071510899</v>
      </c>
      <c r="DN27" s="66">
        <f t="shared" si="2"/>
        <v>-5.9208390369904801E-2</v>
      </c>
    </row>
    <row r="28" spans="1:118" x14ac:dyDescent="0.3">
      <c r="A28" s="15" t="s">
        <v>101</v>
      </c>
      <c r="B28" s="16">
        <v>9</v>
      </c>
      <c r="C28" s="5">
        <v>4</v>
      </c>
      <c r="D28" s="17">
        <v>0.8</v>
      </c>
      <c r="E28" s="16">
        <v>13</v>
      </c>
      <c r="F28" s="5">
        <v>5</v>
      </c>
      <c r="G28" s="17">
        <v>0.8</v>
      </c>
      <c r="H28" s="16">
        <v>11</v>
      </c>
      <c r="I28" s="5">
        <v>6</v>
      </c>
      <c r="J28" s="17">
        <v>0.65</v>
      </c>
      <c r="K28" s="16">
        <v>9</v>
      </c>
      <c r="L28" s="5">
        <v>5</v>
      </c>
      <c r="M28" s="17">
        <v>0.26</v>
      </c>
      <c r="N28" s="16">
        <v>8</v>
      </c>
      <c r="O28" s="5">
        <v>5</v>
      </c>
      <c r="P28" s="17">
        <v>0.59</v>
      </c>
      <c r="Q28" s="55">
        <v>6.0500431540236104</v>
      </c>
      <c r="R28" s="54">
        <v>5.69596200358946</v>
      </c>
      <c r="S28" s="53">
        <v>0.84468216827276699</v>
      </c>
      <c r="T28" s="55">
        <v>6.76789835288226</v>
      </c>
      <c r="U28" s="54">
        <v>4.1336271257034403</v>
      </c>
      <c r="V28" s="53">
        <v>0.34330825820750499</v>
      </c>
      <c r="W28" s="55">
        <v>7.3625528825973197</v>
      </c>
      <c r="X28" s="54">
        <v>4.0485528912181001</v>
      </c>
      <c r="Y28" s="53">
        <v>0.54382898993366302</v>
      </c>
      <c r="Z28" s="55">
        <v>7</v>
      </c>
      <c r="AA28" s="54">
        <v>3</v>
      </c>
      <c r="AB28" s="53">
        <v>0.54</v>
      </c>
      <c r="AC28" s="55">
        <v>5.1615175770089703</v>
      </c>
      <c r="AD28" s="54">
        <v>0</v>
      </c>
      <c r="AE28" s="53">
        <v>0</v>
      </c>
      <c r="AF28" s="55">
        <v>8.6176764341362606</v>
      </c>
      <c r="AG28" s="54">
        <v>3.6125413568274798</v>
      </c>
      <c r="AH28" s="53">
        <v>0.56187231845078001</v>
      </c>
      <c r="AI28" s="55">
        <v>11</v>
      </c>
      <c r="AJ28" s="54">
        <v>7</v>
      </c>
      <c r="AK28" s="53">
        <v>0.78249000000000002</v>
      </c>
      <c r="AL28" s="55">
        <v>8</v>
      </c>
      <c r="AM28" s="54">
        <v>4</v>
      </c>
      <c r="AN28" s="53">
        <v>0.43712000000000001</v>
      </c>
      <c r="AO28" s="55">
        <v>6.6937566120263403</v>
      </c>
      <c r="AP28" s="54">
        <v>4.5842237759869198</v>
      </c>
      <c r="AQ28" s="53">
        <v>0.76320972135852605</v>
      </c>
      <c r="AR28" s="55">
        <v>10</v>
      </c>
      <c r="AS28" s="54">
        <v>6</v>
      </c>
      <c r="AT28" s="53">
        <v>0.67873000000000006</v>
      </c>
      <c r="AU28" s="55">
        <v>8</v>
      </c>
      <c r="AV28" s="54">
        <v>4</v>
      </c>
      <c r="AW28" s="53">
        <v>0.40500000000000003</v>
      </c>
      <c r="AX28" s="55">
        <v>4.8391541299633598</v>
      </c>
      <c r="AY28" s="54">
        <v>3.8885644143868299</v>
      </c>
      <c r="AZ28" s="53">
        <v>0.44663603067840801</v>
      </c>
      <c r="BA28" s="55">
        <v>5.7540637831625396</v>
      </c>
      <c r="BB28" s="54">
        <v>2.2151763838815799</v>
      </c>
      <c r="BC28" s="53">
        <v>0.21402585816619801</v>
      </c>
      <c r="BD28" s="55">
        <v>6.5380538763103297</v>
      </c>
      <c r="BE28" s="54">
        <v>2.6515864914918699</v>
      </c>
      <c r="BF28" s="53">
        <v>0.38127275157999302</v>
      </c>
      <c r="BG28" s="55">
        <v>8.5080827662491103</v>
      </c>
      <c r="BH28" s="54">
        <v>6.4561471797916701</v>
      </c>
      <c r="BI28" s="53">
        <v>0.83003615907334805</v>
      </c>
      <c r="BJ28" s="55">
        <v>9.5920465780034494</v>
      </c>
      <c r="BK28" s="54">
        <v>7.2050767219387497</v>
      </c>
      <c r="BL28" s="53">
        <v>0.76952726587279696</v>
      </c>
      <c r="BM28" s="55">
        <v>10.1135881008457</v>
      </c>
      <c r="BN28" s="54">
        <v>7.0820760617130603</v>
      </c>
      <c r="BO28" s="53">
        <v>0.52632766459220504</v>
      </c>
      <c r="BP28" s="64">
        <v>8.5828142335264896</v>
      </c>
      <c r="BQ28" s="65">
        <v>3.2924211961612802</v>
      </c>
      <c r="BR28" s="63">
        <v>0.54021936650911495</v>
      </c>
      <c r="BS28" s="64">
        <v>9.3225160121362105</v>
      </c>
      <c r="BT28" s="65">
        <v>4.2695318342038302</v>
      </c>
      <c r="BU28" s="63">
        <v>0.52164326273638395</v>
      </c>
      <c r="BV28" s="64">
        <v>9.1680100511886202</v>
      </c>
      <c r="BW28" s="65">
        <v>4.1280061305905598</v>
      </c>
      <c r="BX28" s="63">
        <v>0.44486160024043098</v>
      </c>
      <c r="BY28" s="64">
        <v>6.2872450243228899</v>
      </c>
      <c r="BZ28" s="65">
        <v>4.7333584564709001</v>
      </c>
      <c r="CA28" s="63">
        <v>0.457723810400331</v>
      </c>
      <c r="CB28" s="64">
        <v>7.2502812758050901</v>
      </c>
      <c r="CC28" s="65">
        <v>4.4908807674132598</v>
      </c>
      <c r="CD28" s="63">
        <v>0.522890720786785</v>
      </c>
      <c r="CE28" s="64">
        <v>10.681703217593901</v>
      </c>
      <c r="CF28" s="65">
        <v>6.3532618033495396</v>
      </c>
      <c r="CG28" s="63">
        <v>1.1305758394343901</v>
      </c>
      <c r="CH28" s="64">
        <v>9.2862109805862403</v>
      </c>
      <c r="CI28" s="65">
        <v>6.5501554574203897</v>
      </c>
      <c r="CJ28" s="63">
        <v>0.94484978437047396</v>
      </c>
      <c r="CK28" s="64">
        <v>8.8161892032967497</v>
      </c>
      <c r="CL28" s="65">
        <v>5.7600133867145296</v>
      </c>
      <c r="CM28" s="63">
        <v>0.50893423549224803</v>
      </c>
      <c r="CN28" s="64">
        <v>11.8106959945484</v>
      </c>
      <c r="CO28" s="65">
        <v>5.8758369101010404</v>
      </c>
      <c r="CP28" s="63">
        <v>0.57019815170691301</v>
      </c>
      <c r="CQ28" s="64">
        <v>8.5887222806888595</v>
      </c>
      <c r="CR28" s="65">
        <v>4.25324292006911</v>
      </c>
      <c r="CS28" s="63">
        <v>0.66809589948244297</v>
      </c>
      <c r="CT28" s="64">
        <v>7</v>
      </c>
      <c r="CU28" s="65">
        <v>4</v>
      </c>
      <c r="CV28" s="63">
        <v>0.56000000000000005</v>
      </c>
      <c r="CW28" s="64">
        <v>10</v>
      </c>
      <c r="CX28" s="65">
        <v>6</v>
      </c>
      <c r="CY28" s="63">
        <v>1.02</v>
      </c>
      <c r="CZ28" s="64">
        <v>10.288141397716</v>
      </c>
      <c r="DA28" s="65">
        <v>7.0381841161866801</v>
      </c>
      <c r="DB28" s="63">
        <v>1.25904330941966</v>
      </c>
      <c r="DC28" s="64">
        <v>8.0635641232709592</v>
      </c>
      <c r="DD28" s="65">
        <v>5.9567401081370601</v>
      </c>
      <c r="DE28" s="63">
        <v>0.80942136493361805</v>
      </c>
      <c r="DF28" s="64">
        <v>5.4747442689609596</v>
      </c>
      <c r="DG28" s="65">
        <v>4.0251646455222003</v>
      </c>
      <c r="DH28" s="63">
        <v>0.57950764618391304</v>
      </c>
      <c r="DI28" s="64">
        <v>5.0274406298013901</v>
      </c>
      <c r="DJ28" s="65">
        <v>2.47757138173642</v>
      </c>
      <c r="DK28" s="63">
        <v>0.39503230983246601</v>
      </c>
      <c r="DL28" s="67">
        <f t="shared" si="0"/>
        <v>-0.4473036391595695</v>
      </c>
      <c r="DM28" s="68">
        <f t="shared" si="1"/>
        <v>-1.5475932637857803</v>
      </c>
      <c r="DN28" s="66">
        <f t="shared" si="2"/>
        <v>-0.18447533635144703</v>
      </c>
    </row>
    <row r="29" spans="1:118" ht="15" hidden="1" thickBot="1" x14ac:dyDescent="0.35">
      <c r="A29" s="125" t="s">
        <v>37</v>
      </c>
      <c r="B29" s="103">
        <v>19</v>
      </c>
      <c r="C29" s="104">
        <v>6</v>
      </c>
      <c r="D29" s="105">
        <v>0.4</v>
      </c>
      <c r="E29" s="103">
        <v>15</v>
      </c>
      <c r="F29" s="104">
        <v>9</v>
      </c>
      <c r="G29" s="105">
        <v>0.6</v>
      </c>
      <c r="H29" s="103">
        <v>14</v>
      </c>
      <c r="I29" s="104">
        <v>9</v>
      </c>
      <c r="J29" s="105">
        <v>0.44</v>
      </c>
      <c r="K29" s="103">
        <v>17</v>
      </c>
      <c r="L29" s="104">
        <v>9</v>
      </c>
      <c r="M29" s="105">
        <v>1.23</v>
      </c>
      <c r="N29" s="103">
        <v>16</v>
      </c>
      <c r="O29" s="104">
        <v>8</v>
      </c>
      <c r="P29" s="105">
        <v>1.3</v>
      </c>
      <c r="Q29" s="106">
        <v>13.824892819162599</v>
      </c>
      <c r="R29" s="107">
        <v>4.42444773580615</v>
      </c>
      <c r="S29" s="108">
        <v>0.27924548553978801</v>
      </c>
      <c r="T29" s="106">
        <v>14.482874827486199</v>
      </c>
      <c r="U29" s="107">
        <v>4.5137530138662303</v>
      </c>
      <c r="V29" s="108">
        <v>0.53840174370026395</v>
      </c>
      <c r="W29" s="106">
        <v>9.9740724208428393</v>
      </c>
      <c r="X29" s="107">
        <v>4.5489548257372201</v>
      </c>
      <c r="Y29" s="108">
        <v>0.64957392471120801</v>
      </c>
      <c r="Z29" s="106">
        <v>12</v>
      </c>
      <c r="AA29" s="107">
        <v>6</v>
      </c>
      <c r="AB29" s="108">
        <v>0.48</v>
      </c>
      <c r="AC29" s="106">
        <v>15.2885567709287</v>
      </c>
      <c r="AD29" s="107">
        <v>8.2417163783562195</v>
      </c>
      <c r="AE29" s="108">
        <v>0.87549016155736803</v>
      </c>
      <c r="AF29" s="106">
        <v>11.3035952442235</v>
      </c>
      <c r="AG29" s="107">
        <v>7.4800848804902396</v>
      </c>
      <c r="AH29" s="108">
        <v>0.63761330290968699</v>
      </c>
      <c r="AI29" s="106"/>
      <c r="AJ29" s="107"/>
      <c r="AK29" s="108"/>
      <c r="AL29" s="106"/>
      <c r="AM29" s="107"/>
      <c r="AN29" s="108"/>
      <c r="AO29" s="106"/>
      <c r="AP29" s="107"/>
      <c r="AQ29" s="108"/>
      <c r="AR29" s="106"/>
      <c r="AS29" s="107"/>
      <c r="AT29" s="108"/>
      <c r="AU29" s="106"/>
      <c r="AV29" s="107"/>
      <c r="AW29" s="108"/>
      <c r="AX29" s="106"/>
      <c r="AY29" s="107"/>
      <c r="AZ29" s="108"/>
      <c r="BA29" s="106"/>
      <c r="BB29" s="107"/>
      <c r="BC29" s="108"/>
      <c r="BD29" s="106"/>
      <c r="BE29" s="107"/>
      <c r="BF29" s="108"/>
      <c r="BG29" s="106"/>
      <c r="BH29" s="107"/>
      <c r="BI29" s="108"/>
      <c r="BJ29" s="106"/>
      <c r="BK29" s="107"/>
      <c r="BL29" s="108"/>
      <c r="BM29" s="106"/>
      <c r="BN29" s="107"/>
      <c r="BO29" s="108"/>
      <c r="BP29" s="119"/>
      <c r="BQ29" s="120"/>
      <c r="BR29" s="121"/>
      <c r="BS29" s="119"/>
      <c r="BT29" s="120"/>
      <c r="BU29" s="121"/>
      <c r="BV29" s="119"/>
      <c r="BW29" s="120"/>
      <c r="BX29" s="121"/>
      <c r="BY29" s="119"/>
      <c r="BZ29" s="120"/>
      <c r="CA29" s="121"/>
      <c r="CB29" s="119"/>
      <c r="CC29" s="120"/>
      <c r="CD29" s="121"/>
      <c r="CE29" s="119"/>
      <c r="CF29" s="120"/>
      <c r="CG29" s="121"/>
      <c r="CH29" s="119"/>
      <c r="CI29" s="120"/>
      <c r="CJ29" s="121"/>
      <c r="CK29" s="119"/>
      <c r="CL29" s="120"/>
      <c r="CM29" s="121"/>
      <c r="CN29" s="119"/>
      <c r="CO29" s="120"/>
      <c r="CP29" s="121"/>
      <c r="CQ29" s="119"/>
      <c r="CR29" s="120"/>
      <c r="CS29" s="121"/>
      <c r="CT29" s="119"/>
      <c r="CU29" s="120"/>
      <c r="CV29" s="121"/>
      <c r="CW29" s="119"/>
      <c r="CX29" s="120"/>
      <c r="CY29" s="121"/>
      <c r="CZ29" s="119"/>
      <c r="DA29" s="120"/>
      <c r="DB29" s="121"/>
      <c r="DC29" s="119"/>
      <c r="DD29" s="120"/>
      <c r="DE29" s="121"/>
      <c r="DF29" s="119"/>
      <c r="DG29" s="120"/>
      <c r="DH29" s="121"/>
      <c r="DI29" s="119"/>
      <c r="DJ29" s="120"/>
      <c r="DK29" s="121"/>
      <c r="DL29" s="109">
        <f t="shared" ref="DL29" si="3">CK29-CH29</f>
        <v>0</v>
      </c>
      <c r="DM29" s="110">
        <f t="shared" ref="DM29" si="4">CL29-CI29</f>
        <v>0</v>
      </c>
      <c r="DN29" s="111">
        <f t="shared" ref="DN29" si="5">CM29-CJ29</f>
        <v>0</v>
      </c>
    </row>
  </sheetData>
  <sortState xmlns:xlrd2="http://schemas.microsoft.com/office/spreadsheetml/2017/richdata2" ref="A8:DN28">
    <sortCondition descending="1" ref="DI8:DI28"/>
  </sortState>
  <mergeCells count="41">
    <mergeCell ref="DI2:DK2"/>
    <mergeCell ref="DF2:DH2"/>
    <mergeCell ref="DC2:DE2"/>
    <mergeCell ref="CZ2:DB2"/>
    <mergeCell ref="CW2:CY2"/>
    <mergeCell ref="CQ2:CS2"/>
    <mergeCell ref="CN2:CP2"/>
    <mergeCell ref="CK2:CM2"/>
    <mergeCell ref="CE2:CG2"/>
    <mergeCell ref="CT2:CV2"/>
    <mergeCell ref="AR2:AT2"/>
    <mergeCell ref="BV2:BX2"/>
    <mergeCell ref="CB2:CD2"/>
    <mergeCell ref="CH2:CJ2"/>
    <mergeCell ref="AU2:AW2"/>
    <mergeCell ref="BS2:BU2"/>
    <mergeCell ref="BP2:BR2"/>
    <mergeCell ref="BM2:BO2"/>
    <mergeCell ref="BJ2:BL2"/>
    <mergeCell ref="BA2:BC2"/>
    <mergeCell ref="A3:A4"/>
    <mergeCell ref="B2:D2"/>
    <mergeCell ref="E2:G2"/>
    <mergeCell ref="AO2:AQ2"/>
    <mergeCell ref="A1:A2"/>
    <mergeCell ref="DL2:DN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BG2:BI2"/>
    <mergeCell ref="BD2:BF2"/>
    <mergeCell ref="AX2:AZ2"/>
    <mergeCell ref="BY2:CA2"/>
  </mergeCells>
  <conditionalFormatting sqref="DL8:DN28">
    <cfRule type="cellIs" dxfId="5" priority="1" operator="greaterThan">
      <formula>0</formula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7B00"/>
  </sheetPr>
  <dimension ref="A1:DZ47"/>
  <sheetViews>
    <sheetView zoomScale="85" zoomScaleNormal="85" workbookViewId="0">
      <pane xSplit="1" topLeftCell="DB1" activePane="topRight" state="frozen"/>
      <selection pane="topRight" activeCell="DF37" sqref="DF37"/>
    </sheetView>
  </sheetViews>
  <sheetFormatPr defaultColWidth="9.109375" defaultRowHeight="14.4" x14ac:dyDescent="0.3"/>
  <cols>
    <col min="1" max="1" width="42.6640625" style="1" customWidth="1"/>
    <col min="2" max="2" width="20.6640625" style="1" bestFit="1" customWidth="1"/>
    <col min="3" max="4" width="11.88671875" style="1" bestFit="1" customWidth="1"/>
    <col min="5" max="5" width="20.6640625" style="1" bestFit="1" customWidth="1"/>
    <col min="6" max="7" width="11.88671875" style="1" bestFit="1" customWidth="1"/>
    <col min="8" max="8" width="20.6640625" style="1" bestFit="1" customWidth="1"/>
    <col min="9" max="10" width="11.88671875" style="1" bestFit="1" customWidth="1"/>
    <col min="11" max="11" width="20.6640625" style="1" bestFit="1" customWidth="1"/>
    <col min="12" max="13" width="11.88671875" style="1" bestFit="1" customWidth="1"/>
    <col min="14" max="14" width="20.6640625" style="1" bestFit="1" customWidth="1"/>
    <col min="15" max="16" width="11.88671875" style="1" bestFit="1" customWidth="1"/>
    <col min="17" max="17" width="20.6640625" style="1" bestFit="1" customWidth="1"/>
    <col min="18" max="19" width="11.88671875" style="1" bestFit="1" customWidth="1"/>
    <col min="20" max="20" width="17.33203125" style="1" bestFit="1" customWidth="1"/>
    <col min="21" max="22" width="11.88671875" style="1" bestFit="1" customWidth="1"/>
    <col min="23" max="23" width="17.33203125" style="1" bestFit="1" customWidth="1"/>
    <col min="24" max="25" width="11.88671875" style="1" bestFit="1" customWidth="1"/>
    <col min="26" max="26" width="17.33203125" style="1" bestFit="1" customWidth="1"/>
    <col min="27" max="28" width="11.88671875" style="1" bestFit="1" customWidth="1"/>
    <col min="29" max="29" width="17.33203125" style="1" bestFit="1" customWidth="1"/>
    <col min="30" max="31" width="11.88671875" style="1" bestFit="1" customWidth="1"/>
    <col min="32" max="32" width="17.33203125" style="1" bestFit="1" customWidth="1"/>
    <col min="33" max="34" width="11.88671875" style="1" bestFit="1" customWidth="1"/>
    <col min="35" max="35" width="17.33203125" style="1" bestFit="1" customWidth="1"/>
    <col min="36" max="37" width="11.88671875" style="1" bestFit="1" customWidth="1"/>
    <col min="38" max="38" width="17.33203125" style="1" bestFit="1" customWidth="1"/>
    <col min="39" max="40" width="11.88671875" style="1" bestFit="1" customWidth="1"/>
    <col min="41" max="41" width="17.33203125" style="1" bestFit="1" customWidth="1"/>
    <col min="42" max="42" width="11.88671875" style="1" customWidth="1"/>
    <col min="43" max="43" width="13.109375" style="1" customWidth="1"/>
    <col min="44" max="44" width="17.33203125" style="1" bestFit="1" customWidth="1"/>
    <col min="45" max="45" width="11.88671875" style="1" customWidth="1"/>
    <col min="46" max="46" width="13.109375" style="1" customWidth="1"/>
    <col min="47" max="47" width="17.33203125" style="1" bestFit="1" customWidth="1"/>
    <col min="48" max="48" width="11.88671875" style="1" customWidth="1"/>
    <col min="49" max="49" width="13.109375" style="1" customWidth="1"/>
    <col min="50" max="50" width="17.33203125" style="1" bestFit="1" customWidth="1"/>
    <col min="51" max="51" width="11.88671875" style="1" customWidth="1"/>
    <col min="52" max="52" width="13.109375" style="1" customWidth="1"/>
    <col min="53" max="53" width="17.33203125" style="1" bestFit="1" customWidth="1"/>
    <col min="54" max="54" width="11.88671875" style="1" customWidth="1"/>
    <col min="55" max="55" width="13.109375" style="1" customWidth="1"/>
    <col min="56" max="56" width="17.33203125" style="1" bestFit="1" customWidth="1"/>
    <col min="57" max="57" width="11.88671875" style="1" customWidth="1"/>
    <col min="58" max="58" width="13.109375" style="1" customWidth="1"/>
    <col min="59" max="59" width="17.33203125" style="1" bestFit="1" customWidth="1"/>
    <col min="60" max="60" width="11.88671875" style="1" customWidth="1"/>
    <col min="61" max="61" width="13.109375" style="1" customWidth="1"/>
    <col min="62" max="62" width="17.33203125" style="1" bestFit="1" customWidth="1"/>
    <col min="63" max="63" width="11.88671875" style="1" customWidth="1"/>
    <col min="64" max="64" width="13.109375" style="1" customWidth="1"/>
    <col min="65" max="65" width="17.33203125" style="1" bestFit="1" customWidth="1"/>
    <col min="66" max="66" width="11.88671875" style="1" customWidth="1"/>
    <col min="67" max="67" width="13.109375" style="1" customWidth="1"/>
    <col min="68" max="68" width="17.6640625" style="1" customWidth="1"/>
    <col min="69" max="70" width="13" style="1" customWidth="1"/>
    <col min="71" max="71" width="17.6640625" style="1" customWidth="1"/>
    <col min="72" max="73" width="13" style="1" customWidth="1"/>
    <col min="74" max="74" width="17.6640625" style="1" customWidth="1"/>
    <col min="75" max="76" width="13" style="1" customWidth="1"/>
    <col min="77" max="77" width="17.6640625" style="1" customWidth="1"/>
    <col min="78" max="79" width="13" style="1" customWidth="1"/>
    <col min="80" max="80" width="17.6640625" style="1" customWidth="1"/>
    <col min="81" max="82" width="13" style="1" customWidth="1"/>
    <col min="83" max="83" width="17.6640625" style="1" customWidth="1"/>
    <col min="84" max="85" width="13" style="1" customWidth="1"/>
    <col min="86" max="86" width="17.6640625" style="1" customWidth="1"/>
    <col min="87" max="88" width="13" style="1" customWidth="1"/>
    <col min="89" max="89" width="17.6640625" style="1" customWidth="1"/>
    <col min="90" max="91" width="13" style="1" customWidth="1"/>
    <col min="92" max="92" width="17.6640625" style="1" customWidth="1"/>
    <col min="93" max="94" width="13" style="1" customWidth="1"/>
    <col min="95" max="95" width="17.6640625" style="1" customWidth="1"/>
    <col min="96" max="97" width="13" style="1" customWidth="1"/>
    <col min="98" max="98" width="17.6640625" style="1" customWidth="1"/>
    <col min="99" max="100" width="13" style="1" customWidth="1"/>
    <col min="101" max="101" width="17.6640625" style="1" customWidth="1"/>
    <col min="102" max="103" width="13" style="1" customWidth="1"/>
    <col min="104" max="104" width="17.6640625" style="1" customWidth="1"/>
    <col min="105" max="106" width="13" style="1" customWidth="1"/>
    <col min="107" max="107" width="17.6640625" style="1" customWidth="1"/>
    <col min="108" max="109" width="13" style="1" customWidth="1"/>
    <col min="110" max="110" width="17.6640625" style="1" customWidth="1"/>
    <col min="111" max="112" width="13" style="1" customWidth="1"/>
    <col min="113" max="113" width="17.6640625" style="1" customWidth="1"/>
    <col min="114" max="115" width="13" style="1" customWidth="1"/>
    <col min="116" max="116" width="17.33203125" style="1" bestFit="1" customWidth="1"/>
    <col min="117" max="118" width="11.88671875" style="1" bestFit="1" customWidth="1"/>
    <col min="119" max="16384" width="9.109375" style="1"/>
  </cols>
  <sheetData>
    <row r="1" spans="1:118" ht="15" thickBot="1" x14ac:dyDescent="0.35">
      <c r="A1" s="387" t="s">
        <v>0</v>
      </c>
    </row>
    <row r="2" spans="1:118" x14ac:dyDescent="0.3">
      <c r="A2" s="394"/>
      <c r="B2" s="391" t="s">
        <v>68</v>
      </c>
      <c r="C2" s="392"/>
      <c r="D2" s="393"/>
      <c r="E2" s="391" t="s">
        <v>79</v>
      </c>
      <c r="F2" s="392"/>
      <c r="G2" s="393"/>
      <c r="H2" s="391" t="s">
        <v>80</v>
      </c>
      <c r="I2" s="392"/>
      <c r="J2" s="393"/>
      <c r="K2" s="391" t="s">
        <v>82</v>
      </c>
      <c r="L2" s="392"/>
      <c r="M2" s="393"/>
      <c r="N2" s="391" t="s">
        <v>83</v>
      </c>
      <c r="O2" s="392"/>
      <c r="P2" s="393"/>
      <c r="Q2" s="391" t="s">
        <v>84</v>
      </c>
      <c r="R2" s="392"/>
      <c r="S2" s="393"/>
      <c r="T2" s="391" t="s">
        <v>86</v>
      </c>
      <c r="U2" s="392"/>
      <c r="V2" s="393"/>
      <c r="W2" s="391" t="s">
        <v>87</v>
      </c>
      <c r="X2" s="392"/>
      <c r="Y2" s="393"/>
      <c r="Z2" s="391" t="s">
        <v>88</v>
      </c>
      <c r="AA2" s="392"/>
      <c r="AB2" s="393"/>
      <c r="AC2" s="391" t="s">
        <v>91</v>
      </c>
      <c r="AD2" s="392"/>
      <c r="AE2" s="393"/>
      <c r="AF2" s="391" t="s">
        <v>96</v>
      </c>
      <c r="AG2" s="392"/>
      <c r="AH2" s="393"/>
      <c r="AI2" s="391" t="s">
        <v>98</v>
      </c>
      <c r="AJ2" s="392"/>
      <c r="AK2" s="393"/>
      <c r="AL2" s="391" t="s">
        <v>110</v>
      </c>
      <c r="AM2" s="392"/>
      <c r="AN2" s="393"/>
      <c r="AO2" s="391" t="s">
        <v>112</v>
      </c>
      <c r="AP2" s="392"/>
      <c r="AQ2" s="393"/>
      <c r="AR2" s="391" t="s">
        <v>113</v>
      </c>
      <c r="AS2" s="392"/>
      <c r="AT2" s="393"/>
      <c r="AU2" s="391" t="s">
        <v>114</v>
      </c>
      <c r="AV2" s="392"/>
      <c r="AW2" s="393"/>
      <c r="AX2" s="391" t="s">
        <v>117</v>
      </c>
      <c r="AY2" s="392"/>
      <c r="AZ2" s="393"/>
      <c r="BA2" s="391" t="s">
        <v>118</v>
      </c>
      <c r="BB2" s="392"/>
      <c r="BC2" s="393"/>
      <c r="BD2" s="391" t="s">
        <v>123</v>
      </c>
      <c r="BE2" s="392"/>
      <c r="BF2" s="393"/>
      <c r="BG2" s="391" t="s">
        <v>126</v>
      </c>
      <c r="BH2" s="392"/>
      <c r="BI2" s="393"/>
      <c r="BJ2" s="377" t="s">
        <v>128</v>
      </c>
      <c r="BK2" s="378"/>
      <c r="BL2" s="379"/>
      <c r="BM2" s="377" t="s">
        <v>129</v>
      </c>
      <c r="BN2" s="378"/>
      <c r="BO2" s="379"/>
      <c r="BP2" s="377" t="s">
        <v>130</v>
      </c>
      <c r="BQ2" s="378"/>
      <c r="BR2" s="379"/>
      <c r="BS2" s="377" t="s">
        <v>132</v>
      </c>
      <c r="BT2" s="378"/>
      <c r="BU2" s="379"/>
      <c r="BV2" s="377" t="s">
        <v>135</v>
      </c>
      <c r="BW2" s="378"/>
      <c r="BX2" s="379"/>
      <c r="BY2" s="377" t="s">
        <v>137</v>
      </c>
      <c r="BZ2" s="378"/>
      <c r="CA2" s="379"/>
      <c r="CB2" s="377" t="s">
        <v>143</v>
      </c>
      <c r="CC2" s="378"/>
      <c r="CD2" s="379"/>
      <c r="CE2" s="377" t="s">
        <v>145</v>
      </c>
      <c r="CF2" s="378"/>
      <c r="CG2" s="379"/>
      <c r="CH2" s="377" t="s">
        <v>148</v>
      </c>
      <c r="CI2" s="378"/>
      <c r="CJ2" s="379"/>
      <c r="CK2" s="377" t="s">
        <v>150</v>
      </c>
      <c r="CL2" s="378"/>
      <c r="CM2" s="379"/>
      <c r="CN2" s="377" t="s">
        <v>151</v>
      </c>
      <c r="CO2" s="378"/>
      <c r="CP2" s="379"/>
      <c r="CQ2" s="377" t="s">
        <v>152</v>
      </c>
      <c r="CR2" s="378"/>
      <c r="CS2" s="379"/>
      <c r="CT2" s="377" t="s">
        <v>153</v>
      </c>
      <c r="CU2" s="378"/>
      <c r="CV2" s="379"/>
      <c r="CW2" s="377" t="s">
        <v>155</v>
      </c>
      <c r="CX2" s="378"/>
      <c r="CY2" s="379"/>
      <c r="CZ2" s="377" t="s">
        <v>157</v>
      </c>
      <c r="DA2" s="378"/>
      <c r="DB2" s="379"/>
      <c r="DC2" s="377" t="s">
        <v>161</v>
      </c>
      <c r="DD2" s="378"/>
      <c r="DE2" s="379"/>
      <c r="DF2" s="377" t="s">
        <v>166</v>
      </c>
      <c r="DG2" s="378"/>
      <c r="DH2" s="379"/>
      <c r="DI2" s="380" t="s">
        <v>168</v>
      </c>
      <c r="DJ2" s="381"/>
      <c r="DK2" s="382"/>
      <c r="DL2" s="374" t="s">
        <v>69</v>
      </c>
      <c r="DM2" s="375"/>
      <c r="DN2" s="376"/>
    </row>
    <row r="3" spans="1:118" x14ac:dyDescent="0.3">
      <c r="A3" s="389" t="s">
        <v>163</v>
      </c>
      <c r="B3" s="7"/>
      <c r="C3" s="2"/>
      <c r="D3" s="8"/>
      <c r="E3" s="7"/>
      <c r="F3" s="2"/>
      <c r="G3" s="8"/>
      <c r="H3" s="7"/>
      <c r="I3" s="2"/>
      <c r="J3" s="8"/>
      <c r="K3" s="7"/>
      <c r="L3" s="2"/>
      <c r="M3" s="8"/>
      <c r="N3" s="7"/>
      <c r="O3" s="2"/>
      <c r="P3" s="8"/>
      <c r="Q3" s="7"/>
      <c r="R3" s="2"/>
      <c r="S3" s="8"/>
      <c r="T3" s="7"/>
      <c r="U3" s="2"/>
      <c r="V3" s="8"/>
      <c r="W3" s="7"/>
      <c r="X3" s="2"/>
      <c r="Y3" s="8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152"/>
      <c r="BQ3" s="62"/>
      <c r="BR3" s="153"/>
      <c r="BS3" s="152"/>
      <c r="BT3" s="62"/>
      <c r="BU3" s="153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7"/>
      <c r="DM3" s="2"/>
      <c r="DN3" s="8"/>
    </row>
    <row r="4" spans="1:118" x14ac:dyDescent="0.3">
      <c r="A4" s="390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  <c r="AR4" s="9" t="s">
        <v>1</v>
      </c>
      <c r="AS4" s="3" t="s">
        <v>2</v>
      </c>
      <c r="AT4" s="10" t="s">
        <v>2</v>
      </c>
      <c r="AU4" s="9" t="s">
        <v>1</v>
      </c>
      <c r="AV4" s="3" t="s">
        <v>2</v>
      </c>
      <c r="AW4" s="10" t="s">
        <v>2</v>
      </c>
      <c r="AX4" s="9" t="s">
        <v>1</v>
      </c>
      <c r="AY4" s="137" t="s">
        <v>2</v>
      </c>
      <c r="AZ4" s="138" t="s">
        <v>2</v>
      </c>
      <c r="BA4" s="9" t="s">
        <v>1</v>
      </c>
      <c r="BB4" s="3" t="s">
        <v>2</v>
      </c>
      <c r="BC4" s="10" t="s">
        <v>2</v>
      </c>
      <c r="BD4" s="9" t="s">
        <v>1</v>
      </c>
      <c r="BE4" s="3" t="s">
        <v>2</v>
      </c>
      <c r="BF4" s="10" t="s">
        <v>2</v>
      </c>
      <c r="BG4" s="9" t="s">
        <v>1</v>
      </c>
      <c r="BH4" s="3" t="s">
        <v>2</v>
      </c>
      <c r="BI4" s="10" t="s">
        <v>2</v>
      </c>
      <c r="BJ4" s="9" t="s">
        <v>1</v>
      </c>
      <c r="BK4" s="3" t="s">
        <v>2</v>
      </c>
      <c r="BL4" s="10" t="s">
        <v>2</v>
      </c>
      <c r="BM4" s="9" t="s">
        <v>1</v>
      </c>
      <c r="BN4" s="3" t="s">
        <v>2</v>
      </c>
      <c r="BO4" s="10" t="s">
        <v>2</v>
      </c>
      <c r="BP4" s="9" t="s">
        <v>1</v>
      </c>
      <c r="BQ4" s="3" t="s">
        <v>2</v>
      </c>
      <c r="BR4" s="10" t="s">
        <v>2</v>
      </c>
      <c r="BS4" s="9" t="s">
        <v>1</v>
      </c>
      <c r="BT4" s="3" t="s">
        <v>2</v>
      </c>
      <c r="BU4" s="10" t="s">
        <v>2</v>
      </c>
      <c r="BV4" s="9" t="s">
        <v>1</v>
      </c>
      <c r="BW4" s="3" t="s">
        <v>2</v>
      </c>
      <c r="BX4" s="10" t="s">
        <v>2</v>
      </c>
      <c r="BY4" s="9" t="s">
        <v>1</v>
      </c>
      <c r="BZ4" s="3" t="s">
        <v>2</v>
      </c>
      <c r="CA4" s="10" t="s">
        <v>2</v>
      </c>
      <c r="CB4" s="9" t="s">
        <v>1</v>
      </c>
      <c r="CC4" s="3" t="s">
        <v>2</v>
      </c>
      <c r="CD4" s="10" t="s">
        <v>2</v>
      </c>
      <c r="CE4" s="9" t="s">
        <v>1</v>
      </c>
      <c r="CF4" s="3" t="s">
        <v>2</v>
      </c>
      <c r="CG4" s="10" t="s">
        <v>2</v>
      </c>
      <c r="CH4" s="9" t="s">
        <v>1</v>
      </c>
      <c r="CI4" s="3" t="s">
        <v>2</v>
      </c>
      <c r="CJ4" s="10" t="s">
        <v>2</v>
      </c>
      <c r="CK4" s="9" t="s">
        <v>1</v>
      </c>
      <c r="CL4" s="3" t="s">
        <v>2</v>
      </c>
      <c r="CM4" s="10" t="s">
        <v>2</v>
      </c>
      <c r="CN4" s="9" t="s">
        <v>1</v>
      </c>
      <c r="CO4" s="3" t="s">
        <v>2</v>
      </c>
      <c r="CP4" s="10" t="s">
        <v>2</v>
      </c>
      <c r="CQ4" s="9" t="s">
        <v>1</v>
      </c>
      <c r="CR4" s="3" t="s">
        <v>2</v>
      </c>
      <c r="CS4" s="10" t="s">
        <v>2</v>
      </c>
      <c r="CT4" s="9" t="s">
        <v>1</v>
      </c>
      <c r="CU4" s="3" t="s">
        <v>2</v>
      </c>
      <c r="CV4" s="10" t="s">
        <v>2</v>
      </c>
      <c r="CW4" s="9" t="s">
        <v>1</v>
      </c>
      <c r="CX4" s="3" t="s">
        <v>2</v>
      </c>
      <c r="CY4" s="10" t="s">
        <v>2</v>
      </c>
      <c r="CZ4" s="9" t="s">
        <v>1</v>
      </c>
      <c r="DA4" s="3" t="s">
        <v>2</v>
      </c>
      <c r="DB4" s="10" t="s">
        <v>2</v>
      </c>
      <c r="DC4" s="9" t="s">
        <v>1</v>
      </c>
      <c r="DD4" s="3" t="s">
        <v>2</v>
      </c>
      <c r="DE4" s="10" t="s">
        <v>2</v>
      </c>
      <c r="DF4" s="9" t="s">
        <v>1</v>
      </c>
      <c r="DG4" s="3" t="s">
        <v>2</v>
      </c>
      <c r="DH4" s="10" t="s">
        <v>2</v>
      </c>
      <c r="DI4" s="9" t="s">
        <v>1</v>
      </c>
      <c r="DJ4" s="3" t="s">
        <v>2</v>
      </c>
      <c r="DK4" s="10" t="s">
        <v>2</v>
      </c>
      <c r="DL4" s="9" t="s">
        <v>1</v>
      </c>
      <c r="DM4" s="3" t="s">
        <v>2</v>
      </c>
      <c r="DN4" s="10" t="s">
        <v>2</v>
      </c>
    </row>
    <row r="5" spans="1:118" x14ac:dyDescent="0.3">
      <c r="A5" s="11" t="s">
        <v>76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  <c r="AR5" s="7" t="s">
        <v>3</v>
      </c>
      <c r="AS5" s="2" t="s">
        <v>3</v>
      </c>
      <c r="AT5" s="8" t="s">
        <v>4</v>
      </c>
      <c r="AU5" s="7" t="s">
        <v>3</v>
      </c>
      <c r="AV5" s="2" t="s">
        <v>3</v>
      </c>
      <c r="AW5" s="8" t="s">
        <v>4</v>
      </c>
      <c r="AX5" s="7" t="s">
        <v>3</v>
      </c>
      <c r="AY5" s="6" t="s">
        <v>3</v>
      </c>
      <c r="AZ5" s="139" t="s">
        <v>4</v>
      </c>
      <c r="BA5" s="7" t="s">
        <v>3</v>
      </c>
      <c r="BB5" s="2" t="s">
        <v>3</v>
      </c>
      <c r="BC5" s="8" t="s">
        <v>4</v>
      </c>
      <c r="BD5" s="7" t="s">
        <v>3</v>
      </c>
      <c r="BE5" s="2" t="s">
        <v>3</v>
      </c>
      <c r="BF5" s="8" t="s">
        <v>4</v>
      </c>
      <c r="BG5" s="7" t="s">
        <v>3</v>
      </c>
      <c r="BH5" s="2" t="s">
        <v>3</v>
      </c>
      <c r="BI5" s="8" t="s">
        <v>4</v>
      </c>
      <c r="BJ5" s="7" t="s">
        <v>3</v>
      </c>
      <c r="BK5" s="2" t="s">
        <v>3</v>
      </c>
      <c r="BL5" s="8" t="s">
        <v>4</v>
      </c>
      <c r="BM5" s="7" t="s">
        <v>3</v>
      </c>
      <c r="BN5" s="2" t="s">
        <v>3</v>
      </c>
      <c r="BO5" s="8" t="s">
        <v>4</v>
      </c>
      <c r="BP5" s="7" t="s">
        <v>3</v>
      </c>
      <c r="BQ5" s="2" t="s">
        <v>3</v>
      </c>
      <c r="BR5" s="8" t="s">
        <v>4</v>
      </c>
      <c r="BS5" s="7" t="s">
        <v>3</v>
      </c>
      <c r="BT5" s="2" t="s">
        <v>3</v>
      </c>
      <c r="BU5" s="8" t="s">
        <v>4</v>
      </c>
      <c r="BV5" s="7" t="s">
        <v>3</v>
      </c>
      <c r="BW5" s="2" t="s">
        <v>3</v>
      </c>
      <c r="BX5" s="8" t="s">
        <v>4</v>
      </c>
      <c r="BY5" s="7" t="s">
        <v>3</v>
      </c>
      <c r="BZ5" s="2" t="s">
        <v>3</v>
      </c>
      <c r="CA5" s="8" t="s">
        <v>4</v>
      </c>
      <c r="CB5" s="7" t="s">
        <v>3</v>
      </c>
      <c r="CC5" s="2" t="s">
        <v>3</v>
      </c>
      <c r="CD5" s="8" t="s">
        <v>4</v>
      </c>
      <c r="CE5" s="7" t="s">
        <v>3</v>
      </c>
      <c r="CF5" s="2" t="s">
        <v>3</v>
      </c>
      <c r="CG5" s="8" t="s">
        <v>4</v>
      </c>
      <c r="CH5" s="7" t="s">
        <v>3</v>
      </c>
      <c r="CI5" s="2" t="s">
        <v>3</v>
      </c>
      <c r="CJ5" s="8" t="s">
        <v>4</v>
      </c>
      <c r="CK5" s="7" t="s">
        <v>3</v>
      </c>
      <c r="CL5" s="2" t="s">
        <v>3</v>
      </c>
      <c r="CM5" s="8" t="s">
        <v>4</v>
      </c>
      <c r="CN5" s="7" t="s">
        <v>3</v>
      </c>
      <c r="CO5" s="2" t="s">
        <v>3</v>
      </c>
      <c r="CP5" s="8" t="s">
        <v>4</v>
      </c>
      <c r="CQ5" s="7" t="s">
        <v>3</v>
      </c>
      <c r="CR5" s="2" t="s">
        <v>3</v>
      </c>
      <c r="CS5" s="8" t="s">
        <v>4</v>
      </c>
      <c r="CT5" s="7" t="s">
        <v>3</v>
      </c>
      <c r="CU5" s="2" t="s">
        <v>3</v>
      </c>
      <c r="CV5" s="8" t="s">
        <v>4</v>
      </c>
      <c r="CW5" s="7" t="s">
        <v>3</v>
      </c>
      <c r="CX5" s="2" t="s">
        <v>3</v>
      </c>
      <c r="CY5" s="8" t="s">
        <v>4</v>
      </c>
      <c r="CZ5" s="7" t="s">
        <v>3</v>
      </c>
      <c r="DA5" s="2" t="s">
        <v>3</v>
      </c>
      <c r="DB5" s="8" t="s">
        <v>4</v>
      </c>
      <c r="DC5" s="7" t="s">
        <v>3</v>
      </c>
      <c r="DD5" s="2" t="s">
        <v>3</v>
      </c>
      <c r="DE5" s="8" t="s">
        <v>4</v>
      </c>
      <c r="DF5" s="7" t="s">
        <v>3</v>
      </c>
      <c r="DG5" s="2" t="s">
        <v>3</v>
      </c>
      <c r="DH5" s="8" t="s">
        <v>4</v>
      </c>
      <c r="DI5" s="7" t="s">
        <v>3</v>
      </c>
      <c r="DJ5" s="2" t="s">
        <v>3</v>
      </c>
      <c r="DK5" s="8" t="s">
        <v>4</v>
      </c>
      <c r="DL5" s="7" t="s">
        <v>3</v>
      </c>
      <c r="DM5" s="2" t="s">
        <v>3</v>
      </c>
      <c r="DN5" s="8" t="s">
        <v>4</v>
      </c>
    </row>
    <row r="6" spans="1:118" x14ac:dyDescent="0.3">
      <c r="A6" s="6" t="s">
        <v>5</v>
      </c>
      <c r="B6" s="7"/>
      <c r="C6" s="2"/>
      <c r="D6" s="8"/>
      <c r="E6" s="7"/>
      <c r="F6" s="2"/>
      <c r="G6" s="8"/>
      <c r="H6" s="7"/>
      <c r="I6" s="2"/>
      <c r="J6" s="8"/>
      <c r="K6" s="7"/>
      <c r="L6" s="2"/>
      <c r="M6" s="8"/>
      <c r="N6" s="7"/>
      <c r="O6" s="2"/>
      <c r="P6" s="8"/>
      <c r="Q6" s="7"/>
      <c r="R6" s="2"/>
      <c r="S6" s="8"/>
      <c r="T6" s="7"/>
      <c r="U6" s="2"/>
      <c r="V6" s="8"/>
      <c r="W6" s="7"/>
      <c r="X6" s="2"/>
      <c r="Y6" s="8"/>
      <c r="Z6" s="7"/>
      <c r="AA6" s="2"/>
      <c r="AB6" s="8"/>
      <c r="AC6" s="7"/>
      <c r="AD6" s="2"/>
      <c r="AE6" s="8"/>
      <c r="AF6" s="7"/>
      <c r="AG6" s="2"/>
      <c r="AH6" s="8"/>
      <c r="AI6" s="7"/>
      <c r="AJ6" s="2"/>
      <c r="AK6" s="8"/>
      <c r="AL6" s="7"/>
      <c r="AM6" s="2"/>
      <c r="AN6" s="8"/>
      <c r="AO6" s="7"/>
      <c r="AP6" s="62"/>
      <c r="AQ6" s="62"/>
      <c r="AR6" s="7"/>
      <c r="AS6" s="62"/>
      <c r="AT6" s="62"/>
      <c r="AU6" s="7"/>
      <c r="AV6" s="62"/>
      <c r="AW6" s="139"/>
      <c r="AX6" s="7"/>
      <c r="AY6" s="62"/>
      <c r="AZ6" s="139"/>
      <c r="BA6" s="7"/>
      <c r="BB6" s="62"/>
      <c r="BC6" s="139"/>
      <c r="BD6" s="7"/>
      <c r="BE6" s="62"/>
      <c r="BF6" s="139"/>
      <c r="BG6" s="7"/>
      <c r="BH6" s="62"/>
      <c r="BI6" s="139"/>
      <c r="BJ6" s="7"/>
      <c r="BK6" s="62"/>
      <c r="BL6" s="139"/>
      <c r="BM6" s="7"/>
      <c r="BN6" s="62"/>
      <c r="BO6" s="139"/>
      <c r="BP6" s="152"/>
      <c r="BQ6" s="62"/>
      <c r="BR6" s="153"/>
      <c r="BS6" s="152"/>
      <c r="BT6" s="62"/>
      <c r="BU6" s="153"/>
      <c r="BV6" s="152"/>
      <c r="BW6" s="62"/>
      <c r="BX6" s="153"/>
      <c r="BY6" s="152"/>
      <c r="BZ6" s="62"/>
      <c r="CA6" s="153"/>
      <c r="CB6" s="152"/>
      <c r="CC6" s="62"/>
      <c r="CD6" s="153"/>
      <c r="CE6" s="152"/>
      <c r="CF6" s="62"/>
      <c r="CG6" s="153"/>
      <c r="CH6" s="152"/>
      <c r="CI6" s="62"/>
      <c r="CJ6" s="153"/>
      <c r="CK6" s="152"/>
      <c r="CL6" s="62"/>
      <c r="CM6" s="153"/>
      <c r="CN6" s="152"/>
      <c r="CO6" s="62"/>
      <c r="CP6" s="153"/>
      <c r="CQ6" s="152"/>
      <c r="CR6" s="62"/>
      <c r="CS6" s="153"/>
      <c r="CT6" s="152"/>
      <c r="CU6" s="62"/>
      <c r="CV6" s="153"/>
      <c r="CW6" s="152"/>
      <c r="CX6" s="62"/>
      <c r="CY6" s="153"/>
      <c r="CZ6" s="152"/>
      <c r="DA6" s="62"/>
      <c r="DB6" s="153"/>
      <c r="DC6" s="152"/>
      <c r="DD6" s="62"/>
      <c r="DE6" s="153"/>
      <c r="DF6" s="152"/>
      <c r="DG6" s="62"/>
      <c r="DH6" s="153"/>
      <c r="DI6" s="152"/>
      <c r="DJ6" s="62"/>
      <c r="DK6" s="153"/>
      <c r="DL6" s="7"/>
      <c r="DM6" s="2"/>
      <c r="DN6" s="8"/>
    </row>
    <row r="7" spans="1:118" x14ac:dyDescent="0.3">
      <c r="A7" s="12"/>
      <c r="B7" s="13"/>
      <c r="C7" s="4"/>
      <c r="D7" s="14"/>
      <c r="E7" s="13"/>
      <c r="F7" s="4"/>
      <c r="G7" s="14"/>
      <c r="H7" s="13"/>
      <c r="I7" s="4"/>
      <c r="J7" s="14"/>
      <c r="K7" s="13"/>
      <c r="L7" s="4"/>
      <c r="M7" s="14"/>
      <c r="N7" s="13"/>
      <c r="O7" s="4"/>
      <c r="P7" s="14"/>
      <c r="Q7" s="13"/>
      <c r="R7" s="4"/>
      <c r="S7" s="14"/>
      <c r="T7" s="13"/>
      <c r="U7" s="4"/>
      <c r="V7" s="14"/>
      <c r="W7" s="13"/>
      <c r="X7" s="4"/>
      <c r="Y7" s="14"/>
      <c r="Z7" s="13"/>
      <c r="AA7" s="4"/>
      <c r="AB7" s="14"/>
      <c r="AC7" s="13"/>
      <c r="AD7" s="4"/>
      <c r="AE7" s="14"/>
      <c r="AF7" s="13"/>
      <c r="AG7" s="4"/>
      <c r="AH7" s="14"/>
      <c r="AI7" s="13"/>
      <c r="AJ7" s="4"/>
      <c r="AK7" s="14"/>
      <c r="AL7" s="13"/>
      <c r="AM7" s="4"/>
      <c r="AN7" s="14"/>
      <c r="AO7" s="13"/>
      <c r="AP7" s="130"/>
      <c r="AQ7" s="130"/>
      <c r="AR7" s="13"/>
      <c r="AS7" s="130"/>
      <c r="AT7" s="130"/>
      <c r="AU7" s="13"/>
      <c r="AV7" s="130"/>
      <c r="AW7" s="140"/>
      <c r="AX7" s="13"/>
      <c r="AY7" s="130"/>
      <c r="AZ7" s="140"/>
      <c r="BA7" s="13"/>
      <c r="BB7" s="130"/>
      <c r="BC7" s="140"/>
      <c r="BD7" s="13"/>
      <c r="BE7" s="130"/>
      <c r="BF7" s="140"/>
      <c r="BG7" s="13"/>
      <c r="BH7" s="130"/>
      <c r="BI7" s="140"/>
      <c r="BJ7" s="13"/>
      <c r="BK7" s="130"/>
      <c r="BL7" s="140"/>
      <c r="BM7" s="13"/>
      <c r="BN7" s="130"/>
      <c r="BO7" s="140"/>
      <c r="BP7" s="13"/>
      <c r="BQ7" s="4"/>
      <c r="BR7" s="14"/>
      <c r="BS7" s="13"/>
      <c r="BT7" s="4"/>
      <c r="BU7" s="14"/>
      <c r="BV7" s="13"/>
      <c r="BW7" s="4"/>
      <c r="BX7" s="14"/>
      <c r="BY7" s="13"/>
      <c r="BZ7" s="4"/>
      <c r="CA7" s="14"/>
      <c r="CB7" s="13"/>
      <c r="CC7" s="4"/>
      <c r="CD7" s="14"/>
      <c r="CE7" s="13"/>
      <c r="CF7" s="4"/>
      <c r="CG7" s="14"/>
      <c r="CH7" s="13"/>
      <c r="CI7" s="4"/>
      <c r="CJ7" s="14"/>
      <c r="CK7" s="13"/>
      <c r="CL7" s="4"/>
      <c r="CM7" s="14"/>
      <c r="CN7" s="13"/>
      <c r="CO7" s="4"/>
      <c r="CP7" s="14"/>
      <c r="CQ7" s="13"/>
      <c r="CR7" s="4"/>
      <c r="CS7" s="14"/>
      <c r="CT7" s="13"/>
      <c r="CU7" s="4"/>
      <c r="CV7" s="14"/>
      <c r="CW7" s="13"/>
      <c r="CX7" s="4"/>
      <c r="CY7" s="14"/>
      <c r="CZ7" s="13"/>
      <c r="DA7" s="4"/>
      <c r="DB7" s="14"/>
      <c r="DC7" s="13"/>
      <c r="DD7" s="4"/>
      <c r="DE7" s="14"/>
      <c r="DF7" s="13"/>
      <c r="DG7" s="4"/>
      <c r="DH7" s="14"/>
      <c r="DI7" s="13"/>
      <c r="DJ7" s="4"/>
      <c r="DK7" s="14"/>
      <c r="DL7" s="13"/>
      <c r="DM7" s="4"/>
      <c r="DN7" s="14"/>
    </row>
    <row r="8" spans="1:118" x14ac:dyDescent="0.3">
      <c r="A8" s="15" t="s">
        <v>19</v>
      </c>
      <c r="B8" s="16">
        <v>296</v>
      </c>
      <c r="C8" s="5">
        <v>177</v>
      </c>
      <c r="D8" s="17">
        <v>9.6999999999999993</v>
      </c>
      <c r="E8" s="16">
        <v>325</v>
      </c>
      <c r="F8" s="5">
        <v>184</v>
      </c>
      <c r="G8" s="17">
        <v>10.3</v>
      </c>
      <c r="H8" s="16">
        <v>311</v>
      </c>
      <c r="I8" s="5">
        <v>177</v>
      </c>
      <c r="J8" s="17">
        <v>9.56</v>
      </c>
      <c r="K8" s="16">
        <v>275</v>
      </c>
      <c r="L8" s="5">
        <v>170</v>
      </c>
      <c r="M8" s="17">
        <v>8.83</v>
      </c>
      <c r="N8" s="16">
        <v>286</v>
      </c>
      <c r="O8" s="5">
        <v>169</v>
      </c>
      <c r="P8" s="17">
        <v>9.4</v>
      </c>
      <c r="Q8" s="55">
        <v>287.968725570917</v>
      </c>
      <c r="R8" s="54">
        <v>166.38471361653799</v>
      </c>
      <c r="S8" s="53">
        <v>9.1582022505461893</v>
      </c>
      <c r="T8" s="55">
        <v>274.73408427368503</v>
      </c>
      <c r="U8" s="54">
        <v>162.813547743231</v>
      </c>
      <c r="V8" s="53">
        <v>9.1788817220785592</v>
      </c>
      <c r="W8" s="55">
        <v>284.12031103535003</v>
      </c>
      <c r="X8" s="54">
        <v>153.24155758505501</v>
      </c>
      <c r="Y8" s="53">
        <v>9.4379083389763903</v>
      </c>
      <c r="Z8" s="55">
        <v>281</v>
      </c>
      <c r="AA8" s="54">
        <v>148</v>
      </c>
      <c r="AB8" s="53">
        <v>9.44</v>
      </c>
      <c r="AC8" s="55">
        <v>272.84162411305601</v>
      </c>
      <c r="AD8" s="54">
        <v>148.66797102381599</v>
      </c>
      <c r="AE8" s="53">
        <v>9.1315574642375807</v>
      </c>
      <c r="AF8" s="55">
        <v>285.674025880187</v>
      </c>
      <c r="AG8" s="54">
        <v>159.44514392883499</v>
      </c>
      <c r="AH8" s="53">
        <v>9.2777732579440109</v>
      </c>
      <c r="AI8" s="55">
        <v>282</v>
      </c>
      <c r="AJ8" s="54">
        <v>165</v>
      </c>
      <c r="AK8" s="53">
        <v>9.4863900000000001</v>
      </c>
      <c r="AL8" s="55">
        <v>276</v>
      </c>
      <c r="AM8" s="54">
        <v>154</v>
      </c>
      <c r="AN8" s="53">
        <v>8.8045500000000008</v>
      </c>
      <c r="AO8" s="55">
        <v>279.04665883170998</v>
      </c>
      <c r="AP8" s="133">
        <v>155.149092246783</v>
      </c>
      <c r="AQ8" s="133">
        <v>9.6890144590095808</v>
      </c>
      <c r="AR8" s="55">
        <v>304</v>
      </c>
      <c r="AS8" s="133">
        <v>168</v>
      </c>
      <c r="AT8" s="133">
        <v>11.82493</v>
      </c>
      <c r="AU8" s="55">
        <v>314</v>
      </c>
      <c r="AV8" s="133">
        <v>171</v>
      </c>
      <c r="AW8" s="136">
        <v>12.05</v>
      </c>
      <c r="AX8" s="55">
        <v>310.33248219724601</v>
      </c>
      <c r="AY8" s="145">
        <v>167.38297789600901</v>
      </c>
      <c r="AZ8" s="136">
        <v>10.369016596329001</v>
      </c>
      <c r="BA8" s="55">
        <v>297.77480376892697</v>
      </c>
      <c r="BB8" s="145">
        <v>161.15010803629099</v>
      </c>
      <c r="BC8" s="136">
        <v>10.606738783482699</v>
      </c>
      <c r="BD8" s="55">
        <v>263.74033031450102</v>
      </c>
      <c r="BE8" s="145">
        <v>150.98576158201499</v>
      </c>
      <c r="BF8" s="136">
        <v>10.092236848791</v>
      </c>
      <c r="BG8" s="55">
        <v>273.13411083403599</v>
      </c>
      <c r="BH8" s="145">
        <v>159.09116221510601</v>
      </c>
      <c r="BI8" s="136">
        <v>8.6873240742049997</v>
      </c>
      <c r="BJ8" s="55">
        <v>303.79360085350999</v>
      </c>
      <c r="BK8" s="145">
        <v>179.60605276844899</v>
      </c>
      <c r="BL8" s="136">
        <v>10.8076652323498</v>
      </c>
      <c r="BM8" s="55">
        <v>322.42306266573797</v>
      </c>
      <c r="BN8" s="145">
        <v>199.71098269568199</v>
      </c>
      <c r="BO8" s="136">
        <v>13.845044848238601</v>
      </c>
      <c r="BP8" s="64">
        <v>315.11763427126499</v>
      </c>
      <c r="BQ8" s="65">
        <v>186.767034409404</v>
      </c>
      <c r="BR8" s="63">
        <v>11.9235524474534</v>
      </c>
      <c r="BS8" s="64">
        <v>326.95938133084002</v>
      </c>
      <c r="BT8" s="65">
        <v>195.12177487100899</v>
      </c>
      <c r="BU8" s="63">
        <v>13.0910050697955</v>
      </c>
      <c r="BV8" s="64">
        <v>327.25023496996897</v>
      </c>
      <c r="BW8" s="65">
        <v>177.272952426947</v>
      </c>
      <c r="BX8" s="63">
        <v>12.599644968665</v>
      </c>
      <c r="BY8" s="64">
        <v>324.69232629192999</v>
      </c>
      <c r="BZ8" s="65">
        <v>176.27111755762999</v>
      </c>
      <c r="CA8" s="63">
        <v>12.343446013772301</v>
      </c>
      <c r="CB8" s="64">
        <v>314.23859542261999</v>
      </c>
      <c r="CC8" s="65">
        <v>174.365359890908</v>
      </c>
      <c r="CD8" s="63">
        <v>11.920016197844401</v>
      </c>
      <c r="CE8" s="64">
        <v>317.03428055344</v>
      </c>
      <c r="CF8" s="65">
        <v>165.84637101217001</v>
      </c>
      <c r="CG8" s="63">
        <v>10.593335581192299</v>
      </c>
      <c r="CH8" s="64">
        <v>330.92830320117503</v>
      </c>
      <c r="CI8" s="65">
        <v>171.11265883259901</v>
      </c>
      <c r="CJ8" s="63">
        <v>10.586807251293999</v>
      </c>
      <c r="CK8" s="64">
        <v>328.372478194628</v>
      </c>
      <c r="CL8" s="65">
        <v>166.48475353792401</v>
      </c>
      <c r="CM8" s="63">
        <v>11.7490579308837</v>
      </c>
      <c r="CN8" s="64">
        <v>332.08395756480201</v>
      </c>
      <c r="CO8" s="65">
        <v>167.81188878077401</v>
      </c>
      <c r="CP8" s="63">
        <v>12.9855913154519</v>
      </c>
      <c r="CQ8" s="64">
        <v>328.15842194614902</v>
      </c>
      <c r="CR8" s="65">
        <v>177.84508791358499</v>
      </c>
      <c r="CS8" s="63">
        <v>12.1180766151085</v>
      </c>
      <c r="CT8" s="64">
        <v>322</v>
      </c>
      <c r="CU8" s="65">
        <v>173</v>
      </c>
      <c r="CV8" s="63">
        <v>11.78</v>
      </c>
      <c r="CW8" s="64">
        <v>324</v>
      </c>
      <c r="CX8" s="65">
        <v>164</v>
      </c>
      <c r="CY8" s="63">
        <v>10.83</v>
      </c>
      <c r="CZ8" s="64">
        <v>303.79589639535601</v>
      </c>
      <c r="DA8" s="65">
        <v>159.25515420815401</v>
      </c>
      <c r="DB8" s="63">
        <v>11.0193708218355</v>
      </c>
      <c r="DC8" s="64">
        <v>297.31170376684003</v>
      </c>
      <c r="DD8" s="65">
        <v>155.353318649774</v>
      </c>
      <c r="DE8" s="63">
        <v>11.270322715137</v>
      </c>
      <c r="DF8" s="64">
        <v>301.38006334421902</v>
      </c>
      <c r="DG8" s="65">
        <v>159.71490824672901</v>
      </c>
      <c r="DH8" s="63">
        <v>10.6507572257317</v>
      </c>
      <c r="DI8" s="64">
        <v>299.34385905915599</v>
      </c>
      <c r="DJ8" s="65">
        <v>161.81086829239399</v>
      </c>
      <c r="DK8" s="63">
        <v>10.2996257553029</v>
      </c>
      <c r="DL8" s="67">
        <f t="shared" ref="DL8:DL37" si="0">DI8-DF8</f>
        <v>-2.036204285063036</v>
      </c>
      <c r="DM8" s="154">
        <f t="shared" ref="DM8:DM37" si="1">DJ8-DG8</f>
        <v>2.095960045664981</v>
      </c>
      <c r="DN8" s="155">
        <f t="shared" ref="DN8:DN37" si="2">DK8-DH8</f>
        <v>-0.35113147042880044</v>
      </c>
    </row>
    <row r="9" spans="1:118" x14ac:dyDescent="0.3">
      <c r="A9" s="18" t="s">
        <v>24</v>
      </c>
      <c r="B9" s="19">
        <v>322</v>
      </c>
      <c r="C9" s="20">
        <v>178</v>
      </c>
      <c r="D9" s="21">
        <v>7.3</v>
      </c>
      <c r="E9" s="19">
        <v>317</v>
      </c>
      <c r="F9" s="20">
        <v>182</v>
      </c>
      <c r="G9" s="21">
        <v>7.9</v>
      </c>
      <c r="H9" s="19">
        <v>328</v>
      </c>
      <c r="I9" s="20">
        <v>190</v>
      </c>
      <c r="J9" s="21">
        <v>9.1999999999999993</v>
      </c>
      <c r="K9" s="19">
        <v>330</v>
      </c>
      <c r="L9" s="20">
        <v>177</v>
      </c>
      <c r="M9" s="21">
        <v>7.89</v>
      </c>
      <c r="N9" s="19">
        <v>325</v>
      </c>
      <c r="O9" s="20">
        <v>160</v>
      </c>
      <c r="P9" s="21">
        <v>7.05</v>
      </c>
      <c r="Q9" s="61">
        <v>319.53584066349998</v>
      </c>
      <c r="R9" s="60">
        <v>169.25203228230001</v>
      </c>
      <c r="S9" s="59">
        <v>8.4501375598827408</v>
      </c>
      <c r="T9" s="61">
        <v>312.12525077964898</v>
      </c>
      <c r="U9" s="60">
        <v>171.204453149464</v>
      </c>
      <c r="V9" s="59">
        <v>8.3460750976393907</v>
      </c>
      <c r="W9" s="61">
        <v>296.201515237124</v>
      </c>
      <c r="X9" s="60">
        <v>148.76078155399799</v>
      </c>
      <c r="Y9" s="59">
        <v>7.3550356147449802</v>
      </c>
      <c r="Z9" s="61">
        <v>275</v>
      </c>
      <c r="AA9" s="60">
        <v>139</v>
      </c>
      <c r="AB9" s="59">
        <v>6.92</v>
      </c>
      <c r="AC9" s="61">
        <v>273.95487321444199</v>
      </c>
      <c r="AD9" s="60">
        <v>154.608777740439</v>
      </c>
      <c r="AE9" s="59">
        <v>7.0050821296734904</v>
      </c>
      <c r="AF9" s="61">
        <v>277.35498446500299</v>
      </c>
      <c r="AG9" s="60">
        <v>154.75157830546101</v>
      </c>
      <c r="AH9" s="59">
        <v>7.3637498235042296</v>
      </c>
      <c r="AI9" s="61">
        <v>300</v>
      </c>
      <c r="AJ9" s="60">
        <v>162</v>
      </c>
      <c r="AK9" s="59">
        <v>8.00352</v>
      </c>
      <c r="AL9" s="61">
        <v>313</v>
      </c>
      <c r="AM9" s="60">
        <v>170</v>
      </c>
      <c r="AN9" s="59">
        <v>8.8698800000000002</v>
      </c>
      <c r="AO9" s="61">
        <v>301.86589358070802</v>
      </c>
      <c r="AP9" s="131">
        <v>172.26415207211099</v>
      </c>
      <c r="AQ9" s="131">
        <v>9.2339214550818198</v>
      </c>
      <c r="AR9" s="61">
        <v>304</v>
      </c>
      <c r="AS9" s="131">
        <v>183</v>
      </c>
      <c r="AT9" s="131">
        <v>9.2365999999999993</v>
      </c>
      <c r="AU9" s="61">
        <v>298</v>
      </c>
      <c r="AV9" s="131">
        <v>166</v>
      </c>
      <c r="AW9" s="135">
        <v>8.9359999999999999</v>
      </c>
      <c r="AX9" s="61">
        <v>285.07390407248499</v>
      </c>
      <c r="AY9" s="144">
        <v>159.83824767434299</v>
      </c>
      <c r="AZ9" s="135">
        <v>9.2437672126381791</v>
      </c>
      <c r="BA9" s="61">
        <v>275.58675134124798</v>
      </c>
      <c r="BB9" s="144">
        <v>159.627215490868</v>
      </c>
      <c r="BC9" s="135">
        <v>8.4099351580628792</v>
      </c>
      <c r="BD9" s="61">
        <v>272.75259303009199</v>
      </c>
      <c r="BE9" s="144">
        <v>154.405209666052</v>
      </c>
      <c r="BF9" s="135">
        <v>7.1815734839140903</v>
      </c>
      <c r="BG9" s="61">
        <v>265.425616253508</v>
      </c>
      <c r="BH9" s="144">
        <v>150.38868968971201</v>
      </c>
      <c r="BI9" s="135">
        <v>7.4171411387318003</v>
      </c>
      <c r="BJ9" s="61">
        <v>277.80140339234401</v>
      </c>
      <c r="BK9" s="144">
        <v>142.51568528362799</v>
      </c>
      <c r="BL9" s="135">
        <v>6.69379393243136</v>
      </c>
      <c r="BM9" s="61">
        <v>275.65001675397798</v>
      </c>
      <c r="BN9" s="144">
        <v>146.94037011581401</v>
      </c>
      <c r="BO9" s="135">
        <v>7.0150900338876001</v>
      </c>
      <c r="BP9" s="61">
        <v>251.99756764604001</v>
      </c>
      <c r="BQ9" s="60">
        <v>142.04839351828099</v>
      </c>
      <c r="BR9" s="59">
        <v>7.3972085212819998</v>
      </c>
      <c r="BS9" s="61">
        <v>227.042807673189</v>
      </c>
      <c r="BT9" s="60">
        <v>120.047381133963</v>
      </c>
      <c r="BU9" s="59">
        <v>6.3062065882800296</v>
      </c>
      <c r="BV9" s="61">
        <v>248.46749651835799</v>
      </c>
      <c r="BW9" s="60">
        <v>119.21932432368099</v>
      </c>
      <c r="BX9" s="59">
        <v>6.2117297370865696</v>
      </c>
      <c r="BY9" s="61">
        <v>267.66705416264</v>
      </c>
      <c r="BZ9" s="60">
        <v>119.53096048953699</v>
      </c>
      <c r="CA9" s="59">
        <v>6.1600516960632596</v>
      </c>
      <c r="CB9" s="61">
        <v>285.36566924066602</v>
      </c>
      <c r="CC9" s="60">
        <v>118.245565951389</v>
      </c>
      <c r="CD9" s="59">
        <v>7.1864572058115099</v>
      </c>
      <c r="CE9" s="61">
        <v>291.37319152251803</v>
      </c>
      <c r="CF9" s="60">
        <v>130.51550134826701</v>
      </c>
      <c r="CG9" s="59">
        <v>7.4765561053477096</v>
      </c>
      <c r="CH9" s="61">
        <v>278.09271089922998</v>
      </c>
      <c r="CI9" s="60">
        <v>130.56298081397401</v>
      </c>
      <c r="CJ9" s="59">
        <v>7.1835335227847796</v>
      </c>
      <c r="CK9" s="61">
        <v>274.89602003735502</v>
      </c>
      <c r="CL9" s="60">
        <v>124.116753372151</v>
      </c>
      <c r="CM9" s="59">
        <v>7.4577458350861301</v>
      </c>
      <c r="CN9" s="61">
        <v>266.62815459251902</v>
      </c>
      <c r="CO9" s="60">
        <v>125.27874596902799</v>
      </c>
      <c r="CP9" s="59">
        <v>7.2554893446059898</v>
      </c>
      <c r="CQ9" s="61">
        <v>273.37971938074799</v>
      </c>
      <c r="CR9" s="60">
        <v>129.900458828772</v>
      </c>
      <c r="CS9" s="59">
        <v>7.1121130823154104</v>
      </c>
      <c r="CT9" s="61">
        <v>263</v>
      </c>
      <c r="CU9" s="60">
        <v>128</v>
      </c>
      <c r="CV9" s="59">
        <v>6.9</v>
      </c>
      <c r="CW9" s="61">
        <v>245</v>
      </c>
      <c r="CX9" s="60">
        <v>114</v>
      </c>
      <c r="CY9" s="59">
        <v>6.08</v>
      </c>
      <c r="CZ9" s="61">
        <v>254.79543826593499</v>
      </c>
      <c r="DA9" s="60">
        <v>106.88739633289001</v>
      </c>
      <c r="DB9" s="59">
        <v>5.4136820535313799</v>
      </c>
      <c r="DC9" s="61">
        <v>267.52932744055801</v>
      </c>
      <c r="DD9" s="60">
        <v>110.99228983981899</v>
      </c>
      <c r="DE9" s="59">
        <v>6.0804937281753704</v>
      </c>
      <c r="DF9" s="61">
        <v>284.65712329773902</v>
      </c>
      <c r="DG9" s="60">
        <v>117.55611924066601</v>
      </c>
      <c r="DH9" s="59">
        <v>7.5612380477867998</v>
      </c>
      <c r="DI9" s="61">
        <v>275.51762629157201</v>
      </c>
      <c r="DJ9" s="60">
        <v>115.01199866409399</v>
      </c>
      <c r="DK9" s="59">
        <v>6.9382608970134703</v>
      </c>
      <c r="DL9" s="58">
        <f t="shared" si="0"/>
        <v>-9.1394970061670051</v>
      </c>
      <c r="DM9" s="171">
        <f t="shared" si="1"/>
        <v>-2.5441205765720127</v>
      </c>
      <c r="DN9" s="172">
        <f t="shared" si="2"/>
        <v>-0.62297715077332949</v>
      </c>
    </row>
    <row r="10" spans="1:118" x14ac:dyDescent="0.3">
      <c r="A10" s="18" t="s">
        <v>52</v>
      </c>
      <c r="B10" s="19">
        <v>433</v>
      </c>
      <c r="C10" s="20">
        <v>224</v>
      </c>
      <c r="D10" s="21">
        <v>12.3</v>
      </c>
      <c r="E10" s="19">
        <v>430</v>
      </c>
      <c r="F10" s="20">
        <v>223</v>
      </c>
      <c r="G10" s="21">
        <v>12.7</v>
      </c>
      <c r="H10" s="19">
        <v>399</v>
      </c>
      <c r="I10" s="20">
        <v>214</v>
      </c>
      <c r="J10" s="21">
        <v>12.52</v>
      </c>
      <c r="K10" s="19">
        <v>394</v>
      </c>
      <c r="L10" s="20">
        <v>211</v>
      </c>
      <c r="M10" s="21">
        <v>13.41</v>
      </c>
      <c r="N10" s="19">
        <v>403</v>
      </c>
      <c r="O10" s="20">
        <v>203</v>
      </c>
      <c r="P10" s="21">
        <v>12.59</v>
      </c>
      <c r="Q10" s="61">
        <v>408.92077016510399</v>
      </c>
      <c r="R10" s="60">
        <v>195.79492209269199</v>
      </c>
      <c r="S10" s="59">
        <v>11.5047890678802</v>
      </c>
      <c r="T10" s="61">
        <v>403.66272747128602</v>
      </c>
      <c r="U10" s="60">
        <v>190.82360821765101</v>
      </c>
      <c r="V10" s="59">
        <v>11.713573499418301</v>
      </c>
      <c r="W10" s="61">
        <v>386.570207440498</v>
      </c>
      <c r="X10" s="60">
        <v>183.99053405286099</v>
      </c>
      <c r="Y10" s="59">
        <v>11.457911393819099</v>
      </c>
      <c r="Z10" s="61">
        <v>374</v>
      </c>
      <c r="AA10" s="60">
        <v>190</v>
      </c>
      <c r="AB10" s="59">
        <v>11.44</v>
      </c>
      <c r="AC10" s="61">
        <v>360.47905984292902</v>
      </c>
      <c r="AD10" s="60">
        <v>191.789714205959</v>
      </c>
      <c r="AE10" s="59">
        <v>12.3706089911999</v>
      </c>
      <c r="AF10" s="61">
        <v>376.58055153846999</v>
      </c>
      <c r="AG10" s="60">
        <v>195.29325024216101</v>
      </c>
      <c r="AH10" s="59">
        <v>12.7838090821727</v>
      </c>
      <c r="AI10" s="61">
        <v>408</v>
      </c>
      <c r="AJ10" s="60">
        <v>213</v>
      </c>
      <c r="AK10" s="59">
        <v>12.24592</v>
      </c>
      <c r="AL10" s="61">
        <v>397</v>
      </c>
      <c r="AM10" s="60">
        <v>215</v>
      </c>
      <c r="AN10" s="59">
        <v>12.699619999999999</v>
      </c>
      <c r="AO10" s="61">
        <v>400.68222340526199</v>
      </c>
      <c r="AP10" s="131">
        <v>221.25314520521599</v>
      </c>
      <c r="AQ10" s="131">
        <v>13.599946534293601</v>
      </c>
      <c r="AR10" s="61">
        <v>420</v>
      </c>
      <c r="AS10" s="131">
        <v>213</v>
      </c>
      <c r="AT10" s="131">
        <v>12.34211</v>
      </c>
      <c r="AU10" s="61">
        <v>414</v>
      </c>
      <c r="AV10" s="131">
        <v>198</v>
      </c>
      <c r="AW10" s="135">
        <v>11.358000000000001</v>
      </c>
      <c r="AX10" s="61">
        <v>434.38878674700197</v>
      </c>
      <c r="AY10" s="144">
        <v>205.786021978945</v>
      </c>
      <c r="AZ10" s="135">
        <v>13.2196010938844</v>
      </c>
      <c r="BA10" s="61">
        <v>385.165667279069</v>
      </c>
      <c r="BB10" s="144">
        <v>192.19678425312799</v>
      </c>
      <c r="BC10" s="135">
        <v>12.718827355556201</v>
      </c>
      <c r="BD10" s="61">
        <v>337.016772221682</v>
      </c>
      <c r="BE10" s="144">
        <v>189.58626415464801</v>
      </c>
      <c r="BF10" s="135">
        <v>12.1613931126127</v>
      </c>
      <c r="BG10" s="61">
        <v>379.45955473257999</v>
      </c>
      <c r="BH10" s="144">
        <v>203.74923478924401</v>
      </c>
      <c r="BI10" s="135">
        <v>13.2799883119722</v>
      </c>
      <c r="BJ10" s="61">
        <v>437.623444860044</v>
      </c>
      <c r="BK10" s="144">
        <v>223.617590712393</v>
      </c>
      <c r="BL10" s="135">
        <v>14.094334774477099</v>
      </c>
      <c r="BM10" s="61">
        <v>406.02954162027601</v>
      </c>
      <c r="BN10" s="144">
        <v>209.49592994547501</v>
      </c>
      <c r="BO10" s="135">
        <v>14.4347197344241</v>
      </c>
      <c r="BP10" s="61">
        <v>355.10625882131899</v>
      </c>
      <c r="BQ10" s="60">
        <v>176.39577401407001</v>
      </c>
      <c r="BR10" s="59">
        <v>10.071584802819901</v>
      </c>
      <c r="BS10" s="61">
        <v>347.74849654986298</v>
      </c>
      <c r="BT10" s="60">
        <v>166.65704329238301</v>
      </c>
      <c r="BU10" s="59">
        <v>11.054343477876101</v>
      </c>
      <c r="BV10" s="61">
        <v>317.66310535587201</v>
      </c>
      <c r="BW10" s="60">
        <v>142.777744556984</v>
      </c>
      <c r="BX10" s="59">
        <v>10.858011770226399</v>
      </c>
      <c r="BY10" s="61">
        <v>343.08836842858199</v>
      </c>
      <c r="BZ10" s="60">
        <v>166.349998839177</v>
      </c>
      <c r="CA10" s="59">
        <v>11.0735763319028</v>
      </c>
      <c r="CB10" s="61">
        <v>340.308797234069</v>
      </c>
      <c r="CC10" s="60">
        <v>170.72189613754301</v>
      </c>
      <c r="CD10" s="59">
        <v>10.0230612212063</v>
      </c>
      <c r="CE10" s="61">
        <v>286.02363702785902</v>
      </c>
      <c r="CF10" s="60">
        <v>135.34087506709699</v>
      </c>
      <c r="CG10" s="59">
        <v>8.5919235916867809</v>
      </c>
      <c r="CH10" s="61">
        <v>268.99299470636299</v>
      </c>
      <c r="CI10" s="60">
        <v>127.539637312266</v>
      </c>
      <c r="CJ10" s="59">
        <v>9.5717709328931395</v>
      </c>
      <c r="CK10" s="61">
        <v>275.51074484839398</v>
      </c>
      <c r="CL10" s="60">
        <v>128.93152925239099</v>
      </c>
      <c r="CM10" s="59">
        <v>8.6269696944920895</v>
      </c>
      <c r="CN10" s="61">
        <v>295.96334004902798</v>
      </c>
      <c r="CO10" s="60">
        <v>137.53846368011699</v>
      </c>
      <c r="CP10" s="59">
        <v>9.1372776403122202</v>
      </c>
      <c r="CQ10" s="61">
        <v>292.86963797188201</v>
      </c>
      <c r="CR10" s="60">
        <v>140.20574088437601</v>
      </c>
      <c r="CS10" s="59">
        <v>10.1740420409427</v>
      </c>
      <c r="CT10" s="61">
        <v>282</v>
      </c>
      <c r="CU10" s="60">
        <v>128</v>
      </c>
      <c r="CV10" s="59">
        <v>9.81</v>
      </c>
      <c r="CW10" s="61">
        <v>297</v>
      </c>
      <c r="CX10" s="60">
        <v>133</v>
      </c>
      <c r="CY10" s="59">
        <v>9.9600000000000009</v>
      </c>
      <c r="CZ10" s="61">
        <v>314.53885221646999</v>
      </c>
      <c r="DA10" s="60">
        <v>132.71734301562</v>
      </c>
      <c r="DB10" s="59">
        <v>9.9676481164729491</v>
      </c>
      <c r="DC10" s="61">
        <v>304.580264818572</v>
      </c>
      <c r="DD10" s="60">
        <v>125.11296666564201</v>
      </c>
      <c r="DE10" s="59">
        <v>9.6440740828328693</v>
      </c>
      <c r="DF10" s="61">
        <v>271.80154735565299</v>
      </c>
      <c r="DG10" s="60">
        <v>123.906532505424</v>
      </c>
      <c r="DH10" s="59">
        <v>9.5986278681395998</v>
      </c>
      <c r="DI10" s="61">
        <v>270.30342103847801</v>
      </c>
      <c r="DJ10" s="60">
        <v>125.246482813905</v>
      </c>
      <c r="DK10" s="59">
        <v>10.860913147531599</v>
      </c>
      <c r="DL10" s="58">
        <f t="shared" si="0"/>
        <v>-1.4981263171749788</v>
      </c>
      <c r="DM10" s="171">
        <f t="shared" si="1"/>
        <v>1.3399503084810078</v>
      </c>
      <c r="DN10" s="172">
        <f t="shared" si="2"/>
        <v>1.2622852793919996</v>
      </c>
    </row>
    <row r="11" spans="1:118" x14ac:dyDescent="0.3">
      <c r="A11" s="18" t="s">
        <v>107</v>
      </c>
      <c r="B11" s="19"/>
      <c r="C11" s="20"/>
      <c r="D11" s="21"/>
      <c r="E11" s="19"/>
      <c r="F11" s="20"/>
      <c r="G11" s="21"/>
      <c r="H11" s="19"/>
      <c r="I11" s="20"/>
      <c r="J11" s="21"/>
      <c r="K11" s="19"/>
      <c r="L11" s="20"/>
      <c r="M11" s="21"/>
      <c r="N11" s="19"/>
      <c r="O11" s="20"/>
      <c r="P11" s="21"/>
      <c r="Q11" s="61"/>
      <c r="R11" s="60"/>
      <c r="S11" s="59"/>
      <c r="T11" s="61"/>
      <c r="U11" s="60"/>
      <c r="V11" s="59"/>
      <c r="W11" s="61"/>
      <c r="X11" s="60"/>
      <c r="Y11" s="59"/>
      <c r="Z11" s="61"/>
      <c r="AA11" s="60"/>
      <c r="AB11" s="59"/>
      <c r="AC11" s="61"/>
      <c r="AD11" s="60"/>
      <c r="AE11" s="59"/>
      <c r="AF11" s="61"/>
      <c r="AG11" s="60"/>
      <c r="AH11" s="59"/>
      <c r="AI11" s="61">
        <v>188</v>
      </c>
      <c r="AJ11" s="60">
        <v>99</v>
      </c>
      <c r="AK11" s="59">
        <v>5.6132799999999996</v>
      </c>
      <c r="AL11" s="61">
        <v>170</v>
      </c>
      <c r="AM11" s="60">
        <v>90</v>
      </c>
      <c r="AN11" s="59">
        <v>5.6118600000000001</v>
      </c>
      <c r="AO11" s="61">
        <v>157.19471164670099</v>
      </c>
      <c r="AP11" s="131">
        <v>77.394045532041801</v>
      </c>
      <c r="AQ11" s="131">
        <v>4.60996244143222</v>
      </c>
      <c r="AR11" s="61">
        <v>160</v>
      </c>
      <c r="AS11" s="131">
        <v>80</v>
      </c>
      <c r="AT11" s="131">
        <v>4.5603800000000003</v>
      </c>
      <c r="AU11" s="61">
        <v>165</v>
      </c>
      <c r="AV11" s="131">
        <v>85</v>
      </c>
      <c r="AW11" s="135">
        <v>5.7539999999999996</v>
      </c>
      <c r="AX11" s="61">
        <v>147.39789522401699</v>
      </c>
      <c r="AY11" s="144">
        <v>74.477251799391695</v>
      </c>
      <c r="AZ11" s="135">
        <v>5.0827444787821099</v>
      </c>
      <c r="BA11" s="61">
        <v>147.67376092102899</v>
      </c>
      <c r="BB11" s="144">
        <v>76.769498365968104</v>
      </c>
      <c r="BC11" s="135">
        <v>5.0745219810499496</v>
      </c>
      <c r="BD11" s="61">
        <v>167.93845262755701</v>
      </c>
      <c r="BE11" s="144">
        <v>87.638573476557895</v>
      </c>
      <c r="BF11" s="135">
        <v>5.1163277922632302</v>
      </c>
      <c r="BG11" s="61">
        <v>159.72832594735701</v>
      </c>
      <c r="BH11" s="144">
        <v>85.291157640044901</v>
      </c>
      <c r="BI11" s="135">
        <v>5.2981902666803604</v>
      </c>
      <c r="BJ11" s="61">
        <v>157.122497586831</v>
      </c>
      <c r="BK11" s="144">
        <v>83.681762115338898</v>
      </c>
      <c r="BL11" s="135">
        <v>5.5629069603293502</v>
      </c>
      <c r="BM11" s="61">
        <v>150.864797529643</v>
      </c>
      <c r="BN11" s="144">
        <v>75.834175195857497</v>
      </c>
      <c r="BO11" s="135">
        <v>4.6595085615649099</v>
      </c>
      <c r="BP11" s="61">
        <v>142.871517659365</v>
      </c>
      <c r="BQ11" s="60">
        <v>75.505741852336996</v>
      </c>
      <c r="BR11" s="59">
        <v>6.10651904399211</v>
      </c>
      <c r="BS11" s="61">
        <v>137.99671784946599</v>
      </c>
      <c r="BT11" s="60">
        <v>72.799866105939302</v>
      </c>
      <c r="BU11" s="59">
        <v>5.6193967525758097</v>
      </c>
      <c r="BV11" s="61">
        <v>155.97512151472401</v>
      </c>
      <c r="BW11" s="60">
        <v>70.790141580791001</v>
      </c>
      <c r="BX11" s="59">
        <v>5.4195977540146103</v>
      </c>
      <c r="BY11" s="61">
        <v>164.84842261537901</v>
      </c>
      <c r="BZ11" s="60">
        <v>67.195036965431399</v>
      </c>
      <c r="CA11" s="59">
        <v>5.3562839456117803</v>
      </c>
      <c r="CB11" s="61">
        <v>179.86218654894799</v>
      </c>
      <c r="CC11" s="60">
        <v>80.9042368347381</v>
      </c>
      <c r="CD11" s="59">
        <v>6.4064536100475697</v>
      </c>
      <c r="CE11" s="61">
        <v>183.35720892328999</v>
      </c>
      <c r="CF11" s="60">
        <v>91.205083698615198</v>
      </c>
      <c r="CG11" s="59">
        <v>7.6522891625545899</v>
      </c>
      <c r="CH11" s="61">
        <v>161.59646545781499</v>
      </c>
      <c r="CI11" s="60">
        <v>84.671349461889207</v>
      </c>
      <c r="CJ11" s="59">
        <v>7.1565952232922196</v>
      </c>
      <c r="CK11" s="61">
        <v>159.62636234554901</v>
      </c>
      <c r="CL11" s="60">
        <v>78.160921602444006</v>
      </c>
      <c r="CM11" s="59">
        <v>7.1716269926045797</v>
      </c>
      <c r="CN11" s="61">
        <v>165.50066949446699</v>
      </c>
      <c r="CO11" s="60">
        <v>78.82655689421</v>
      </c>
      <c r="CP11" s="59">
        <v>6.8933384035874603</v>
      </c>
      <c r="CQ11" s="61">
        <v>174.274800909118</v>
      </c>
      <c r="CR11" s="60">
        <v>83.557942877175407</v>
      </c>
      <c r="CS11" s="59">
        <v>5.6029426248192697</v>
      </c>
      <c r="CT11" s="61">
        <v>189</v>
      </c>
      <c r="CU11" s="60">
        <v>90</v>
      </c>
      <c r="CV11" s="59">
        <v>6.23</v>
      </c>
      <c r="CW11" s="61">
        <v>188</v>
      </c>
      <c r="CX11" s="60">
        <v>87</v>
      </c>
      <c r="CY11" s="59">
        <v>6.6</v>
      </c>
      <c r="CZ11" s="61">
        <v>176.199507136081</v>
      </c>
      <c r="DA11" s="60">
        <v>81.124505206633103</v>
      </c>
      <c r="DB11" s="59">
        <v>6.5205260728450902</v>
      </c>
      <c r="DC11" s="61">
        <v>183.03693736015299</v>
      </c>
      <c r="DD11" s="60">
        <v>88.600224859733899</v>
      </c>
      <c r="DE11" s="59">
        <v>7.4494340688992198</v>
      </c>
      <c r="DF11" s="61">
        <v>192.615251194877</v>
      </c>
      <c r="DG11" s="60">
        <v>92.266230658796502</v>
      </c>
      <c r="DH11" s="59">
        <v>7.5534541277080898</v>
      </c>
      <c r="DI11" s="61">
        <v>192.54220751299101</v>
      </c>
      <c r="DJ11" s="60">
        <v>86.226852713111995</v>
      </c>
      <c r="DK11" s="59">
        <v>7.0240837129338596</v>
      </c>
      <c r="DL11" s="58">
        <f t="shared" si="0"/>
        <v>-7.3043681885991418E-2</v>
      </c>
      <c r="DM11" s="171">
        <f t="shared" si="1"/>
        <v>-6.0393779456845067</v>
      </c>
      <c r="DN11" s="172">
        <f t="shared" si="2"/>
        <v>-0.52937041477423019</v>
      </c>
    </row>
    <row r="12" spans="1:118" x14ac:dyDescent="0.3">
      <c r="A12" s="18" t="s">
        <v>29</v>
      </c>
      <c r="B12" s="19">
        <v>334</v>
      </c>
      <c r="C12" s="20">
        <v>183</v>
      </c>
      <c r="D12" s="21">
        <v>10.4</v>
      </c>
      <c r="E12" s="19">
        <v>328</v>
      </c>
      <c r="F12" s="20">
        <v>187</v>
      </c>
      <c r="G12" s="21">
        <v>11.2</v>
      </c>
      <c r="H12" s="19">
        <v>309</v>
      </c>
      <c r="I12" s="20">
        <v>170</v>
      </c>
      <c r="J12" s="21">
        <v>9.98</v>
      </c>
      <c r="K12" s="19">
        <v>319</v>
      </c>
      <c r="L12" s="20">
        <v>176</v>
      </c>
      <c r="M12" s="21">
        <v>10.62</v>
      </c>
      <c r="N12" s="19">
        <v>321</v>
      </c>
      <c r="O12" s="20">
        <v>176</v>
      </c>
      <c r="P12" s="21">
        <v>10.97</v>
      </c>
      <c r="Q12" s="61">
        <v>319.032198205219</v>
      </c>
      <c r="R12" s="60">
        <v>174.141689126871</v>
      </c>
      <c r="S12" s="59">
        <v>10.312771382155001</v>
      </c>
      <c r="T12" s="61">
        <v>333.89989972834599</v>
      </c>
      <c r="U12" s="60">
        <v>188.63052923266801</v>
      </c>
      <c r="V12" s="59">
        <v>11.5468248407084</v>
      </c>
      <c r="W12" s="61">
        <v>326.81749726348801</v>
      </c>
      <c r="X12" s="60">
        <v>183.39279607421099</v>
      </c>
      <c r="Y12" s="59">
        <v>11.7738950295095</v>
      </c>
      <c r="Z12" s="61">
        <v>300</v>
      </c>
      <c r="AA12" s="60">
        <v>175</v>
      </c>
      <c r="AB12" s="59">
        <v>11.44</v>
      </c>
      <c r="AC12" s="61">
        <v>289.97589017358001</v>
      </c>
      <c r="AD12" s="60">
        <v>165.65496657623001</v>
      </c>
      <c r="AE12" s="59">
        <v>10.623254628083</v>
      </c>
      <c r="AF12" s="61">
        <v>290.44275802659502</v>
      </c>
      <c r="AG12" s="60">
        <v>165.240216709837</v>
      </c>
      <c r="AH12" s="59">
        <v>10.223571598550199</v>
      </c>
      <c r="AI12" s="61">
        <v>284</v>
      </c>
      <c r="AJ12" s="60">
        <v>165</v>
      </c>
      <c r="AK12" s="59">
        <v>10.2151</v>
      </c>
      <c r="AL12" s="61">
        <v>263</v>
      </c>
      <c r="AM12" s="60">
        <v>142</v>
      </c>
      <c r="AN12" s="59">
        <v>9.4964700000000004</v>
      </c>
      <c r="AO12" s="61">
        <v>284.34020824102703</v>
      </c>
      <c r="AP12" s="131">
        <v>158.46225846598</v>
      </c>
      <c r="AQ12" s="131">
        <v>9.7969204931251106</v>
      </c>
      <c r="AR12" s="61">
        <v>311</v>
      </c>
      <c r="AS12" s="131">
        <v>167</v>
      </c>
      <c r="AT12" s="131">
        <v>9.9030500000000004</v>
      </c>
      <c r="AU12" s="61">
        <v>286</v>
      </c>
      <c r="AV12" s="131">
        <v>149</v>
      </c>
      <c r="AW12" s="135">
        <v>9.5630000000000006</v>
      </c>
      <c r="AX12" s="61">
        <v>279.95974733311903</v>
      </c>
      <c r="AY12" s="144">
        <v>140.45801438973399</v>
      </c>
      <c r="AZ12" s="135">
        <v>8.5964607990091793</v>
      </c>
      <c r="BA12" s="61">
        <v>252.94785519806001</v>
      </c>
      <c r="BB12" s="144">
        <v>127.680335970649</v>
      </c>
      <c r="BC12" s="135">
        <v>7.6341952575952998</v>
      </c>
      <c r="BD12" s="61">
        <v>226.67611263307899</v>
      </c>
      <c r="BE12" s="144">
        <v>119.498658676426</v>
      </c>
      <c r="BF12" s="135">
        <v>6.8361172147399198</v>
      </c>
      <c r="BG12" s="61">
        <v>256.64106131007497</v>
      </c>
      <c r="BH12" s="144">
        <v>132.984099464032</v>
      </c>
      <c r="BI12" s="135">
        <v>8.0277957230147496</v>
      </c>
      <c r="BJ12" s="61">
        <v>289.37411808439299</v>
      </c>
      <c r="BK12" s="144">
        <v>144.44775233634201</v>
      </c>
      <c r="BL12" s="135">
        <v>9.1184438574547304</v>
      </c>
      <c r="BM12" s="61">
        <v>280.183479912851</v>
      </c>
      <c r="BN12" s="144">
        <v>123.168502473421</v>
      </c>
      <c r="BO12" s="135">
        <v>7.9706321024252196</v>
      </c>
      <c r="BP12" s="61">
        <v>226.8696809626</v>
      </c>
      <c r="BQ12" s="60">
        <v>113.064191616767</v>
      </c>
      <c r="BR12" s="59">
        <v>7.9319182253714198</v>
      </c>
      <c r="BS12" s="61">
        <v>196.29366352491601</v>
      </c>
      <c r="BT12" s="60">
        <v>96.398354539017006</v>
      </c>
      <c r="BU12" s="59">
        <v>6.07826636448881</v>
      </c>
      <c r="BV12" s="61">
        <v>177.189439105265</v>
      </c>
      <c r="BW12" s="60">
        <v>75.153933799321294</v>
      </c>
      <c r="BX12" s="59">
        <v>4.8810966620519602</v>
      </c>
      <c r="BY12" s="61">
        <v>191.051076258329</v>
      </c>
      <c r="BZ12" s="60">
        <v>85.478570398087996</v>
      </c>
      <c r="CA12" s="59">
        <v>6.0257576655444796</v>
      </c>
      <c r="CB12" s="61">
        <v>200.774761351698</v>
      </c>
      <c r="CC12" s="60">
        <v>97.653656355887705</v>
      </c>
      <c r="CD12" s="59">
        <v>7.5263768340860597</v>
      </c>
      <c r="CE12" s="61">
        <v>196.09312960334</v>
      </c>
      <c r="CF12" s="60">
        <v>94.013589906837893</v>
      </c>
      <c r="CG12" s="59">
        <v>7.4355703153990298</v>
      </c>
      <c r="CH12" s="61">
        <v>193.47884425352899</v>
      </c>
      <c r="CI12" s="60">
        <v>85.530976333707201</v>
      </c>
      <c r="CJ12" s="59">
        <v>6.3893387869560403</v>
      </c>
      <c r="CK12" s="61">
        <v>180.93577127324099</v>
      </c>
      <c r="CL12" s="60">
        <v>82.933535396834898</v>
      </c>
      <c r="CM12" s="59">
        <v>6.3821754119751599</v>
      </c>
      <c r="CN12" s="61">
        <v>177.685852744703</v>
      </c>
      <c r="CO12" s="60">
        <v>97.493206895335106</v>
      </c>
      <c r="CP12" s="59">
        <v>7.4405672683102999</v>
      </c>
      <c r="CQ12" s="61">
        <v>164.30751190120799</v>
      </c>
      <c r="CR12" s="60">
        <v>88.791771687550096</v>
      </c>
      <c r="CS12" s="59">
        <v>6.7020919698513799</v>
      </c>
      <c r="CT12" s="61">
        <v>168</v>
      </c>
      <c r="CU12" s="60">
        <v>79</v>
      </c>
      <c r="CV12" s="59">
        <v>5.7</v>
      </c>
      <c r="CW12" s="61">
        <v>167</v>
      </c>
      <c r="CX12" s="60">
        <v>86</v>
      </c>
      <c r="CY12" s="59">
        <v>7.04</v>
      </c>
      <c r="CZ12" s="61">
        <v>150.943859132331</v>
      </c>
      <c r="DA12" s="60">
        <v>73.557441235261095</v>
      </c>
      <c r="DB12" s="59">
        <v>6.5089944797047199</v>
      </c>
      <c r="DC12" s="61">
        <v>149.500937274921</v>
      </c>
      <c r="DD12" s="60">
        <v>69.152607812557804</v>
      </c>
      <c r="DE12" s="59">
        <v>5.4975750335268199</v>
      </c>
      <c r="DF12" s="61">
        <v>178.32144617065001</v>
      </c>
      <c r="DG12" s="60">
        <v>88.294806685399394</v>
      </c>
      <c r="DH12" s="59">
        <v>7.3051454357053203</v>
      </c>
      <c r="DI12" s="61">
        <v>186.45230194453899</v>
      </c>
      <c r="DJ12" s="60">
        <v>85.717051219973797</v>
      </c>
      <c r="DK12" s="59">
        <v>7.1112125723243604</v>
      </c>
      <c r="DL12" s="58">
        <f t="shared" si="0"/>
        <v>8.1308557738889817</v>
      </c>
      <c r="DM12" s="171">
        <f t="shared" si="1"/>
        <v>-2.5777554654255965</v>
      </c>
      <c r="DN12" s="172">
        <f t="shared" si="2"/>
        <v>-0.19393286338095983</v>
      </c>
    </row>
    <row r="13" spans="1:118" x14ac:dyDescent="0.3">
      <c r="A13" s="15" t="s">
        <v>46</v>
      </c>
      <c r="B13" s="16">
        <v>91</v>
      </c>
      <c r="C13" s="5">
        <v>46</v>
      </c>
      <c r="D13" s="17">
        <v>3.7</v>
      </c>
      <c r="E13" s="16">
        <v>85</v>
      </c>
      <c r="F13" s="5">
        <v>43</v>
      </c>
      <c r="G13" s="17">
        <v>3.5</v>
      </c>
      <c r="H13" s="16">
        <v>73</v>
      </c>
      <c r="I13" s="5">
        <v>35</v>
      </c>
      <c r="J13" s="17">
        <v>2.37</v>
      </c>
      <c r="K13" s="16">
        <v>77</v>
      </c>
      <c r="L13" s="5">
        <v>37</v>
      </c>
      <c r="M13" s="17">
        <v>3.2</v>
      </c>
      <c r="N13" s="16">
        <v>84</v>
      </c>
      <c r="O13" s="5">
        <v>45</v>
      </c>
      <c r="P13" s="17">
        <v>3.59</v>
      </c>
      <c r="Q13" s="55">
        <v>108.70423160507001</v>
      </c>
      <c r="R13" s="54">
        <v>61.9753098767792</v>
      </c>
      <c r="S13" s="53">
        <v>3.8137354364500302</v>
      </c>
      <c r="T13" s="55">
        <v>109.522060219461</v>
      </c>
      <c r="U13" s="54">
        <v>64.290862658153998</v>
      </c>
      <c r="V13" s="53">
        <v>4.0180720044056999</v>
      </c>
      <c r="W13" s="55">
        <v>91.510145545098695</v>
      </c>
      <c r="X13" s="54">
        <v>48.833928567685803</v>
      </c>
      <c r="Y13" s="53">
        <v>3.33400485502094</v>
      </c>
      <c r="Z13" s="55">
        <v>97</v>
      </c>
      <c r="AA13" s="54">
        <v>46</v>
      </c>
      <c r="AB13" s="53">
        <v>3.09</v>
      </c>
      <c r="AC13" s="55">
        <v>93.156116872952396</v>
      </c>
      <c r="AD13" s="54">
        <v>50.6227785856154</v>
      </c>
      <c r="AE13" s="53">
        <v>3.15400629661361</v>
      </c>
      <c r="AF13" s="55">
        <v>74.036759692584596</v>
      </c>
      <c r="AG13" s="54">
        <v>48.335079510594802</v>
      </c>
      <c r="AH13" s="53">
        <v>3.3293619465777202</v>
      </c>
      <c r="AI13" s="55">
        <v>78</v>
      </c>
      <c r="AJ13" s="54">
        <v>49</v>
      </c>
      <c r="AK13" s="53">
        <v>3.80525</v>
      </c>
      <c r="AL13" s="55">
        <v>98</v>
      </c>
      <c r="AM13" s="54">
        <v>52</v>
      </c>
      <c r="AN13" s="53">
        <v>3.7293599999999998</v>
      </c>
      <c r="AO13" s="55">
        <v>95.649965411765507</v>
      </c>
      <c r="AP13" s="133">
        <v>50.370179585523097</v>
      </c>
      <c r="AQ13" s="133">
        <v>3.4457115591679601</v>
      </c>
      <c r="AR13" s="55">
        <v>104</v>
      </c>
      <c r="AS13" s="133">
        <v>58</v>
      </c>
      <c r="AT13" s="133">
        <v>4.1868600000000002</v>
      </c>
      <c r="AU13" s="55">
        <v>104</v>
      </c>
      <c r="AV13" s="133">
        <v>52</v>
      </c>
      <c r="AW13" s="136">
        <v>3.9289999999999998</v>
      </c>
      <c r="AX13" s="55">
        <v>86.721421840982103</v>
      </c>
      <c r="AY13" s="145">
        <v>49.624331779977098</v>
      </c>
      <c r="AZ13" s="136">
        <v>3.7144617883937898</v>
      </c>
      <c r="BA13" s="55">
        <v>88.548562092822095</v>
      </c>
      <c r="BB13" s="145">
        <v>59.557392826602999</v>
      </c>
      <c r="BC13" s="136">
        <v>4.6968877933383402</v>
      </c>
      <c r="BD13" s="55">
        <v>87.264197393692697</v>
      </c>
      <c r="BE13" s="145">
        <v>57.323203168710499</v>
      </c>
      <c r="BF13" s="136">
        <v>4.1820040882444598</v>
      </c>
      <c r="BG13" s="55">
        <v>91.061242733683997</v>
      </c>
      <c r="BH13" s="145">
        <v>53.002202518837301</v>
      </c>
      <c r="BI13" s="136">
        <v>3.5573280780744398</v>
      </c>
      <c r="BJ13" s="55">
        <v>100.285962436926</v>
      </c>
      <c r="BK13" s="145">
        <v>58.575221106032501</v>
      </c>
      <c r="BL13" s="136">
        <v>4.5987012581372797</v>
      </c>
      <c r="BM13" s="55">
        <v>102.48668020019799</v>
      </c>
      <c r="BN13" s="145">
        <v>59.907969791436997</v>
      </c>
      <c r="BO13" s="136">
        <v>4.3953751747022798</v>
      </c>
      <c r="BP13" s="64">
        <v>146.54132884220701</v>
      </c>
      <c r="BQ13" s="65">
        <v>87.437263503268198</v>
      </c>
      <c r="BR13" s="63">
        <v>6.3378581721867002</v>
      </c>
      <c r="BS13" s="64">
        <v>138.980191577939</v>
      </c>
      <c r="BT13" s="65">
        <v>88.503201894487205</v>
      </c>
      <c r="BU13" s="63">
        <v>7.0007361170457898</v>
      </c>
      <c r="BV13" s="64">
        <v>164.712401109941</v>
      </c>
      <c r="BW13" s="65">
        <v>95.145425531420102</v>
      </c>
      <c r="BX13" s="63">
        <v>8.1181682822248895</v>
      </c>
      <c r="BY13" s="64">
        <v>175.96392041561401</v>
      </c>
      <c r="BZ13" s="65">
        <v>91.098696417823007</v>
      </c>
      <c r="CA13" s="63">
        <v>8.1552707311880397</v>
      </c>
      <c r="CB13" s="64">
        <v>164.82352081092299</v>
      </c>
      <c r="CC13" s="65">
        <v>81.770647748386097</v>
      </c>
      <c r="CD13" s="63">
        <v>6.9859795412862402</v>
      </c>
      <c r="CE13" s="64">
        <v>140.55259980592101</v>
      </c>
      <c r="CF13" s="65">
        <v>71.168511477347394</v>
      </c>
      <c r="CG13" s="63">
        <v>6.1611611744085302</v>
      </c>
      <c r="CH13" s="64">
        <v>145.19560105089499</v>
      </c>
      <c r="CI13" s="65">
        <v>74.693316308838504</v>
      </c>
      <c r="CJ13" s="63">
        <v>6.14615691835726</v>
      </c>
      <c r="CK13" s="64">
        <v>165.67072611491</v>
      </c>
      <c r="CL13" s="65">
        <v>77.765809318560301</v>
      </c>
      <c r="CM13" s="63">
        <v>5.9400832101393197</v>
      </c>
      <c r="CN13" s="64">
        <v>172.077014718518</v>
      </c>
      <c r="CO13" s="65">
        <v>86.478909268857805</v>
      </c>
      <c r="CP13" s="63">
        <v>7.6080449245709802</v>
      </c>
      <c r="CQ13" s="64">
        <v>161.38854150506501</v>
      </c>
      <c r="CR13" s="65">
        <v>91.376410672143194</v>
      </c>
      <c r="CS13" s="63">
        <v>7.20831242026415</v>
      </c>
      <c r="CT13" s="64">
        <v>156</v>
      </c>
      <c r="CU13" s="65">
        <v>83</v>
      </c>
      <c r="CV13" s="63">
        <v>6.97</v>
      </c>
      <c r="CW13" s="64">
        <v>171</v>
      </c>
      <c r="CX13" s="65">
        <v>83</v>
      </c>
      <c r="CY13" s="63">
        <v>8.58</v>
      </c>
      <c r="CZ13" s="64">
        <v>171.60795160763499</v>
      </c>
      <c r="DA13" s="65">
        <v>82.613864276536106</v>
      </c>
      <c r="DB13" s="63">
        <v>7.8878751032657197</v>
      </c>
      <c r="DC13" s="64">
        <v>164.472238218923</v>
      </c>
      <c r="DD13" s="65">
        <v>89.336366892870302</v>
      </c>
      <c r="DE13" s="63">
        <v>7.4876347029972896</v>
      </c>
      <c r="DF13" s="64">
        <v>155.60760263237299</v>
      </c>
      <c r="DG13" s="65">
        <v>84.887368574823896</v>
      </c>
      <c r="DH13" s="63">
        <v>6.8036899915111499</v>
      </c>
      <c r="DI13" s="64">
        <v>167.609885466615</v>
      </c>
      <c r="DJ13" s="65">
        <v>79.436023201811807</v>
      </c>
      <c r="DK13" s="63">
        <v>6.8804753529593201</v>
      </c>
      <c r="DL13" s="67">
        <f t="shared" si="0"/>
        <v>12.00228283424201</v>
      </c>
      <c r="DM13" s="154">
        <f t="shared" si="1"/>
        <v>-5.4513453730120887</v>
      </c>
      <c r="DN13" s="155">
        <f t="shared" si="2"/>
        <v>7.6785361448170164E-2</v>
      </c>
    </row>
    <row r="14" spans="1:118" x14ac:dyDescent="0.3">
      <c r="A14" s="15" t="s">
        <v>8</v>
      </c>
      <c r="B14" s="16">
        <v>199</v>
      </c>
      <c r="C14" s="5">
        <v>125</v>
      </c>
      <c r="D14" s="17">
        <v>7.9</v>
      </c>
      <c r="E14" s="16">
        <v>186</v>
      </c>
      <c r="F14" s="5">
        <v>117</v>
      </c>
      <c r="G14" s="17">
        <v>7.4</v>
      </c>
      <c r="H14" s="16">
        <v>192</v>
      </c>
      <c r="I14" s="5">
        <v>115</v>
      </c>
      <c r="J14" s="17">
        <v>8.27</v>
      </c>
      <c r="K14" s="16">
        <v>180</v>
      </c>
      <c r="L14" s="5">
        <v>117</v>
      </c>
      <c r="M14" s="17">
        <v>8.1199999999999992</v>
      </c>
      <c r="N14" s="16">
        <v>172</v>
      </c>
      <c r="O14" s="5">
        <v>116</v>
      </c>
      <c r="P14" s="17">
        <v>7.97</v>
      </c>
      <c r="Q14" s="55">
        <v>180.048590349145</v>
      </c>
      <c r="R14" s="54">
        <v>113.807728008632</v>
      </c>
      <c r="S14" s="53">
        <v>7.9493462826351298</v>
      </c>
      <c r="T14" s="55">
        <v>171.28022981881</v>
      </c>
      <c r="U14" s="54">
        <v>107.77575808387</v>
      </c>
      <c r="V14" s="53">
        <v>8.1214520128097707</v>
      </c>
      <c r="W14" s="55">
        <v>165.54796546532299</v>
      </c>
      <c r="X14" s="54">
        <v>100.108526883114</v>
      </c>
      <c r="Y14" s="53">
        <v>8.0519405963557595</v>
      </c>
      <c r="Z14" s="55">
        <v>160</v>
      </c>
      <c r="AA14" s="54">
        <v>96</v>
      </c>
      <c r="AB14" s="53">
        <v>7.98</v>
      </c>
      <c r="AC14" s="55">
        <v>161.91217593908101</v>
      </c>
      <c r="AD14" s="54">
        <v>103.15011987342299</v>
      </c>
      <c r="AE14" s="53">
        <v>8.2691814875249392</v>
      </c>
      <c r="AF14" s="55">
        <v>173.45597069516501</v>
      </c>
      <c r="AG14" s="54">
        <v>111.600122705036</v>
      </c>
      <c r="AH14" s="53">
        <v>8.8105971033496093</v>
      </c>
      <c r="AI14" s="55">
        <v>174</v>
      </c>
      <c r="AJ14" s="54">
        <v>105</v>
      </c>
      <c r="AK14" s="53">
        <v>8.5833899999999996</v>
      </c>
      <c r="AL14" s="55">
        <v>173</v>
      </c>
      <c r="AM14" s="54">
        <v>108</v>
      </c>
      <c r="AN14" s="53">
        <v>8.2923799999999996</v>
      </c>
      <c r="AO14" s="55">
        <v>173.877906825552</v>
      </c>
      <c r="AP14" s="133">
        <v>110.037280218936</v>
      </c>
      <c r="AQ14" s="133">
        <v>7.6489899390464702</v>
      </c>
      <c r="AR14" s="55">
        <v>165</v>
      </c>
      <c r="AS14" s="133">
        <v>102</v>
      </c>
      <c r="AT14" s="133">
        <v>7.0077699999999998</v>
      </c>
      <c r="AU14" s="55">
        <v>137</v>
      </c>
      <c r="AV14" s="133">
        <v>89</v>
      </c>
      <c r="AW14" s="136">
        <v>5.7039999999999997</v>
      </c>
      <c r="AX14" s="55">
        <v>120.079863815647</v>
      </c>
      <c r="AY14" s="145">
        <v>76.305972982462904</v>
      </c>
      <c r="AZ14" s="136">
        <v>5.45868080360622</v>
      </c>
      <c r="BA14" s="55">
        <v>126.694079639595</v>
      </c>
      <c r="BB14" s="145">
        <v>83.443703121736107</v>
      </c>
      <c r="BC14" s="136">
        <v>7.4234912992970497</v>
      </c>
      <c r="BD14" s="55">
        <v>137.84571448169501</v>
      </c>
      <c r="BE14" s="145">
        <v>92.764574546346097</v>
      </c>
      <c r="BF14" s="136">
        <v>8.1326755722877309</v>
      </c>
      <c r="BG14" s="55">
        <v>133.95360103751</v>
      </c>
      <c r="BH14" s="145">
        <v>83.9932316469055</v>
      </c>
      <c r="BI14" s="136">
        <v>6.7845265034638897</v>
      </c>
      <c r="BJ14" s="55">
        <v>116.315222920925</v>
      </c>
      <c r="BK14" s="145">
        <v>72.555198604232402</v>
      </c>
      <c r="BL14" s="136">
        <v>5.8343113236019404</v>
      </c>
      <c r="BM14" s="55">
        <v>120.640140961697</v>
      </c>
      <c r="BN14" s="145">
        <v>73.446047640213607</v>
      </c>
      <c r="BO14" s="136">
        <v>6.0825814816022001</v>
      </c>
      <c r="BP14" s="64">
        <v>136.58194302121601</v>
      </c>
      <c r="BQ14" s="65">
        <v>82.375677581241007</v>
      </c>
      <c r="BR14" s="63">
        <v>7.0398618999810996</v>
      </c>
      <c r="BS14" s="64">
        <v>151.54859626493101</v>
      </c>
      <c r="BT14" s="65">
        <v>98.596971740481195</v>
      </c>
      <c r="BU14" s="63">
        <v>8.9196991360230005</v>
      </c>
      <c r="BV14" s="64">
        <v>164.686071744267</v>
      </c>
      <c r="BW14" s="65">
        <v>99.993310293026596</v>
      </c>
      <c r="BX14" s="63">
        <v>8.7473844451353102</v>
      </c>
      <c r="BY14" s="64">
        <v>152.07096188519901</v>
      </c>
      <c r="BZ14" s="65">
        <v>92.180851341873606</v>
      </c>
      <c r="CA14" s="63">
        <v>7.80500602102095</v>
      </c>
      <c r="CB14" s="64">
        <v>136.77916007432501</v>
      </c>
      <c r="CC14" s="65">
        <v>87.388407404151494</v>
      </c>
      <c r="CD14" s="63">
        <v>7.7507421281751503</v>
      </c>
      <c r="CE14" s="64">
        <v>155.63690396832399</v>
      </c>
      <c r="CF14" s="65">
        <v>103.55104839748201</v>
      </c>
      <c r="CG14" s="63">
        <v>9.1341385602356908</v>
      </c>
      <c r="CH14" s="64">
        <v>166.31351482076701</v>
      </c>
      <c r="CI14" s="65">
        <v>109.004185792453</v>
      </c>
      <c r="CJ14" s="63">
        <v>9.1420688661335596</v>
      </c>
      <c r="CK14" s="64">
        <v>163.48216580011601</v>
      </c>
      <c r="CL14" s="65">
        <v>99.9793982659005</v>
      </c>
      <c r="CM14" s="63">
        <v>8.6899127576384299</v>
      </c>
      <c r="CN14" s="64">
        <v>148.18225886291299</v>
      </c>
      <c r="CO14" s="65">
        <v>85.247594593472101</v>
      </c>
      <c r="CP14" s="63">
        <v>7.3022776505339104</v>
      </c>
      <c r="CQ14" s="64">
        <v>147.08466017503699</v>
      </c>
      <c r="CR14" s="65">
        <v>89.188456601054995</v>
      </c>
      <c r="CS14" s="63">
        <v>7.1620628666776298</v>
      </c>
      <c r="CT14" s="64">
        <v>147</v>
      </c>
      <c r="CU14" s="65">
        <v>89</v>
      </c>
      <c r="CV14" s="63">
        <v>7.69</v>
      </c>
      <c r="CW14" s="64">
        <v>127</v>
      </c>
      <c r="CX14" s="65">
        <v>71</v>
      </c>
      <c r="CY14" s="63">
        <v>7.53</v>
      </c>
      <c r="CZ14" s="64">
        <v>136.43489223444399</v>
      </c>
      <c r="DA14" s="65">
        <v>74.238901133302093</v>
      </c>
      <c r="DB14" s="63">
        <v>7.2105720476558703</v>
      </c>
      <c r="DC14" s="64">
        <v>152.379392118091</v>
      </c>
      <c r="DD14" s="65">
        <v>97.733377015999693</v>
      </c>
      <c r="DE14" s="63">
        <v>8.5425111005851697</v>
      </c>
      <c r="DF14" s="64">
        <v>151.733780222664</v>
      </c>
      <c r="DG14" s="65">
        <v>98.422382162690795</v>
      </c>
      <c r="DH14" s="63">
        <v>9.0281435544466806</v>
      </c>
      <c r="DI14" s="64">
        <v>152.937761602188</v>
      </c>
      <c r="DJ14" s="65">
        <v>88.484173421960094</v>
      </c>
      <c r="DK14" s="63">
        <v>8.4405795121277798</v>
      </c>
      <c r="DL14" s="67">
        <f t="shared" si="0"/>
        <v>1.2039813795240093</v>
      </c>
      <c r="DM14" s="154">
        <f t="shared" si="1"/>
        <v>-9.9382087407307012</v>
      </c>
      <c r="DN14" s="155">
        <f t="shared" si="2"/>
        <v>-0.5875640423189008</v>
      </c>
    </row>
    <row r="15" spans="1:118" x14ac:dyDescent="0.3">
      <c r="A15" s="15" t="s">
        <v>56</v>
      </c>
      <c r="B15" s="16">
        <v>218</v>
      </c>
      <c r="C15" s="5">
        <v>108</v>
      </c>
      <c r="D15" s="17">
        <v>6.8</v>
      </c>
      <c r="E15" s="16">
        <v>220</v>
      </c>
      <c r="F15" s="5">
        <v>108</v>
      </c>
      <c r="G15" s="17">
        <v>6.4</v>
      </c>
      <c r="H15" s="16">
        <v>189</v>
      </c>
      <c r="I15" s="5">
        <v>88</v>
      </c>
      <c r="J15" s="17">
        <v>5.59</v>
      </c>
      <c r="K15" s="16">
        <v>184</v>
      </c>
      <c r="L15" s="5">
        <v>83</v>
      </c>
      <c r="M15" s="17">
        <v>5.55</v>
      </c>
      <c r="N15" s="16">
        <v>198</v>
      </c>
      <c r="O15" s="5">
        <v>96</v>
      </c>
      <c r="P15" s="17">
        <v>6.6</v>
      </c>
      <c r="Q15" s="55">
        <v>190.30215939911301</v>
      </c>
      <c r="R15" s="54">
        <v>89.323217734427601</v>
      </c>
      <c r="S15" s="53">
        <v>6.10078220361933</v>
      </c>
      <c r="T15" s="55">
        <v>194.35558820698299</v>
      </c>
      <c r="U15" s="54">
        <v>88.163810499086907</v>
      </c>
      <c r="V15" s="53">
        <v>5.3968058988641401</v>
      </c>
      <c r="W15" s="55">
        <v>199.54886733711101</v>
      </c>
      <c r="X15" s="54">
        <v>89.420584101280099</v>
      </c>
      <c r="Y15" s="53">
        <v>5.8498993323141999</v>
      </c>
      <c r="Z15" s="55">
        <v>165</v>
      </c>
      <c r="AA15" s="54">
        <v>70</v>
      </c>
      <c r="AB15" s="53">
        <v>5.61</v>
      </c>
      <c r="AC15" s="55">
        <v>161.27938355019299</v>
      </c>
      <c r="AD15" s="54">
        <v>81.675265482062997</v>
      </c>
      <c r="AE15" s="53">
        <v>5.77591779136766</v>
      </c>
      <c r="AF15" s="55">
        <v>173.106528528284</v>
      </c>
      <c r="AG15" s="54">
        <v>90.817672445849695</v>
      </c>
      <c r="AH15" s="53">
        <v>5.7610227434661896</v>
      </c>
      <c r="AI15" s="55">
        <v>180</v>
      </c>
      <c r="AJ15" s="54">
        <v>85</v>
      </c>
      <c r="AK15" s="53">
        <v>6.5136399999999997</v>
      </c>
      <c r="AL15" s="55">
        <v>190</v>
      </c>
      <c r="AM15" s="54">
        <v>90</v>
      </c>
      <c r="AN15" s="53">
        <v>6.8709600000000002</v>
      </c>
      <c r="AO15" s="55">
        <v>174.40326263912399</v>
      </c>
      <c r="AP15" s="133">
        <v>84.723614216835401</v>
      </c>
      <c r="AQ15" s="133">
        <v>5.3720524119495998</v>
      </c>
      <c r="AR15" s="55">
        <v>167</v>
      </c>
      <c r="AS15" s="133">
        <v>84</v>
      </c>
      <c r="AT15" s="133">
        <v>4.9172099999999999</v>
      </c>
      <c r="AU15" s="55">
        <v>168</v>
      </c>
      <c r="AV15" s="133">
        <v>85</v>
      </c>
      <c r="AW15" s="136">
        <v>5.0060000000000002</v>
      </c>
      <c r="AX15" s="55">
        <v>178.418472820093</v>
      </c>
      <c r="AY15" s="145">
        <v>89.409386334066397</v>
      </c>
      <c r="AZ15" s="136">
        <v>5.7203221098715398</v>
      </c>
      <c r="BA15" s="55">
        <v>174.83922897974301</v>
      </c>
      <c r="BB15" s="145">
        <v>80.269612323448001</v>
      </c>
      <c r="BC15" s="136">
        <v>5.2147236302599396</v>
      </c>
      <c r="BD15" s="55">
        <v>183.09620384459001</v>
      </c>
      <c r="BE15" s="145">
        <v>92.115867312401903</v>
      </c>
      <c r="BF15" s="136">
        <v>6.4467140771055202</v>
      </c>
      <c r="BG15" s="55">
        <v>192.57472106767</v>
      </c>
      <c r="BH15" s="145">
        <v>103.629318409991</v>
      </c>
      <c r="BI15" s="136">
        <v>8.2904083800949309</v>
      </c>
      <c r="BJ15" s="55">
        <v>173.856458582134</v>
      </c>
      <c r="BK15" s="145">
        <v>86.305869290783093</v>
      </c>
      <c r="BL15" s="136">
        <v>6.9388673192132702</v>
      </c>
      <c r="BM15" s="55">
        <v>146.48974540214499</v>
      </c>
      <c r="BN15" s="145">
        <v>73.384728405539903</v>
      </c>
      <c r="BO15" s="136">
        <v>5.5420456037462102</v>
      </c>
      <c r="BP15" s="64">
        <v>151.053444350154</v>
      </c>
      <c r="BQ15" s="65">
        <v>72.958970373262005</v>
      </c>
      <c r="BR15" s="63">
        <v>5.4922599006865997</v>
      </c>
      <c r="BS15" s="64">
        <v>127.573481336504</v>
      </c>
      <c r="BT15" s="65">
        <v>67.910532823643905</v>
      </c>
      <c r="BU15" s="63">
        <v>5.3900723317718597</v>
      </c>
      <c r="BV15" s="64">
        <v>132.27527974915699</v>
      </c>
      <c r="BW15" s="65">
        <v>65.354151726950107</v>
      </c>
      <c r="BX15" s="63">
        <v>6.2161413736706796</v>
      </c>
      <c r="BY15" s="64">
        <v>159.43014172813599</v>
      </c>
      <c r="BZ15" s="65">
        <v>68.017613440158399</v>
      </c>
      <c r="CA15" s="63">
        <v>6.3313593908080001</v>
      </c>
      <c r="CB15" s="64">
        <v>159.41352871900901</v>
      </c>
      <c r="CC15" s="65">
        <v>63.824769232978497</v>
      </c>
      <c r="CD15" s="63">
        <v>5.3106600958314996</v>
      </c>
      <c r="CE15" s="64">
        <v>140.42559930002699</v>
      </c>
      <c r="CF15" s="65">
        <v>63.311787514130401</v>
      </c>
      <c r="CG15" s="63">
        <v>5.2863825802302999</v>
      </c>
      <c r="CH15" s="64">
        <v>160.892425848611</v>
      </c>
      <c r="CI15" s="65">
        <v>67.100385353250999</v>
      </c>
      <c r="CJ15" s="63">
        <v>5.7974091851523903</v>
      </c>
      <c r="CK15" s="64">
        <v>165.87831042385301</v>
      </c>
      <c r="CL15" s="65">
        <v>61.557081761106701</v>
      </c>
      <c r="CM15" s="63">
        <v>5.6548342012067199</v>
      </c>
      <c r="CN15" s="64">
        <v>137.58133064284701</v>
      </c>
      <c r="CO15" s="65">
        <v>57.018415326637403</v>
      </c>
      <c r="CP15" s="63">
        <v>5.0170445864161097</v>
      </c>
      <c r="CQ15" s="64">
        <v>137.41639227773001</v>
      </c>
      <c r="CR15" s="65">
        <v>63.917146508318602</v>
      </c>
      <c r="CS15" s="63">
        <v>5.7909067955918001</v>
      </c>
      <c r="CT15" s="64">
        <v>149</v>
      </c>
      <c r="CU15" s="65">
        <v>71</v>
      </c>
      <c r="CV15" s="63">
        <v>5.6</v>
      </c>
      <c r="CW15" s="64">
        <v>168</v>
      </c>
      <c r="CX15" s="65">
        <v>85</v>
      </c>
      <c r="CY15" s="63">
        <v>5.36</v>
      </c>
      <c r="CZ15" s="64">
        <v>171.68836365623901</v>
      </c>
      <c r="DA15" s="65">
        <v>77.636787822672304</v>
      </c>
      <c r="DB15" s="63">
        <v>5.7727532220009303</v>
      </c>
      <c r="DC15" s="64">
        <v>158.55831014083401</v>
      </c>
      <c r="DD15" s="65">
        <v>60.337660435848001</v>
      </c>
      <c r="DE15" s="63">
        <v>5.2429282114690396</v>
      </c>
      <c r="DF15" s="64">
        <v>147.151744586679</v>
      </c>
      <c r="DG15" s="65">
        <v>58.414426123840897</v>
      </c>
      <c r="DH15" s="63">
        <v>4.57801008296126</v>
      </c>
      <c r="DI15" s="64">
        <v>139.77395087398099</v>
      </c>
      <c r="DJ15" s="65">
        <v>64.178602369604903</v>
      </c>
      <c r="DK15" s="63">
        <v>5.5072134925674803</v>
      </c>
      <c r="DL15" s="67">
        <f t="shared" si="0"/>
        <v>-7.3777937126980078</v>
      </c>
      <c r="DM15" s="154">
        <f t="shared" si="1"/>
        <v>5.7641762457640056</v>
      </c>
      <c r="DN15" s="155">
        <f t="shared" si="2"/>
        <v>0.92920340960622028</v>
      </c>
    </row>
    <row r="16" spans="1:118" x14ac:dyDescent="0.3">
      <c r="A16" s="18" t="s">
        <v>45</v>
      </c>
      <c r="B16" s="19">
        <v>65</v>
      </c>
      <c r="C16" s="20">
        <v>35</v>
      </c>
      <c r="D16" s="21">
        <v>2</v>
      </c>
      <c r="E16" s="19">
        <v>70</v>
      </c>
      <c r="F16" s="20">
        <v>35</v>
      </c>
      <c r="G16" s="21">
        <v>1.9</v>
      </c>
      <c r="H16" s="19">
        <v>73</v>
      </c>
      <c r="I16" s="20">
        <v>37</v>
      </c>
      <c r="J16" s="21">
        <v>3.07</v>
      </c>
      <c r="K16" s="19">
        <v>67</v>
      </c>
      <c r="L16" s="20">
        <v>41</v>
      </c>
      <c r="M16" s="21">
        <v>3.11</v>
      </c>
      <c r="N16" s="19">
        <v>66</v>
      </c>
      <c r="O16" s="20">
        <v>35</v>
      </c>
      <c r="P16" s="21">
        <v>1.97</v>
      </c>
      <c r="Q16" s="61">
        <v>65.548074610744706</v>
      </c>
      <c r="R16" s="60">
        <v>31.327843291067499</v>
      </c>
      <c r="S16" s="59">
        <v>2.0092746294605099</v>
      </c>
      <c r="T16" s="61">
        <v>66.493642582144702</v>
      </c>
      <c r="U16" s="60">
        <v>38.304425660361296</v>
      </c>
      <c r="V16" s="59">
        <v>2.7905668710289899</v>
      </c>
      <c r="W16" s="61">
        <v>78.215687490620198</v>
      </c>
      <c r="X16" s="60">
        <v>46.294347912614199</v>
      </c>
      <c r="Y16" s="59">
        <v>3.1649019661209499</v>
      </c>
      <c r="Z16" s="61">
        <v>81</v>
      </c>
      <c r="AA16" s="60">
        <v>43</v>
      </c>
      <c r="AB16" s="59">
        <v>2.92</v>
      </c>
      <c r="AC16" s="61">
        <v>78.698856343259195</v>
      </c>
      <c r="AD16" s="60">
        <v>44.0811084653294</v>
      </c>
      <c r="AE16" s="59">
        <v>3.3689702419648802</v>
      </c>
      <c r="AF16" s="61">
        <v>73.053786484116699</v>
      </c>
      <c r="AG16" s="60">
        <v>42.348091584332302</v>
      </c>
      <c r="AH16" s="59">
        <v>3.2041218602081001</v>
      </c>
      <c r="AI16" s="61">
        <v>73</v>
      </c>
      <c r="AJ16" s="60">
        <v>41</v>
      </c>
      <c r="AK16" s="59">
        <v>3.1343800000000002</v>
      </c>
      <c r="AL16" s="61">
        <v>75</v>
      </c>
      <c r="AM16" s="60">
        <v>41</v>
      </c>
      <c r="AN16" s="59">
        <v>3.0393599999999998</v>
      </c>
      <c r="AO16" s="61">
        <v>82.165486819255506</v>
      </c>
      <c r="AP16" s="131">
        <v>39.702639413156497</v>
      </c>
      <c r="AQ16" s="131">
        <v>2.7817445957388398</v>
      </c>
      <c r="AR16" s="61">
        <v>89</v>
      </c>
      <c r="AS16" s="131">
        <v>45</v>
      </c>
      <c r="AT16" s="131">
        <v>3.0929899999999999</v>
      </c>
      <c r="AU16" s="61">
        <v>82</v>
      </c>
      <c r="AV16" s="131">
        <v>52</v>
      </c>
      <c r="AW16" s="135">
        <v>3.173</v>
      </c>
      <c r="AX16" s="61">
        <v>76.581900232522202</v>
      </c>
      <c r="AY16" s="144">
        <v>48.810141917374303</v>
      </c>
      <c r="AZ16" s="135">
        <v>3.1024215151361298</v>
      </c>
      <c r="BA16" s="61">
        <v>79.513420736766705</v>
      </c>
      <c r="BB16" s="144">
        <v>41.028035824654097</v>
      </c>
      <c r="BC16" s="135">
        <v>3.29909428732365</v>
      </c>
      <c r="BD16" s="61">
        <v>78.588806715028198</v>
      </c>
      <c r="BE16" s="144">
        <v>43.683697253048003</v>
      </c>
      <c r="BF16" s="135">
        <v>3.4476488069000002</v>
      </c>
      <c r="BG16" s="61">
        <v>76.5914966932136</v>
      </c>
      <c r="BH16" s="144">
        <v>44.655833763812304</v>
      </c>
      <c r="BI16" s="135">
        <v>3.3136356527177901</v>
      </c>
      <c r="BJ16" s="61">
        <v>72.421190651597897</v>
      </c>
      <c r="BK16" s="144">
        <v>40.172075080352002</v>
      </c>
      <c r="BL16" s="135">
        <v>2.9837307897697101</v>
      </c>
      <c r="BM16" s="61">
        <v>69.698641060240206</v>
      </c>
      <c r="BN16" s="144">
        <v>39.7944322859097</v>
      </c>
      <c r="BO16" s="135">
        <v>2.8764115336276799</v>
      </c>
      <c r="BP16" s="61">
        <v>82.3068916663876</v>
      </c>
      <c r="BQ16" s="60">
        <v>39.876639691857697</v>
      </c>
      <c r="BR16" s="59">
        <v>3.0322310784653199</v>
      </c>
      <c r="BS16" s="61">
        <v>68.450418910507395</v>
      </c>
      <c r="BT16" s="60">
        <v>37.778599852919598</v>
      </c>
      <c r="BU16" s="59">
        <v>2.6543141809877899</v>
      </c>
      <c r="BV16" s="61">
        <v>82.051058405892505</v>
      </c>
      <c r="BW16" s="60">
        <v>44.910852424913998</v>
      </c>
      <c r="BX16" s="59">
        <v>3.2392593258419602</v>
      </c>
      <c r="BY16" s="61">
        <v>89.520537852531007</v>
      </c>
      <c r="BZ16" s="60">
        <v>40.245443727859097</v>
      </c>
      <c r="CA16" s="59">
        <v>3.1890053662254498</v>
      </c>
      <c r="CB16" s="61">
        <v>97.703153707102004</v>
      </c>
      <c r="CC16" s="60">
        <v>44.578378252041702</v>
      </c>
      <c r="CD16" s="59">
        <v>3.76935115117168</v>
      </c>
      <c r="CE16" s="61">
        <v>101.600695250429</v>
      </c>
      <c r="CF16" s="60">
        <v>49.779872796126398</v>
      </c>
      <c r="CG16" s="59">
        <v>4.3629771035953002</v>
      </c>
      <c r="CH16" s="61">
        <v>89.522755593455102</v>
      </c>
      <c r="CI16" s="60">
        <v>47.903104983817499</v>
      </c>
      <c r="CJ16" s="59">
        <v>4.2225411708251004</v>
      </c>
      <c r="CK16" s="61">
        <v>87.364002329437497</v>
      </c>
      <c r="CL16" s="60">
        <v>41.7784462104675</v>
      </c>
      <c r="CM16" s="59">
        <v>3.85763091504267</v>
      </c>
      <c r="CN16" s="61">
        <v>93.098352039441806</v>
      </c>
      <c r="CO16" s="60">
        <v>39.900756854396803</v>
      </c>
      <c r="CP16" s="59">
        <v>3.7551361292670302</v>
      </c>
      <c r="CQ16" s="61">
        <v>92.402008755714803</v>
      </c>
      <c r="CR16" s="60">
        <v>48.959702230064998</v>
      </c>
      <c r="CS16" s="59">
        <v>4.2743655615404803</v>
      </c>
      <c r="CT16" s="61">
        <v>87</v>
      </c>
      <c r="CU16" s="60">
        <v>48</v>
      </c>
      <c r="CV16" s="59">
        <v>4.2699999999999996</v>
      </c>
      <c r="CW16" s="61">
        <v>102</v>
      </c>
      <c r="CX16" s="60">
        <v>51</v>
      </c>
      <c r="CY16" s="59">
        <v>4.08</v>
      </c>
      <c r="CZ16" s="61">
        <v>110.934021789003</v>
      </c>
      <c r="DA16" s="60">
        <v>53.917114161501303</v>
      </c>
      <c r="DB16" s="59">
        <v>4.09146719610309</v>
      </c>
      <c r="DC16" s="61">
        <v>98.383062423362603</v>
      </c>
      <c r="DD16" s="60">
        <v>47.809166097050799</v>
      </c>
      <c r="DE16" s="59">
        <v>3.4087452175975601</v>
      </c>
      <c r="DF16" s="61">
        <v>106.496087825095</v>
      </c>
      <c r="DG16" s="60">
        <v>53.919233630058102</v>
      </c>
      <c r="DH16" s="59">
        <v>3.2579379306989198</v>
      </c>
      <c r="DI16" s="61">
        <v>109.62443499531</v>
      </c>
      <c r="DJ16" s="60">
        <v>58.598484289326997</v>
      </c>
      <c r="DK16" s="59">
        <v>3.8358522842071801</v>
      </c>
      <c r="DL16" s="58">
        <f t="shared" si="0"/>
        <v>3.1283471702149939</v>
      </c>
      <c r="DM16" s="171">
        <f t="shared" si="1"/>
        <v>4.6792506592688952</v>
      </c>
      <c r="DN16" s="172">
        <f t="shared" si="2"/>
        <v>0.57791435350826026</v>
      </c>
    </row>
    <row r="17" spans="1:118" x14ac:dyDescent="0.3">
      <c r="A17" s="15" t="s">
        <v>11</v>
      </c>
      <c r="B17" s="16">
        <v>114</v>
      </c>
      <c r="C17" s="5">
        <v>73</v>
      </c>
      <c r="D17" s="17">
        <v>4.9000000000000004</v>
      </c>
      <c r="E17" s="16">
        <v>104</v>
      </c>
      <c r="F17" s="5">
        <v>64</v>
      </c>
      <c r="G17" s="17">
        <v>4.2</v>
      </c>
      <c r="H17" s="16">
        <v>118</v>
      </c>
      <c r="I17" s="5">
        <v>76</v>
      </c>
      <c r="J17" s="17">
        <v>5.63</v>
      </c>
      <c r="K17" s="16">
        <v>118</v>
      </c>
      <c r="L17" s="5">
        <v>79</v>
      </c>
      <c r="M17" s="17">
        <v>5.89</v>
      </c>
      <c r="N17" s="16">
        <v>107</v>
      </c>
      <c r="O17" s="5">
        <v>66</v>
      </c>
      <c r="P17" s="17">
        <v>4.7</v>
      </c>
      <c r="Q17" s="55">
        <v>109.104172385742</v>
      </c>
      <c r="R17" s="54">
        <v>62.887970560553597</v>
      </c>
      <c r="S17" s="53">
        <v>4.51357967113303</v>
      </c>
      <c r="T17" s="55">
        <v>117.971181522797</v>
      </c>
      <c r="U17" s="54">
        <v>71.292105524404704</v>
      </c>
      <c r="V17" s="53">
        <v>4.92524171538314</v>
      </c>
      <c r="W17" s="55">
        <v>105.104394581598</v>
      </c>
      <c r="X17" s="54">
        <v>70.366476667639503</v>
      </c>
      <c r="Y17" s="53">
        <v>5.0001788306676902</v>
      </c>
      <c r="Z17" s="55">
        <v>85</v>
      </c>
      <c r="AA17" s="54">
        <v>56</v>
      </c>
      <c r="AB17" s="53">
        <v>3.89</v>
      </c>
      <c r="AC17" s="55">
        <v>95.7048402056257</v>
      </c>
      <c r="AD17" s="54">
        <v>57.597990504503997</v>
      </c>
      <c r="AE17" s="53">
        <v>4.0391702141607198</v>
      </c>
      <c r="AF17" s="55">
        <v>104.528153422828</v>
      </c>
      <c r="AG17" s="54">
        <v>59.450002708908897</v>
      </c>
      <c r="AH17" s="53">
        <v>3.8886535534496698</v>
      </c>
      <c r="AI17" s="55">
        <v>98</v>
      </c>
      <c r="AJ17" s="54">
        <v>57</v>
      </c>
      <c r="AK17" s="53">
        <v>3.29705</v>
      </c>
      <c r="AL17" s="55">
        <v>97</v>
      </c>
      <c r="AM17" s="54">
        <v>57</v>
      </c>
      <c r="AN17" s="53">
        <v>4.1490200000000002</v>
      </c>
      <c r="AO17" s="55">
        <v>90.737879941665398</v>
      </c>
      <c r="AP17" s="133">
        <v>52.740865404774503</v>
      </c>
      <c r="AQ17" s="133">
        <v>4.2952227589610397</v>
      </c>
      <c r="AR17" s="55">
        <v>88</v>
      </c>
      <c r="AS17" s="133">
        <v>53</v>
      </c>
      <c r="AT17" s="133">
        <v>3.8097300000000001</v>
      </c>
      <c r="AU17" s="55">
        <v>89</v>
      </c>
      <c r="AV17" s="133">
        <v>53</v>
      </c>
      <c r="AW17" s="136">
        <v>3.5579999999999998</v>
      </c>
      <c r="AX17" s="55">
        <v>79.390849575512405</v>
      </c>
      <c r="AY17" s="145">
        <v>44.039124630754799</v>
      </c>
      <c r="AZ17" s="136">
        <v>2.5314496320713502</v>
      </c>
      <c r="BA17" s="55">
        <v>79.488457246476599</v>
      </c>
      <c r="BB17" s="145">
        <v>45.472593475002697</v>
      </c>
      <c r="BC17" s="136">
        <v>3.4007335134013301</v>
      </c>
      <c r="BD17" s="55">
        <v>80.867954615880905</v>
      </c>
      <c r="BE17" s="145">
        <v>53.005839725262199</v>
      </c>
      <c r="BF17" s="136">
        <v>3.8697845191922902</v>
      </c>
      <c r="BG17" s="55">
        <v>83.026941626737994</v>
      </c>
      <c r="BH17" s="145">
        <v>56.753851280868901</v>
      </c>
      <c r="BI17" s="136">
        <v>3.0317311888174299</v>
      </c>
      <c r="BJ17" s="55">
        <v>87.748759510806806</v>
      </c>
      <c r="BK17" s="145">
        <v>50.973816447700699</v>
      </c>
      <c r="BL17" s="136">
        <v>2.8667535833317599</v>
      </c>
      <c r="BM17" s="55">
        <v>89.388728613891004</v>
      </c>
      <c r="BN17" s="145">
        <v>50.0768485653821</v>
      </c>
      <c r="BO17" s="136">
        <v>3.69687040892414</v>
      </c>
      <c r="BP17" s="64">
        <v>112.402868015355</v>
      </c>
      <c r="BQ17" s="65">
        <v>74.440468055744901</v>
      </c>
      <c r="BR17" s="63">
        <v>5.4246383465257404</v>
      </c>
      <c r="BS17" s="64">
        <v>116.724399820073</v>
      </c>
      <c r="BT17" s="65">
        <v>72.991255378607306</v>
      </c>
      <c r="BU17" s="63">
        <v>5.8967432939068498</v>
      </c>
      <c r="BV17" s="64">
        <v>116.630138295783</v>
      </c>
      <c r="BW17" s="65">
        <v>56.948856814824097</v>
      </c>
      <c r="BX17" s="63">
        <v>4.4790680052816896</v>
      </c>
      <c r="BY17" s="64">
        <v>100.65274607006</v>
      </c>
      <c r="BZ17" s="65">
        <v>48.565805492047502</v>
      </c>
      <c r="CA17" s="63">
        <v>4.7096622238982704</v>
      </c>
      <c r="CB17" s="64">
        <v>107.41629027086699</v>
      </c>
      <c r="CC17" s="65">
        <v>63.2740987029755</v>
      </c>
      <c r="CD17" s="63">
        <v>5.7712687192485896</v>
      </c>
      <c r="CE17" s="64">
        <v>109.387472383051</v>
      </c>
      <c r="CF17" s="65">
        <v>64.539133585201</v>
      </c>
      <c r="CG17" s="63">
        <v>5.0237789487990101</v>
      </c>
      <c r="CH17" s="64">
        <v>106.950846539056</v>
      </c>
      <c r="CI17" s="65">
        <v>61.581049776713797</v>
      </c>
      <c r="CJ17" s="63">
        <v>4.9151789940611899</v>
      </c>
      <c r="CK17" s="64">
        <v>103.55170108233401</v>
      </c>
      <c r="CL17" s="65">
        <v>58.719207149163601</v>
      </c>
      <c r="CM17" s="63">
        <v>4.82417619331176</v>
      </c>
      <c r="CN17" s="64">
        <v>96.343991910088306</v>
      </c>
      <c r="CO17" s="65">
        <v>54.524390892526</v>
      </c>
      <c r="CP17" s="63">
        <v>4.0876724505391202</v>
      </c>
      <c r="CQ17" s="64">
        <v>117.431231648294</v>
      </c>
      <c r="CR17" s="65">
        <v>68.020944345558604</v>
      </c>
      <c r="CS17" s="63">
        <v>5.3073110275185202</v>
      </c>
      <c r="CT17" s="64">
        <v>112</v>
      </c>
      <c r="CU17" s="65">
        <v>64</v>
      </c>
      <c r="CV17" s="63">
        <v>4.75</v>
      </c>
      <c r="CW17" s="64">
        <v>90</v>
      </c>
      <c r="CX17" s="65">
        <v>48</v>
      </c>
      <c r="CY17" s="63">
        <v>3.22</v>
      </c>
      <c r="CZ17" s="64">
        <v>89.372135600109402</v>
      </c>
      <c r="DA17" s="65">
        <v>51.8950070268831</v>
      </c>
      <c r="DB17" s="63">
        <v>4.9015562342216699</v>
      </c>
      <c r="DC17" s="64">
        <v>96.058704063193204</v>
      </c>
      <c r="DD17" s="65">
        <v>54.9690970085408</v>
      </c>
      <c r="DE17" s="63">
        <v>4.4977592354207898</v>
      </c>
      <c r="DF17" s="64">
        <v>97.386889071319203</v>
      </c>
      <c r="DG17" s="65">
        <v>53.943178493103701</v>
      </c>
      <c r="DH17" s="63">
        <v>3.45077156980713</v>
      </c>
      <c r="DI17" s="64">
        <v>103.49712975817</v>
      </c>
      <c r="DJ17" s="65">
        <v>55.978241025387902</v>
      </c>
      <c r="DK17" s="63">
        <v>4.4870821280706696</v>
      </c>
      <c r="DL17" s="67">
        <f t="shared" si="0"/>
        <v>6.1102406868508012</v>
      </c>
      <c r="DM17" s="154">
        <f t="shared" si="1"/>
        <v>2.0350625322842006</v>
      </c>
      <c r="DN17" s="155">
        <f t="shared" si="2"/>
        <v>1.0363105582635397</v>
      </c>
    </row>
    <row r="18" spans="1:118" x14ac:dyDescent="0.3">
      <c r="A18" s="18" t="s">
        <v>7</v>
      </c>
      <c r="B18" s="19">
        <v>34</v>
      </c>
      <c r="C18" s="20">
        <v>12</v>
      </c>
      <c r="D18" s="21">
        <v>0.8</v>
      </c>
      <c r="E18" s="19">
        <v>46</v>
      </c>
      <c r="F18" s="20">
        <v>21</v>
      </c>
      <c r="G18" s="21">
        <v>1.1000000000000001</v>
      </c>
      <c r="H18" s="19">
        <v>54</v>
      </c>
      <c r="I18" s="20">
        <v>27</v>
      </c>
      <c r="J18" s="21">
        <v>1.35</v>
      </c>
      <c r="K18" s="19">
        <v>49</v>
      </c>
      <c r="L18" s="20">
        <v>22</v>
      </c>
      <c r="M18" s="21">
        <v>1.25</v>
      </c>
      <c r="N18" s="19">
        <v>49</v>
      </c>
      <c r="O18" s="20">
        <v>25</v>
      </c>
      <c r="P18" s="21">
        <v>1.61</v>
      </c>
      <c r="Q18" s="61">
        <v>58.064410645725197</v>
      </c>
      <c r="R18" s="60">
        <v>32.806121286601098</v>
      </c>
      <c r="S18" s="59">
        <v>2.14056771477133</v>
      </c>
      <c r="T18" s="61">
        <v>58.142626313233698</v>
      </c>
      <c r="U18" s="60">
        <v>28.6216394463612</v>
      </c>
      <c r="V18" s="59">
        <v>1.67690308263196</v>
      </c>
      <c r="W18" s="61">
        <v>53.592194204502199</v>
      </c>
      <c r="X18" s="60">
        <v>26.778651358745702</v>
      </c>
      <c r="Y18" s="59">
        <v>1.7581647626788801</v>
      </c>
      <c r="Z18" s="61">
        <v>64</v>
      </c>
      <c r="AA18" s="60">
        <v>36</v>
      </c>
      <c r="AB18" s="59">
        <v>2.64</v>
      </c>
      <c r="AC18" s="61">
        <v>59.319745526318897</v>
      </c>
      <c r="AD18" s="60">
        <v>31.8411203151263</v>
      </c>
      <c r="AE18" s="59">
        <v>1.9165608270601799</v>
      </c>
      <c r="AF18" s="61">
        <v>51.388073773031103</v>
      </c>
      <c r="AG18" s="60">
        <v>28.106224148309099</v>
      </c>
      <c r="AH18" s="59">
        <v>1.383707706906</v>
      </c>
      <c r="AI18" s="61">
        <v>57</v>
      </c>
      <c r="AJ18" s="60">
        <v>31</v>
      </c>
      <c r="AK18" s="59">
        <v>1.7033199999999999</v>
      </c>
      <c r="AL18" s="61">
        <v>62</v>
      </c>
      <c r="AM18" s="60">
        <v>32</v>
      </c>
      <c r="AN18" s="59">
        <v>1.9636400000000001</v>
      </c>
      <c r="AO18" s="61">
        <v>74.344567235380097</v>
      </c>
      <c r="AP18" s="131">
        <v>33.730585182187298</v>
      </c>
      <c r="AQ18" s="131">
        <v>1.94250350556997</v>
      </c>
      <c r="AR18" s="61">
        <v>71</v>
      </c>
      <c r="AS18" s="131">
        <v>32</v>
      </c>
      <c r="AT18" s="131">
        <v>1.4367099999999999</v>
      </c>
      <c r="AU18" s="61">
        <v>62</v>
      </c>
      <c r="AV18" s="131">
        <v>29</v>
      </c>
      <c r="AW18" s="135">
        <v>1.58</v>
      </c>
      <c r="AX18" s="61">
        <v>72.138966944817</v>
      </c>
      <c r="AY18" s="144">
        <v>30.7243104020217</v>
      </c>
      <c r="AZ18" s="135">
        <v>2.40690244733702</v>
      </c>
      <c r="BA18" s="61">
        <v>70.831243432509396</v>
      </c>
      <c r="BB18" s="144">
        <v>34.883754119027301</v>
      </c>
      <c r="BC18" s="135">
        <v>2.7055845753049002</v>
      </c>
      <c r="BD18" s="61">
        <v>61.716766749638197</v>
      </c>
      <c r="BE18" s="144">
        <v>33.401725673891903</v>
      </c>
      <c r="BF18" s="135">
        <v>2.8776526532030999</v>
      </c>
      <c r="BG18" s="61">
        <v>63.9514580442276</v>
      </c>
      <c r="BH18" s="144">
        <v>36.047350244852701</v>
      </c>
      <c r="BI18" s="135">
        <v>2.92302628626893</v>
      </c>
      <c r="BJ18" s="61">
        <v>67.2145879092879</v>
      </c>
      <c r="BK18" s="144">
        <v>34.684018455507598</v>
      </c>
      <c r="BL18" s="135">
        <v>2.1346018005732699</v>
      </c>
      <c r="BM18" s="61">
        <v>77.3964180258901</v>
      </c>
      <c r="BN18" s="144">
        <v>35.325866935622798</v>
      </c>
      <c r="BO18" s="135">
        <v>2.0746846177902798</v>
      </c>
      <c r="BP18" s="61">
        <v>81.667518218391606</v>
      </c>
      <c r="BQ18" s="60">
        <v>38.495090084448599</v>
      </c>
      <c r="BR18" s="59">
        <v>2.4894359834519499</v>
      </c>
      <c r="BS18" s="61">
        <v>77.904689541839105</v>
      </c>
      <c r="BT18" s="60">
        <v>41.479264452689101</v>
      </c>
      <c r="BU18" s="59">
        <v>2.76870851485823</v>
      </c>
      <c r="BV18" s="61">
        <v>80.8705848650701</v>
      </c>
      <c r="BW18" s="60">
        <v>38.391387237973099</v>
      </c>
      <c r="BX18" s="59">
        <v>2.76367133945402</v>
      </c>
      <c r="BY18" s="61">
        <v>87.846497641830098</v>
      </c>
      <c r="BZ18" s="60">
        <v>40.828110931004701</v>
      </c>
      <c r="CA18" s="59">
        <v>2.5314925039007199</v>
      </c>
      <c r="CB18" s="61">
        <v>86.483373302739693</v>
      </c>
      <c r="CC18" s="60">
        <v>47.826924312212498</v>
      </c>
      <c r="CD18" s="59">
        <v>3.6688646633793298</v>
      </c>
      <c r="CE18" s="61">
        <v>84.097920427175794</v>
      </c>
      <c r="CF18" s="60">
        <v>46.374524923072102</v>
      </c>
      <c r="CG18" s="59">
        <v>4.0573551674753201</v>
      </c>
      <c r="CH18" s="61">
        <v>94.070692570155501</v>
      </c>
      <c r="CI18" s="60">
        <v>44.973664089693997</v>
      </c>
      <c r="CJ18" s="59">
        <v>3.5882372547110002</v>
      </c>
      <c r="CK18" s="61">
        <v>99.513177773122706</v>
      </c>
      <c r="CL18" s="60">
        <v>42.129169413132999</v>
      </c>
      <c r="CM18" s="59">
        <v>2.9556684095590402</v>
      </c>
      <c r="CN18" s="61">
        <v>81.464518793528597</v>
      </c>
      <c r="CO18" s="60">
        <v>32.870131901552099</v>
      </c>
      <c r="CP18" s="59">
        <v>2.4609919907324902</v>
      </c>
      <c r="CQ18" s="61">
        <v>73.951500786934304</v>
      </c>
      <c r="CR18" s="60">
        <v>30.722262620124202</v>
      </c>
      <c r="CS18" s="59">
        <v>2.0467993246261398</v>
      </c>
      <c r="CT18" s="61">
        <v>91</v>
      </c>
      <c r="CU18" s="60">
        <v>36</v>
      </c>
      <c r="CV18" s="59">
        <v>1.82</v>
      </c>
      <c r="CW18" s="61">
        <v>96</v>
      </c>
      <c r="CX18" s="60">
        <v>39</v>
      </c>
      <c r="CY18" s="59">
        <v>2.34</v>
      </c>
      <c r="CZ18" s="61">
        <v>98.616975878220501</v>
      </c>
      <c r="DA18" s="60">
        <v>39.217502115933698</v>
      </c>
      <c r="DB18" s="59">
        <v>2.86879189903985</v>
      </c>
      <c r="DC18" s="61">
        <v>101.912551492514</v>
      </c>
      <c r="DD18" s="60">
        <v>41.737981368009201</v>
      </c>
      <c r="DE18" s="59">
        <v>2.9252677962788298</v>
      </c>
      <c r="DF18" s="61">
        <v>91.213198867751601</v>
      </c>
      <c r="DG18" s="60">
        <v>41.064251410805099</v>
      </c>
      <c r="DH18" s="59">
        <v>3.3738839317818101</v>
      </c>
      <c r="DI18" s="61">
        <v>87.995263937717098</v>
      </c>
      <c r="DJ18" s="60">
        <v>42.1086490002413</v>
      </c>
      <c r="DK18" s="59">
        <v>3.3458408805864401</v>
      </c>
      <c r="DL18" s="58">
        <f t="shared" si="0"/>
        <v>-3.2179349300345024</v>
      </c>
      <c r="DM18" s="171">
        <f t="shared" si="1"/>
        <v>1.0443975894362012</v>
      </c>
      <c r="DN18" s="172">
        <f t="shared" si="2"/>
        <v>-2.8043051195369983E-2</v>
      </c>
    </row>
    <row r="19" spans="1:118" x14ac:dyDescent="0.3">
      <c r="A19" s="15" t="s">
        <v>64</v>
      </c>
      <c r="B19" s="16"/>
      <c r="C19" s="5"/>
      <c r="D19" s="17"/>
      <c r="E19" s="16"/>
      <c r="F19" s="5"/>
      <c r="G19" s="17"/>
      <c r="H19" s="16"/>
      <c r="I19" s="5"/>
      <c r="J19" s="17"/>
      <c r="K19" s="16"/>
      <c r="L19" s="5"/>
      <c r="M19" s="17"/>
      <c r="N19" s="16"/>
      <c r="O19" s="5"/>
      <c r="P19" s="17"/>
      <c r="Q19" s="55"/>
      <c r="R19" s="54"/>
      <c r="S19" s="53"/>
      <c r="T19" s="55"/>
      <c r="U19" s="54"/>
      <c r="V19" s="53"/>
      <c r="W19" s="55"/>
      <c r="X19" s="54"/>
      <c r="Y19" s="53"/>
      <c r="Z19" s="55"/>
      <c r="AA19" s="54"/>
      <c r="AB19" s="53"/>
      <c r="AC19" s="55"/>
      <c r="AD19" s="54"/>
      <c r="AE19" s="53"/>
      <c r="AF19" s="55"/>
      <c r="AG19" s="54"/>
      <c r="AH19" s="53"/>
      <c r="AI19" s="55"/>
      <c r="AJ19" s="54"/>
      <c r="AK19" s="53"/>
      <c r="AL19" s="55"/>
      <c r="AM19" s="54"/>
      <c r="AN19" s="53"/>
      <c r="AO19" s="55"/>
      <c r="AP19" s="133"/>
      <c r="AQ19" s="133"/>
      <c r="AR19" s="55"/>
      <c r="AS19" s="133"/>
      <c r="AT19" s="133"/>
      <c r="AU19" s="55"/>
      <c r="AV19" s="133"/>
      <c r="AW19" s="136"/>
      <c r="AX19" s="55"/>
      <c r="AY19" s="145"/>
      <c r="AZ19" s="136"/>
      <c r="BA19" s="55"/>
      <c r="BB19" s="145"/>
      <c r="BC19" s="136"/>
      <c r="BD19" s="55"/>
      <c r="BE19" s="145"/>
      <c r="BF19" s="136"/>
      <c r="BG19" s="55"/>
      <c r="BH19" s="145"/>
      <c r="BI19" s="136"/>
      <c r="BJ19" s="55"/>
      <c r="BK19" s="145"/>
      <c r="BL19" s="136"/>
      <c r="BM19" s="55"/>
      <c r="BN19" s="145"/>
      <c r="BO19" s="136"/>
      <c r="BP19" s="64"/>
      <c r="BQ19" s="65"/>
      <c r="BR19" s="63"/>
      <c r="BS19" s="64">
        <v>10.2964603859868</v>
      </c>
      <c r="BT19" s="65">
        <v>5.4327449423921497</v>
      </c>
      <c r="BU19" s="63">
        <v>0.45563149729996</v>
      </c>
      <c r="BV19" s="64">
        <v>8.0146482009352198</v>
      </c>
      <c r="BW19" s="65">
        <v>7.0409621084811604</v>
      </c>
      <c r="BX19" s="63">
        <v>0.92888673591180704</v>
      </c>
      <c r="BY19" s="64">
        <v>73.350865191812105</v>
      </c>
      <c r="BZ19" s="65">
        <v>38.929909251543499</v>
      </c>
      <c r="CA19" s="63">
        <v>3.91411392843774</v>
      </c>
      <c r="CB19" s="64">
        <v>60.9705906180439</v>
      </c>
      <c r="CC19" s="65">
        <v>30.981105743790401</v>
      </c>
      <c r="CD19" s="63">
        <v>2.59736991432669</v>
      </c>
      <c r="CE19" s="64">
        <v>55.992135256461196</v>
      </c>
      <c r="CF19" s="65">
        <v>27.652640030241599</v>
      </c>
      <c r="CG19" s="63">
        <v>2.1281540175621299</v>
      </c>
      <c r="CH19" s="64">
        <v>63.906248328093803</v>
      </c>
      <c r="CI19" s="65">
        <v>31.034643687612601</v>
      </c>
      <c r="CJ19" s="63">
        <v>2.4747292661509599</v>
      </c>
      <c r="CK19" s="64">
        <v>61.162211668447803</v>
      </c>
      <c r="CL19" s="65">
        <v>26.5101069555061</v>
      </c>
      <c r="CM19" s="63">
        <v>2.3514034575656599</v>
      </c>
      <c r="CN19" s="64">
        <v>50.913963410691501</v>
      </c>
      <c r="CO19" s="65">
        <v>25.767147989534902</v>
      </c>
      <c r="CP19" s="63">
        <v>2.2642696055030802</v>
      </c>
      <c r="CQ19" s="64">
        <v>60.211942653447601</v>
      </c>
      <c r="CR19" s="65">
        <v>28.590085214693399</v>
      </c>
      <c r="CS19" s="63">
        <v>2.5906713767257399</v>
      </c>
      <c r="CT19" s="64">
        <v>74</v>
      </c>
      <c r="CU19" s="65">
        <v>34</v>
      </c>
      <c r="CV19" s="63">
        <v>3.47</v>
      </c>
      <c r="CW19" s="64">
        <v>88</v>
      </c>
      <c r="CX19" s="65">
        <v>43</v>
      </c>
      <c r="CY19" s="63">
        <v>3.76</v>
      </c>
      <c r="CZ19" s="64">
        <v>78.260333546304395</v>
      </c>
      <c r="DA19" s="65">
        <v>37.3724481629134</v>
      </c>
      <c r="DB19" s="63">
        <v>2.7695645460110998</v>
      </c>
      <c r="DC19" s="64">
        <v>70.268204401541595</v>
      </c>
      <c r="DD19" s="65">
        <v>35.8167344068275</v>
      </c>
      <c r="DE19" s="63">
        <v>2.61444533949948</v>
      </c>
      <c r="DF19" s="64">
        <v>72.4405590966105</v>
      </c>
      <c r="DG19" s="65">
        <v>37.972820958843201</v>
      </c>
      <c r="DH19" s="63">
        <v>3.2462468276737799</v>
      </c>
      <c r="DI19" s="64">
        <v>79.099872522892994</v>
      </c>
      <c r="DJ19" s="65">
        <v>36.784241436418</v>
      </c>
      <c r="DK19" s="63">
        <v>3.5711771427033798</v>
      </c>
      <c r="DL19" s="67">
        <f t="shared" si="0"/>
        <v>6.6593134262824947</v>
      </c>
      <c r="DM19" s="154">
        <f t="shared" si="1"/>
        <v>-1.1885795224252007</v>
      </c>
      <c r="DN19" s="155">
        <f t="shared" si="2"/>
        <v>0.3249303150295999</v>
      </c>
    </row>
    <row r="20" spans="1:118" x14ac:dyDescent="0.3">
      <c r="A20" s="15" t="s">
        <v>53</v>
      </c>
      <c r="B20" s="16">
        <v>91</v>
      </c>
      <c r="C20" s="5">
        <v>52</v>
      </c>
      <c r="D20" s="17">
        <v>3.8</v>
      </c>
      <c r="E20" s="16">
        <v>90</v>
      </c>
      <c r="F20" s="5">
        <v>48</v>
      </c>
      <c r="G20" s="17">
        <v>3.3</v>
      </c>
      <c r="H20" s="16">
        <v>84</v>
      </c>
      <c r="I20" s="5">
        <v>43</v>
      </c>
      <c r="J20" s="17">
        <v>2.29</v>
      </c>
      <c r="K20" s="16">
        <v>87</v>
      </c>
      <c r="L20" s="5">
        <v>49</v>
      </c>
      <c r="M20" s="17">
        <v>2.9</v>
      </c>
      <c r="N20" s="16">
        <v>97</v>
      </c>
      <c r="O20" s="5">
        <v>49</v>
      </c>
      <c r="P20" s="17">
        <v>3.38</v>
      </c>
      <c r="Q20" s="55">
        <v>99.251857202629694</v>
      </c>
      <c r="R20" s="54">
        <v>41.026900355264402</v>
      </c>
      <c r="S20" s="53">
        <v>3.1239784808625002</v>
      </c>
      <c r="T20" s="55">
        <v>92.586977393961305</v>
      </c>
      <c r="U20" s="54">
        <v>41.0646174438386</v>
      </c>
      <c r="V20" s="53">
        <v>2.3886057898380302</v>
      </c>
      <c r="W20" s="55">
        <v>89.711641217994199</v>
      </c>
      <c r="X20" s="54">
        <v>47.608381283599002</v>
      </c>
      <c r="Y20" s="53">
        <v>2.7285453399609101</v>
      </c>
      <c r="Z20" s="55">
        <v>81</v>
      </c>
      <c r="AA20" s="54">
        <v>45</v>
      </c>
      <c r="AB20" s="53">
        <v>3.02</v>
      </c>
      <c r="AC20" s="55">
        <v>79.595177258483602</v>
      </c>
      <c r="AD20" s="54">
        <v>39.5829887487278</v>
      </c>
      <c r="AE20" s="53">
        <v>2.9221115861057099</v>
      </c>
      <c r="AF20" s="55">
        <v>84.611262221893597</v>
      </c>
      <c r="AG20" s="54">
        <v>40.479338951349</v>
      </c>
      <c r="AH20" s="53">
        <v>2.66658762946359</v>
      </c>
      <c r="AI20" s="55">
        <v>75</v>
      </c>
      <c r="AJ20" s="54">
        <v>33</v>
      </c>
      <c r="AK20" s="53">
        <v>1.7950600000000001</v>
      </c>
      <c r="AL20" s="55">
        <v>66</v>
      </c>
      <c r="AM20" s="54">
        <v>32</v>
      </c>
      <c r="AN20" s="53">
        <v>2.1450499999999999</v>
      </c>
      <c r="AO20" s="55">
        <v>76.598983318175598</v>
      </c>
      <c r="AP20" s="133">
        <v>43.6859345598101</v>
      </c>
      <c r="AQ20" s="133">
        <v>3.0830381339428201</v>
      </c>
      <c r="AR20" s="55">
        <v>74</v>
      </c>
      <c r="AS20" s="133">
        <v>43</v>
      </c>
      <c r="AT20" s="133">
        <v>2.94035</v>
      </c>
      <c r="AU20" s="55">
        <v>71</v>
      </c>
      <c r="AV20" s="133">
        <v>44</v>
      </c>
      <c r="AW20" s="136">
        <v>2.7480000000000002</v>
      </c>
      <c r="AX20" s="55">
        <v>75.310739602335502</v>
      </c>
      <c r="AY20" s="145">
        <v>42.8063651355356</v>
      </c>
      <c r="AZ20" s="136">
        <v>2.5281314044753702</v>
      </c>
      <c r="BA20" s="55">
        <v>63.028553650571602</v>
      </c>
      <c r="BB20" s="145">
        <v>32.354586205150703</v>
      </c>
      <c r="BC20" s="136">
        <v>2.5795300392725999</v>
      </c>
      <c r="BD20" s="55">
        <v>56.654779778790399</v>
      </c>
      <c r="BE20" s="145">
        <v>26.694007466132199</v>
      </c>
      <c r="BF20" s="136">
        <v>2.66743980183236</v>
      </c>
      <c r="BG20" s="55">
        <v>63.501382445153901</v>
      </c>
      <c r="BH20" s="145">
        <v>22.738182809993599</v>
      </c>
      <c r="BI20" s="136">
        <v>1.9583971869149199</v>
      </c>
      <c r="BJ20" s="55">
        <v>63.883270178720402</v>
      </c>
      <c r="BK20" s="145">
        <v>26.1901353680617</v>
      </c>
      <c r="BL20" s="136">
        <v>2.3728726372782298</v>
      </c>
      <c r="BM20" s="55">
        <v>58.253135795253698</v>
      </c>
      <c r="BN20" s="145">
        <v>30.508636413572599</v>
      </c>
      <c r="BO20" s="136">
        <v>2.60027725376343</v>
      </c>
      <c r="BP20" s="64">
        <v>57.946860601878399</v>
      </c>
      <c r="BQ20" s="65">
        <v>31.886129886917701</v>
      </c>
      <c r="BR20" s="63">
        <v>2.0724392477233802</v>
      </c>
      <c r="BS20" s="64">
        <v>69.660274154015795</v>
      </c>
      <c r="BT20" s="65">
        <v>33.989917815319302</v>
      </c>
      <c r="BU20" s="63">
        <v>2.3332421937753201</v>
      </c>
      <c r="BV20" s="64">
        <v>77.534190663954504</v>
      </c>
      <c r="BW20" s="65">
        <v>38.343784295657599</v>
      </c>
      <c r="BX20" s="63">
        <v>3.13312290047282</v>
      </c>
      <c r="BY20" s="64">
        <v>74.967127596368101</v>
      </c>
      <c r="BZ20" s="65">
        <v>40.097243219243801</v>
      </c>
      <c r="CA20" s="63">
        <v>3.4854796893331699</v>
      </c>
      <c r="CB20" s="64">
        <v>83.754576199392702</v>
      </c>
      <c r="CC20" s="65">
        <v>37.035891719004603</v>
      </c>
      <c r="CD20" s="63">
        <v>3.0361821892226102</v>
      </c>
      <c r="CE20" s="64">
        <v>77.173890169275296</v>
      </c>
      <c r="CF20" s="65">
        <v>32.326678277748996</v>
      </c>
      <c r="CG20" s="63">
        <v>2.1048370653548298</v>
      </c>
      <c r="CH20" s="64">
        <v>78.395684648983803</v>
      </c>
      <c r="CI20" s="65">
        <v>38.941484213293101</v>
      </c>
      <c r="CJ20" s="63">
        <v>2.5248111268951701</v>
      </c>
      <c r="CK20" s="64">
        <v>88.369822874575306</v>
      </c>
      <c r="CL20" s="65">
        <v>41.349788279917</v>
      </c>
      <c r="CM20" s="63">
        <v>3.3376488439826701</v>
      </c>
      <c r="CN20" s="64">
        <v>92.068413766000901</v>
      </c>
      <c r="CO20" s="65">
        <v>41.168455580908997</v>
      </c>
      <c r="CP20" s="63">
        <v>3.5385584234756799</v>
      </c>
      <c r="CQ20" s="64">
        <v>87.305536688282402</v>
      </c>
      <c r="CR20" s="65">
        <v>43.645258304180203</v>
      </c>
      <c r="CS20" s="63">
        <v>3.1391341476254802</v>
      </c>
      <c r="CT20" s="64">
        <v>82</v>
      </c>
      <c r="CU20" s="65">
        <v>42</v>
      </c>
      <c r="CV20" s="63">
        <v>2.98</v>
      </c>
      <c r="CW20" s="64">
        <v>88</v>
      </c>
      <c r="CX20" s="65">
        <v>36</v>
      </c>
      <c r="CY20" s="63">
        <v>2.93</v>
      </c>
      <c r="CZ20" s="64">
        <v>87.743321361551807</v>
      </c>
      <c r="DA20" s="65">
        <v>38.985049506439402</v>
      </c>
      <c r="DB20" s="63">
        <v>4.04882004726191</v>
      </c>
      <c r="DC20" s="64">
        <v>93.922264781967101</v>
      </c>
      <c r="DD20" s="65">
        <v>50.670136868566097</v>
      </c>
      <c r="DE20" s="63">
        <v>4.5323151098283203</v>
      </c>
      <c r="DF20" s="64">
        <v>83.981483990178802</v>
      </c>
      <c r="DG20" s="65">
        <v>42.642673590648698</v>
      </c>
      <c r="DH20" s="63">
        <v>3.0622868629756099</v>
      </c>
      <c r="DI20" s="64">
        <v>72.6078559066693</v>
      </c>
      <c r="DJ20" s="65">
        <v>34.6389974348157</v>
      </c>
      <c r="DK20" s="63">
        <v>2.74998996668424</v>
      </c>
      <c r="DL20" s="67">
        <f t="shared" si="0"/>
        <v>-11.373628083509502</v>
      </c>
      <c r="DM20" s="154">
        <f t="shared" si="1"/>
        <v>-8.0036761558329985</v>
      </c>
      <c r="DN20" s="155">
        <f t="shared" si="2"/>
        <v>-0.31229689629136992</v>
      </c>
    </row>
    <row r="21" spans="1:118" x14ac:dyDescent="0.3">
      <c r="A21" s="15" t="s">
        <v>62</v>
      </c>
      <c r="B21" s="16">
        <v>61</v>
      </c>
      <c r="C21" s="5">
        <v>21</v>
      </c>
      <c r="D21" s="17">
        <v>1.2</v>
      </c>
      <c r="E21" s="16">
        <v>56</v>
      </c>
      <c r="F21" s="5">
        <v>22</v>
      </c>
      <c r="G21" s="17">
        <v>1.3</v>
      </c>
      <c r="H21" s="16">
        <v>63</v>
      </c>
      <c r="I21" s="5">
        <v>29</v>
      </c>
      <c r="J21" s="17">
        <v>1.64</v>
      </c>
      <c r="K21" s="16">
        <v>69</v>
      </c>
      <c r="L21" s="5">
        <v>33</v>
      </c>
      <c r="M21" s="17">
        <v>1.59</v>
      </c>
      <c r="N21" s="16">
        <v>61</v>
      </c>
      <c r="O21" s="5">
        <v>28</v>
      </c>
      <c r="P21" s="17">
        <v>1.62</v>
      </c>
      <c r="Q21" s="55">
        <v>55.358130874757599</v>
      </c>
      <c r="R21" s="54">
        <v>27.556929249319001</v>
      </c>
      <c r="S21" s="53">
        <v>1.89784906062064</v>
      </c>
      <c r="T21" s="55">
        <v>62.572880613597299</v>
      </c>
      <c r="U21" s="54">
        <v>31.4486484316432</v>
      </c>
      <c r="V21" s="53">
        <v>1.97464036467929</v>
      </c>
      <c r="W21" s="55">
        <v>64.706285821357099</v>
      </c>
      <c r="X21" s="54">
        <v>33.733314672794101</v>
      </c>
      <c r="Y21" s="53">
        <v>1.77463970857766</v>
      </c>
      <c r="Z21" s="55">
        <v>49</v>
      </c>
      <c r="AA21" s="54">
        <v>27</v>
      </c>
      <c r="AB21" s="53">
        <v>1.21</v>
      </c>
      <c r="AC21" s="55">
        <v>44.978796491523298</v>
      </c>
      <c r="AD21" s="54">
        <v>20.357752239307899</v>
      </c>
      <c r="AE21" s="53">
        <v>0.98812706558138796</v>
      </c>
      <c r="AF21" s="55">
        <v>51.770897499445198</v>
      </c>
      <c r="AG21" s="54">
        <v>23.891255450607702</v>
      </c>
      <c r="AH21" s="53">
        <v>1.5914775746136101</v>
      </c>
      <c r="AI21" s="55">
        <v>48</v>
      </c>
      <c r="AJ21" s="54">
        <v>23</v>
      </c>
      <c r="AK21" s="53">
        <v>1.4917199999999999</v>
      </c>
      <c r="AL21" s="55">
        <v>46</v>
      </c>
      <c r="AM21" s="54">
        <v>21</v>
      </c>
      <c r="AN21" s="53">
        <v>1.2248399999999999</v>
      </c>
      <c r="AO21" s="55">
        <v>63.9355039251042</v>
      </c>
      <c r="AP21" s="133">
        <v>29.770481630154599</v>
      </c>
      <c r="AQ21" s="133">
        <v>2.0302796105397101</v>
      </c>
      <c r="AR21" s="55">
        <v>71</v>
      </c>
      <c r="AS21" s="133">
        <v>32</v>
      </c>
      <c r="AT21" s="133">
        <v>2.1978200000000001</v>
      </c>
      <c r="AU21" s="55">
        <v>60</v>
      </c>
      <c r="AV21" s="133">
        <v>28</v>
      </c>
      <c r="AW21" s="136">
        <v>2.089</v>
      </c>
      <c r="AX21" s="55">
        <v>57.578186724800503</v>
      </c>
      <c r="AY21" s="145">
        <v>31.282450566793901</v>
      </c>
      <c r="AZ21" s="136">
        <v>2.3288980893679398</v>
      </c>
      <c r="BA21" s="55">
        <v>57.907580729859099</v>
      </c>
      <c r="BB21" s="145">
        <v>31.924001095305702</v>
      </c>
      <c r="BC21" s="136">
        <v>1.74059392048205</v>
      </c>
      <c r="BD21" s="55">
        <v>63.6226110931119</v>
      </c>
      <c r="BE21" s="145">
        <v>34.2966043582745</v>
      </c>
      <c r="BF21" s="136">
        <v>2.1388334650152601</v>
      </c>
      <c r="BG21" s="55">
        <v>64.066657057419903</v>
      </c>
      <c r="BH21" s="145">
        <v>38.133741060906601</v>
      </c>
      <c r="BI21" s="136">
        <v>2.5166783707243501</v>
      </c>
      <c r="BJ21" s="55">
        <v>55.7927029012681</v>
      </c>
      <c r="BK21" s="145">
        <v>29.9521594932875</v>
      </c>
      <c r="BL21" s="136">
        <v>1.8196020541306499</v>
      </c>
      <c r="BM21" s="55">
        <v>58.269722663111402</v>
      </c>
      <c r="BN21" s="145">
        <v>26.353866089396899</v>
      </c>
      <c r="BO21" s="136">
        <v>1.58670800374043</v>
      </c>
      <c r="BP21" s="64">
        <v>44.521569741330701</v>
      </c>
      <c r="BQ21" s="65">
        <v>20.495254498812901</v>
      </c>
      <c r="BR21" s="63">
        <v>1.4257144011894001</v>
      </c>
      <c r="BS21" s="64">
        <v>53.581320598140898</v>
      </c>
      <c r="BT21" s="65">
        <v>29.5806199774464</v>
      </c>
      <c r="BU21" s="63">
        <v>1.6644421988340901</v>
      </c>
      <c r="BV21" s="64">
        <v>63.669047563327602</v>
      </c>
      <c r="BW21" s="65">
        <v>30.099766450180699</v>
      </c>
      <c r="BX21" s="63">
        <v>1.7947948959337401</v>
      </c>
      <c r="BY21" s="64">
        <v>45.812439926381899</v>
      </c>
      <c r="BZ21" s="65">
        <v>20.142002725773899</v>
      </c>
      <c r="CA21" s="63">
        <v>1.34989476094117</v>
      </c>
      <c r="CB21" s="64">
        <v>34.115582881517902</v>
      </c>
      <c r="CC21" s="65">
        <v>17.908428728796402</v>
      </c>
      <c r="CD21" s="63">
        <v>0.80504376292040802</v>
      </c>
      <c r="CE21" s="64">
        <v>43.542553062400302</v>
      </c>
      <c r="CF21" s="65">
        <v>19.909968413603099</v>
      </c>
      <c r="CG21" s="63">
        <v>0.88762455937925699</v>
      </c>
      <c r="CH21" s="64">
        <v>54.325178565166397</v>
      </c>
      <c r="CI21" s="65">
        <v>24.297762002079601</v>
      </c>
      <c r="CJ21" s="63">
        <v>1.51107325638562</v>
      </c>
      <c r="CK21" s="64">
        <v>52.6891332637109</v>
      </c>
      <c r="CL21" s="65">
        <v>26.098952240165399</v>
      </c>
      <c r="CM21" s="63">
        <v>1.7216200388712</v>
      </c>
      <c r="CN21" s="64">
        <v>47.751477952131701</v>
      </c>
      <c r="CO21" s="65">
        <v>20.371762100662998</v>
      </c>
      <c r="CP21" s="63">
        <v>1.3340051619359801</v>
      </c>
      <c r="CQ21" s="64">
        <v>44.2146963588687</v>
      </c>
      <c r="CR21" s="65">
        <v>20.009345203055101</v>
      </c>
      <c r="CS21" s="63">
        <v>1.7134948296950601</v>
      </c>
      <c r="CT21" s="64">
        <v>48</v>
      </c>
      <c r="CU21" s="65">
        <v>25</v>
      </c>
      <c r="CV21" s="63">
        <v>2.1</v>
      </c>
      <c r="CW21" s="64">
        <v>46</v>
      </c>
      <c r="CX21" s="65">
        <v>22</v>
      </c>
      <c r="CY21" s="63">
        <v>1.83</v>
      </c>
      <c r="CZ21" s="64">
        <v>44.205366646514001</v>
      </c>
      <c r="DA21" s="65">
        <v>20.3803049693914</v>
      </c>
      <c r="DB21" s="63">
        <v>1.9521057308048699</v>
      </c>
      <c r="DC21" s="64">
        <v>54.9446587825718</v>
      </c>
      <c r="DD21" s="65">
        <v>26.415674728111</v>
      </c>
      <c r="DE21" s="63">
        <v>1.8851253531107699</v>
      </c>
      <c r="DF21" s="64">
        <v>57.6612601560904</v>
      </c>
      <c r="DG21" s="65">
        <v>29.4763049129688</v>
      </c>
      <c r="DH21" s="63">
        <v>1.8074790443753901</v>
      </c>
      <c r="DI21" s="64">
        <v>43.402460147729002</v>
      </c>
      <c r="DJ21" s="65">
        <v>21.8557209496695</v>
      </c>
      <c r="DK21" s="63">
        <v>1.4547938420627999</v>
      </c>
      <c r="DL21" s="67">
        <f t="shared" si="0"/>
        <v>-14.258800008361398</v>
      </c>
      <c r="DM21" s="154">
        <f t="shared" si="1"/>
        <v>-7.6205839632992998</v>
      </c>
      <c r="DN21" s="155">
        <f t="shared" si="2"/>
        <v>-0.35268520231259015</v>
      </c>
    </row>
    <row r="22" spans="1:118" x14ac:dyDescent="0.3">
      <c r="A22" s="15" t="s">
        <v>35</v>
      </c>
      <c r="B22" s="16">
        <v>96</v>
      </c>
      <c r="C22" s="5">
        <v>52</v>
      </c>
      <c r="D22" s="17">
        <v>2.8</v>
      </c>
      <c r="E22" s="16">
        <v>95</v>
      </c>
      <c r="F22" s="5">
        <v>50</v>
      </c>
      <c r="G22" s="17">
        <v>2.4</v>
      </c>
      <c r="H22" s="16">
        <v>96</v>
      </c>
      <c r="I22" s="5">
        <v>55</v>
      </c>
      <c r="J22" s="17">
        <v>3.07</v>
      </c>
      <c r="K22" s="16">
        <v>85</v>
      </c>
      <c r="L22" s="5">
        <v>53</v>
      </c>
      <c r="M22" s="17">
        <v>3.17</v>
      </c>
      <c r="N22" s="16">
        <v>77</v>
      </c>
      <c r="O22" s="5">
        <v>40</v>
      </c>
      <c r="P22" s="17">
        <v>2.42</v>
      </c>
      <c r="Q22" s="55">
        <v>77.214461187790704</v>
      </c>
      <c r="R22" s="54">
        <v>37.242526637779697</v>
      </c>
      <c r="S22" s="53">
        <v>2.0529559809264399</v>
      </c>
      <c r="T22" s="55">
        <v>75.171098207548297</v>
      </c>
      <c r="U22" s="54">
        <v>40.767755843517598</v>
      </c>
      <c r="V22" s="53">
        <v>2.15707448299939</v>
      </c>
      <c r="W22" s="55">
        <v>78.721382747909601</v>
      </c>
      <c r="X22" s="54">
        <v>41.087229847033903</v>
      </c>
      <c r="Y22" s="53">
        <v>1.8864700539983399</v>
      </c>
      <c r="Z22" s="55">
        <v>76</v>
      </c>
      <c r="AA22" s="54">
        <v>36</v>
      </c>
      <c r="AB22" s="53">
        <v>1.83</v>
      </c>
      <c r="AC22" s="55">
        <v>70.700156925428104</v>
      </c>
      <c r="AD22" s="54">
        <v>33.958025001292803</v>
      </c>
      <c r="AE22" s="53">
        <v>2.2695940614697001</v>
      </c>
      <c r="AF22" s="55">
        <v>76.697025038292395</v>
      </c>
      <c r="AG22" s="54">
        <v>41.377241023460599</v>
      </c>
      <c r="AH22" s="53">
        <v>2.9406825243041101</v>
      </c>
      <c r="AI22" s="55">
        <v>76</v>
      </c>
      <c r="AJ22" s="54">
        <v>41</v>
      </c>
      <c r="AK22" s="53">
        <v>2.7831000000000001</v>
      </c>
      <c r="AL22" s="55">
        <v>65</v>
      </c>
      <c r="AM22" s="54">
        <v>34</v>
      </c>
      <c r="AN22" s="53">
        <v>2.0460799999999999</v>
      </c>
      <c r="AO22" s="55">
        <v>56.219657440700402</v>
      </c>
      <c r="AP22" s="133">
        <v>34.041980205717998</v>
      </c>
      <c r="AQ22" s="133">
        <v>2.4597649487215199</v>
      </c>
      <c r="AR22" s="55">
        <v>56</v>
      </c>
      <c r="AS22" s="133">
        <v>33</v>
      </c>
      <c r="AT22" s="133">
        <v>2.3936099999999998</v>
      </c>
      <c r="AU22" s="55">
        <v>60</v>
      </c>
      <c r="AV22" s="133">
        <v>28</v>
      </c>
      <c r="AW22" s="136">
        <v>1.448</v>
      </c>
      <c r="AX22" s="55">
        <v>60.032008430391997</v>
      </c>
      <c r="AY22" s="145">
        <v>26.344536625619899</v>
      </c>
      <c r="AZ22" s="136">
        <v>1.4888456421287199</v>
      </c>
      <c r="BA22" s="55">
        <v>63.745595381176599</v>
      </c>
      <c r="BB22" s="145">
        <v>34.297337385796197</v>
      </c>
      <c r="BC22" s="136">
        <v>2.1978876385256298</v>
      </c>
      <c r="BD22" s="55">
        <v>72.7988490530132</v>
      </c>
      <c r="BE22" s="145">
        <v>45.588731323616102</v>
      </c>
      <c r="BF22" s="136">
        <v>3.21982321733572</v>
      </c>
      <c r="BG22" s="55">
        <v>62.7854607791704</v>
      </c>
      <c r="BH22" s="145">
        <v>39.816013688279099</v>
      </c>
      <c r="BI22" s="136">
        <v>3.1192107023791502</v>
      </c>
      <c r="BJ22" s="55">
        <v>62.787371095636601</v>
      </c>
      <c r="BK22" s="145">
        <v>37.231383856913297</v>
      </c>
      <c r="BL22" s="136">
        <v>2.4501740540713102</v>
      </c>
      <c r="BM22" s="55">
        <v>62.744157532188503</v>
      </c>
      <c r="BN22" s="145">
        <v>33.991950843098699</v>
      </c>
      <c r="BO22" s="136">
        <v>1.97851805090671</v>
      </c>
      <c r="BP22" s="64">
        <v>56.496869174528697</v>
      </c>
      <c r="BQ22" s="65">
        <v>34.273734553703498</v>
      </c>
      <c r="BR22" s="63">
        <v>1.95852299300952</v>
      </c>
      <c r="BS22" s="64">
        <v>59.899237357521898</v>
      </c>
      <c r="BT22" s="65">
        <v>34.884764704744903</v>
      </c>
      <c r="BU22" s="63">
        <v>1.6933790223902301</v>
      </c>
      <c r="BV22" s="64">
        <v>62.2365743082986</v>
      </c>
      <c r="BW22" s="65">
        <v>35.295823752870703</v>
      </c>
      <c r="BX22" s="63">
        <v>1.8839762249923999</v>
      </c>
      <c r="BY22" s="64">
        <v>61.160522582661201</v>
      </c>
      <c r="BZ22" s="65">
        <v>31.6111226250536</v>
      </c>
      <c r="CA22" s="63">
        <v>1.7198447646455599</v>
      </c>
      <c r="CB22" s="64">
        <v>58.721696761075897</v>
      </c>
      <c r="CC22" s="65">
        <v>26.9482111283073</v>
      </c>
      <c r="CD22" s="63">
        <v>1.7101855694417001</v>
      </c>
      <c r="CE22" s="64">
        <v>58.695324794742902</v>
      </c>
      <c r="CF22" s="65">
        <v>26.216914291163</v>
      </c>
      <c r="CG22" s="63">
        <v>2.1440131335437398</v>
      </c>
      <c r="CH22" s="64">
        <v>58.170880587758802</v>
      </c>
      <c r="CI22" s="65">
        <v>20.410660401205401</v>
      </c>
      <c r="CJ22" s="63">
        <v>1.70762264892738</v>
      </c>
      <c r="CK22" s="64">
        <v>51.117407362672701</v>
      </c>
      <c r="CL22" s="65">
        <v>19.381450049503101</v>
      </c>
      <c r="CM22" s="63">
        <v>1.3089210939657001</v>
      </c>
      <c r="CN22" s="64">
        <v>41.534478067694998</v>
      </c>
      <c r="CO22" s="65">
        <v>18.366673165545201</v>
      </c>
      <c r="CP22" s="63">
        <v>1.27367807214064</v>
      </c>
      <c r="CQ22" s="64">
        <v>51.940891893282298</v>
      </c>
      <c r="CR22" s="65">
        <v>27.426629260209801</v>
      </c>
      <c r="CS22" s="63">
        <v>1.6609266941403</v>
      </c>
      <c r="CT22" s="64">
        <v>53</v>
      </c>
      <c r="CU22" s="65">
        <v>30</v>
      </c>
      <c r="CV22" s="63">
        <v>1.77</v>
      </c>
      <c r="CW22" s="64">
        <v>49</v>
      </c>
      <c r="CX22" s="65">
        <v>19</v>
      </c>
      <c r="CY22" s="63">
        <v>1.26</v>
      </c>
      <c r="CZ22" s="64">
        <v>53.430304045564696</v>
      </c>
      <c r="DA22" s="65">
        <v>24.285066626972</v>
      </c>
      <c r="DB22" s="63">
        <v>1.3816448344641299</v>
      </c>
      <c r="DC22" s="64">
        <v>50.1617679518695</v>
      </c>
      <c r="DD22" s="65">
        <v>29.4937514141671</v>
      </c>
      <c r="DE22" s="63">
        <v>1.9429659880505199</v>
      </c>
      <c r="DF22" s="64">
        <v>45.162571274542501</v>
      </c>
      <c r="DG22" s="65">
        <v>25.4973525940919</v>
      </c>
      <c r="DH22" s="63">
        <v>1.84784137659688</v>
      </c>
      <c r="DI22" s="64">
        <v>42.462961700068199</v>
      </c>
      <c r="DJ22" s="65">
        <v>22.144657299216</v>
      </c>
      <c r="DK22" s="63">
        <v>1.3654375263679599</v>
      </c>
      <c r="DL22" s="67">
        <f t="shared" si="0"/>
        <v>-2.6996095744743016</v>
      </c>
      <c r="DM22" s="154">
        <f t="shared" si="1"/>
        <v>-3.3526952948759003</v>
      </c>
      <c r="DN22" s="155">
        <f t="shared" si="2"/>
        <v>-0.48240385022892007</v>
      </c>
    </row>
    <row r="23" spans="1:118" x14ac:dyDescent="0.3">
      <c r="A23" s="265" t="s">
        <v>48</v>
      </c>
      <c r="B23" s="268">
        <v>102</v>
      </c>
      <c r="C23" s="269">
        <v>57</v>
      </c>
      <c r="D23" s="270">
        <v>3.9</v>
      </c>
      <c r="E23" s="268">
        <v>94</v>
      </c>
      <c r="F23" s="269">
        <v>52</v>
      </c>
      <c r="G23" s="270">
        <v>2.9</v>
      </c>
      <c r="H23" s="268">
        <v>98</v>
      </c>
      <c r="I23" s="269">
        <v>52</v>
      </c>
      <c r="J23" s="270">
        <v>2.41</v>
      </c>
      <c r="K23" s="268">
        <v>85</v>
      </c>
      <c r="L23" s="269">
        <v>47</v>
      </c>
      <c r="M23" s="270">
        <v>2.9</v>
      </c>
      <c r="N23" s="268">
        <v>83</v>
      </c>
      <c r="O23" s="269">
        <v>52</v>
      </c>
      <c r="P23" s="270">
        <v>3.89</v>
      </c>
      <c r="Q23" s="179">
        <v>93.687004758333899</v>
      </c>
      <c r="R23" s="266">
        <v>56.662720959709901</v>
      </c>
      <c r="S23" s="267">
        <v>3.5657360579075599</v>
      </c>
      <c r="T23" s="179">
        <v>97.455532116598704</v>
      </c>
      <c r="U23" s="266">
        <v>50.452401390421201</v>
      </c>
      <c r="V23" s="267">
        <v>3.1160029425878499</v>
      </c>
      <c r="W23" s="179">
        <v>87.050413814093105</v>
      </c>
      <c r="X23" s="266">
        <v>44.3034118368927</v>
      </c>
      <c r="Y23" s="267">
        <v>3.4190261055770401</v>
      </c>
      <c r="Z23" s="179">
        <v>74</v>
      </c>
      <c r="AA23" s="266">
        <v>40</v>
      </c>
      <c r="AB23" s="267">
        <v>3.48</v>
      </c>
      <c r="AC23" s="179">
        <v>71.965809954493906</v>
      </c>
      <c r="AD23" s="266">
        <v>36.042660125421499</v>
      </c>
      <c r="AE23" s="267">
        <v>2.2000623822371601</v>
      </c>
      <c r="AF23" s="179">
        <v>83.462938645718495</v>
      </c>
      <c r="AG23" s="266">
        <v>37.1458291164492</v>
      </c>
      <c r="AH23" s="267">
        <v>2.0178173456545898</v>
      </c>
      <c r="AI23" s="179">
        <v>92</v>
      </c>
      <c r="AJ23" s="266">
        <v>48</v>
      </c>
      <c r="AK23" s="267">
        <v>3.42618</v>
      </c>
      <c r="AL23" s="179">
        <v>90</v>
      </c>
      <c r="AM23" s="266">
        <v>51</v>
      </c>
      <c r="AN23" s="267">
        <v>3.6110600000000002</v>
      </c>
      <c r="AO23" s="179">
        <v>76.168902642564504</v>
      </c>
      <c r="AP23" s="330">
        <v>37.575631515198701</v>
      </c>
      <c r="AQ23" s="330">
        <v>2.7189108842011702</v>
      </c>
      <c r="AR23" s="179">
        <v>65</v>
      </c>
      <c r="AS23" s="330">
        <v>28</v>
      </c>
      <c r="AT23" s="330">
        <v>2.0155799999999999</v>
      </c>
      <c r="AU23" s="179">
        <v>67</v>
      </c>
      <c r="AV23" s="330">
        <v>33</v>
      </c>
      <c r="AW23" s="373">
        <v>2.15</v>
      </c>
      <c r="AX23" s="179">
        <v>59.167609296934501</v>
      </c>
      <c r="AY23" s="331">
        <v>31.937118958713601</v>
      </c>
      <c r="AZ23" s="373">
        <v>2.3118512409363898</v>
      </c>
      <c r="BA23" s="179">
        <v>45.880806194787397</v>
      </c>
      <c r="BB23" s="331">
        <v>24.0442769489905</v>
      </c>
      <c r="BC23" s="373">
        <v>2.0379901709491799</v>
      </c>
      <c r="BD23" s="179">
        <v>50.7285205724421</v>
      </c>
      <c r="BE23" s="331">
        <v>19.3700347804884</v>
      </c>
      <c r="BF23" s="373">
        <v>1.5359202561927801</v>
      </c>
      <c r="BG23" s="179">
        <v>59.8491888477255</v>
      </c>
      <c r="BH23" s="331">
        <v>17.174368905325998</v>
      </c>
      <c r="BI23" s="373">
        <v>0.90906662350351297</v>
      </c>
      <c r="BJ23" s="179">
        <v>58.725558677228904</v>
      </c>
      <c r="BK23" s="331">
        <v>26.172616949081998</v>
      </c>
      <c r="BL23" s="373">
        <v>2.0504488541831001</v>
      </c>
      <c r="BM23" s="179">
        <v>58.795341216974002</v>
      </c>
      <c r="BN23" s="331">
        <v>29.134957985590798</v>
      </c>
      <c r="BO23" s="373">
        <v>2.6733960432114499</v>
      </c>
      <c r="BP23" s="179">
        <v>62.092478383931201</v>
      </c>
      <c r="BQ23" s="266">
        <v>30.293513604467801</v>
      </c>
      <c r="BR23" s="267">
        <v>1.76622768144492</v>
      </c>
      <c r="BS23" s="179">
        <v>59.380771262657802</v>
      </c>
      <c r="BT23" s="266">
        <v>28.004753681633002</v>
      </c>
      <c r="BU23" s="267">
        <v>2.0943335084811601</v>
      </c>
      <c r="BV23" s="179">
        <v>53.345590495324998</v>
      </c>
      <c r="BW23" s="266">
        <v>26.108830434279099</v>
      </c>
      <c r="BX23" s="267">
        <v>2.1145453420474598</v>
      </c>
      <c r="BY23" s="179">
        <v>51.356624649012304</v>
      </c>
      <c r="BZ23" s="266">
        <v>25.293966985054201</v>
      </c>
      <c r="CA23" s="267">
        <v>1.6435108761286401</v>
      </c>
      <c r="CB23" s="179">
        <v>56.3774188254229</v>
      </c>
      <c r="CC23" s="266">
        <v>26.641866552959499</v>
      </c>
      <c r="CD23" s="267">
        <v>1.98865021538232</v>
      </c>
      <c r="CE23" s="179">
        <v>59.114122730888802</v>
      </c>
      <c r="CF23" s="266">
        <v>31.0161005817044</v>
      </c>
      <c r="CG23" s="267">
        <v>2.6554225338975401</v>
      </c>
      <c r="CH23" s="179">
        <v>56.473896872668298</v>
      </c>
      <c r="CI23" s="266">
        <v>28.225274077025801</v>
      </c>
      <c r="CJ23" s="267">
        <v>2.4166018498878401</v>
      </c>
      <c r="CK23" s="179">
        <v>43.574403704675703</v>
      </c>
      <c r="CL23" s="266">
        <v>16.408331382346901</v>
      </c>
      <c r="CM23" s="267">
        <v>1.45285250840264</v>
      </c>
      <c r="CN23" s="179">
        <v>34.863389871578903</v>
      </c>
      <c r="CO23" s="266">
        <v>14.274982908059499</v>
      </c>
      <c r="CP23" s="267">
        <v>1.0697852924415301</v>
      </c>
      <c r="CQ23" s="179">
        <v>45.059387268679799</v>
      </c>
      <c r="CR23" s="266">
        <v>23.326580123553001</v>
      </c>
      <c r="CS23" s="267">
        <v>1.3440311902726501</v>
      </c>
      <c r="CT23" s="179">
        <v>54</v>
      </c>
      <c r="CU23" s="266">
        <v>28</v>
      </c>
      <c r="CV23" s="267">
        <v>1.73</v>
      </c>
      <c r="CW23" s="179">
        <v>48</v>
      </c>
      <c r="CX23" s="266">
        <v>27</v>
      </c>
      <c r="CY23" s="267">
        <v>1.87</v>
      </c>
      <c r="CZ23" s="179">
        <v>36.181580538030303</v>
      </c>
      <c r="DA23" s="266">
        <v>23.578360466656299</v>
      </c>
      <c r="DB23" s="267">
        <v>1.6802735684699199</v>
      </c>
      <c r="DC23" s="179">
        <v>37.839666925933798</v>
      </c>
      <c r="DD23" s="266">
        <v>22.2231780322542</v>
      </c>
      <c r="DE23" s="267">
        <v>1.71719541275992</v>
      </c>
      <c r="DF23" s="179">
        <v>43.576053710344503</v>
      </c>
      <c r="DG23" s="266">
        <v>18.448272540880101</v>
      </c>
      <c r="DH23" s="267">
        <v>1.6539074585362701</v>
      </c>
      <c r="DI23" s="179">
        <v>41.6061743957167</v>
      </c>
      <c r="DJ23" s="266">
        <v>15.944937980382001</v>
      </c>
      <c r="DK23" s="267">
        <v>1.54355851773529</v>
      </c>
      <c r="DL23" s="180">
        <f t="shared" si="0"/>
        <v>-1.9698793146278035</v>
      </c>
      <c r="DM23" s="298">
        <f t="shared" si="1"/>
        <v>-2.5033345604981001</v>
      </c>
      <c r="DN23" s="299">
        <f t="shared" si="2"/>
        <v>-0.11034894080098012</v>
      </c>
    </row>
    <row r="24" spans="1:118" x14ac:dyDescent="0.3">
      <c r="A24" s="15" t="s">
        <v>90</v>
      </c>
      <c r="B24" s="16"/>
      <c r="C24" s="5"/>
      <c r="D24" s="17"/>
      <c r="E24" s="16"/>
      <c r="F24" s="5"/>
      <c r="G24" s="17"/>
      <c r="H24" s="16"/>
      <c r="I24" s="5"/>
      <c r="J24" s="17"/>
      <c r="K24" s="16"/>
      <c r="L24" s="5"/>
      <c r="M24" s="17"/>
      <c r="N24" s="16"/>
      <c r="O24" s="5"/>
      <c r="P24" s="17"/>
      <c r="Q24" s="55"/>
      <c r="R24" s="54"/>
      <c r="S24" s="53"/>
      <c r="T24" s="55"/>
      <c r="U24" s="54"/>
      <c r="V24" s="53"/>
      <c r="W24" s="55"/>
      <c r="X24" s="54"/>
      <c r="Y24" s="53"/>
      <c r="Z24" s="55">
        <v>11.813730418676601</v>
      </c>
      <c r="AA24" s="54">
        <v>7.2130790076895703</v>
      </c>
      <c r="AB24" s="53">
        <v>0.683329629843066</v>
      </c>
      <c r="AC24" s="55">
        <v>18.790580529709398</v>
      </c>
      <c r="AD24" s="54">
        <v>11.198814970693601</v>
      </c>
      <c r="AE24" s="53">
        <v>0.89317927115968698</v>
      </c>
      <c r="AF24" s="55">
        <v>23.116496336048598</v>
      </c>
      <c r="AG24" s="54">
        <v>12.0451985234309</v>
      </c>
      <c r="AH24" s="53">
        <v>0.54615205886309204</v>
      </c>
      <c r="AI24" s="55">
        <v>24</v>
      </c>
      <c r="AJ24" s="54">
        <v>14</v>
      </c>
      <c r="AK24" s="53">
        <v>0.53842000000000001</v>
      </c>
      <c r="AL24" s="55">
        <v>23</v>
      </c>
      <c r="AM24" s="54">
        <v>13</v>
      </c>
      <c r="AN24" s="53">
        <v>0.62724999999999997</v>
      </c>
      <c r="AO24" s="55">
        <v>28.0990047723086</v>
      </c>
      <c r="AP24" s="133">
        <v>14.296936998924</v>
      </c>
      <c r="AQ24" s="133">
        <v>0.89648642632702102</v>
      </c>
      <c r="AR24" s="55">
        <v>28</v>
      </c>
      <c r="AS24" s="133">
        <v>17</v>
      </c>
      <c r="AT24" s="133">
        <v>1.15472</v>
      </c>
      <c r="AU24" s="55">
        <v>25</v>
      </c>
      <c r="AV24" s="133">
        <v>18</v>
      </c>
      <c r="AW24" s="136">
        <v>1.012</v>
      </c>
      <c r="AX24" s="55">
        <v>22.5987406248544</v>
      </c>
      <c r="AY24" s="145">
        <v>14.946829159695</v>
      </c>
      <c r="AZ24" s="136">
        <v>0.79606601745945005</v>
      </c>
      <c r="BA24" s="55">
        <v>19.925505682581498</v>
      </c>
      <c r="BB24" s="145">
        <v>12.041991954664001</v>
      </c>
      <c r="BC24" s="136">
        <v>0.72989592591756003</v>
      </c>
      <c r="BD24" s="55">
        <v>25.359516298198201</v>
      </c>
      <c r="BE24" s="145">
        <v>17.572584949989501</v>
      </c>
      <c r="BF24" s="136">
        <v>0.88299002669188897</v>
      </c>
      <c r="BG24" s="55">
        <v>28.295212069664501</v>
      </c>
      <c r="BH24" s="145">
        <v>18.557560802992398</v>
      </c>
      <c r="BI24" s="136">
        <v>1.03154886711488</v>
      </c>
      <c r="BJ24" s="55">
        <v>33.002222094024297</v>
      </c>
      <c r="BK24" s="145">
        <v>22.9399533819685</v>
      </c>
      <c r="BL24" s="136">
        <v>1.2081131692957201</v>
      </c>
      <c r="BM24" s="55">
        <v>35.118362922462303</v>
      </c>
      <c r="BN24" s="145">
        <v>25.492963532704898</v>
      </c>
      <c r="BO24" s="136">
        <v>1.25739643901627</v>
      </c>
      <c r="BP24" s="64">
        <v>37.626129509037803</v>
      </c>
      <c r="BQ24" s="65">
        <v>20.910170619095101</v>
      </c>
      <c r="BR24" s="63">
        <v>1.0500140470799799</v>
      </c>
      <c r="BS24" s="64">
        <v>40.809203502813901</v>
      </c>
      <c r="BT24" s="65">
        <v>21.506589315984399</v>
      </c>
      <c r="BU24" s="63">
        <v>1.0875180700489899</v>
      </c>
      <c r="BV24" s="64">
        <v>40.696933785385099</v>
      </c>
      <c r="BW24" s="65">
        <v>20.9713004575637</v>
      </c>
      <c r="BX24" s="63">
        <v>1.38371886145219</v>
      </c>
      <c r="BY24" s="64">
        <v>38.8774063350399</v>
      </c>
      <c r="BZ24" s="65">
        <v>21.827190193922799</v>
      </c>
      <c r="CA24" s="63">
        <v>1.4998746008925401</v>
      </c>
      <c r="CB24" s="64">
        <v>47.537880443005101</v>
      </c>
      <c r="CC24" s="65">
        <v>30.335218779324901</v>
      </c>
      <c r="CD24" s="63">
        <v>1.56879035649121</v>
      </c>
      <c r="CE24" s="64">
        <v>48.4890593193984</v>
      </c>
      <c r="CF24" s="65">
        <v>31.2187300626981</v>
      </c>
      <c r="CG24" s="63">
        <v>1.7057423345515299</v>
      </c>
      <c r="CH24" s="64">
        <v>42.281697744638102</v>
      </c>
      <c r="CI24" s="65">
        <v>23.623748381998201</v>
      </c>
      <c r="CJ24" s="63">
        <v>1.4313974427790199</v>
      </c>
      <c r="CK24" s="64">
        <v>46.096008816825503</v>
      </c>
      <c r="CL24" s="65">
        <v>24.307719385438499</v>
      </c>
      <c r="CM24" s="63">
        <v>1.71110983183437</v>
      </c>
      <c r="CN24" s="64">
        <v>51.6776747227998</v>
      </c>
      <c r="CO24" s="65">
        <v>25.466225065096602</v>
      </c>
      <c r="CP24" s="63">
        <v>1.9167648020614301</v>
      </c>
      <c r="CQ24" s="64">
        <v>51.970364902892598</v>
      </c>
      <c r="CR24" s="65">
        <v>26.269994627621202</v>
      </c>
      <c r="CS24" s="63">
        <v>1.6022737190998699</v>
      </c>
      <c r="CT24" s="64">
        <v>48</v>
      </c>
      <c r="CU24" s="65">
        <v>25</v>
      </c>
      <c r="CV24" s="63">
        <v>1.75</v>
      </c>
      <c r="CW24" s="64">
        <v>45</v>
      </c>
      <c r="CX24" s="65">
        <v>21</v>
      </c>
      <c r="CY24" s="63">
        <v>1.23</v>
      </c>
      <c r="CZ24" s="64">
        <v>46.241753707632597</v>
      </c>
      <c r="DA24" s="65">
        <v>22.8727682315481</v>
      </c>
      <c r="DB24" s="63">
        <v>1.1128696282789601</v>
      </c>
      <c r="DC24" s="64">
        <v>48.011855859061903</v>
      </c>
      <c r="DD24" s="65">
        <v>26.7243632518128</v>
      </c>
      <c r="DE24" s="63">
        <v>1.49035804369458</v>
      </c>
      <c r="DF24" s="64">
        <v>41.166866792255</v>
      </c>
      <c r="DG24" s="65">
        <v>19.475214929242998</v>
      </c>
      <c r="DH24" s="63">
        <v>1.0107737197189901</v>
      </c>
      <c r="DI24" s="64">
        <v>36.3786780765816</v>
      </c>
      <c r="DJ24" s="65">
        <v>14.4273553957554</v>
      </c>
      <c r="DK24" s="63">
        <v>0.99360793374983702</v>
      </c>
      <c r="DL24" s="67">
        <f t="shared" si="0"/>
        <v>-4.7881887156733995</v>
      </c>
      <c r="DM24" s="154">
        <f t="shared" si="1"/>
        <v>-5.047859533487598</v>
      </c>
      <c r="DN24" s="155">
        <f t="shared" si="2"/>
        <v>-1.716578596915308E-2</v>
      </c>
    </row>
    <row r="25" spans="1:118" x14ac:dyDescent="0.3">
      <c r="A25" s="15" t="s">
        <v>22</v>
      </c>
      <c r="B25" s="16">
        <v>32</v>
      </c>
      <c r="C25" s="5">
        <v>14</v>
      </c>
      <c r="D25" s="17">
        <v>0.5</v>
      </c>
      <c r="E25" s="16">
        <v>27</v>
      </c>
      <c r="F25" s="5">
        <v>11</v>
      </c>
      <c r="G25" s="17">
        <v>0.4</v>
      </c>
      <c r="H25" s="16">
        <v>36</v>
      </c>
      <c r="I25" s="5">
        <v>14</v>
      </c>
      <c r="J25" s="17">
        <v>0.78</v>
      </c>
      <c r="K25" s="16">
        <v>34</v>
      </c>
      <c r="L25" s="5">
        <v>13</v>
      </c>
      <c r="M25" s="17">
        <v>0.7</v>
      </c>
      <c r="N25" s="16">
        <v>33</v>
      </c>
      <c r="O25" s="5">
        <v>10</v>
      </c>
      <c r="P25" s="17">
        <v>0.56000000000000005</v>
      </c>
      <c r="Q25" s="55">
        <v>40.978948054386898</v>
      </c>
      <c r="R25" s="54">
        <v>12.8183580532859</v>
      </c>
      <c r="S25" s="53">
        <v>0.73118335229306897</v>
      </c>
      <c r="T25" s="55">
        <v>37.265327321234999</v>
      </c>
      <c r="U25" s="54">
        <v>13.4863342680309</v>
      </c>
      <c r="V25" s="53">
        <v>0.49211488690466698</v>
      </c>
      <c r="W25" s="55">
        <v>34.179526889724201</v>
      </c>
      <c r="X25" s="54">
        <v>12.940042303307701</v>
      </c>
      <c r="Y25" s="53">
        <v>0.55283519472976905</v>
      </c>
      <c r="Z25" s="55">
        <v>27</v>
      </c>
      <c r="AA25" s="54">
        <v>8</v>
      </c>
      <c r="AB25" s="53">
        <v>0.4</v>
      </c>
      <c r="AC25" s="55">
        <v>23.0322815888949</v>
      </c>
      <c r="AD25" s="54">
        <v>5.2055968238124404</v>
      </c>
      <c r="AE25" s="53">
        <v>0.17297009971653801</v>
      </c>
      <c r="AF25" s="55">
        <v>28.713678217587201</v>
      </c>
      <c r="AG25" s="54">
        <v>7.6229591010533202</v>
      </c>
      <c r="AH25" s="53">
        <v>0.50100022949209</v>
      </c>
      <c r="AI25" s="55">
        <v>26</v>
      </c>
      <c r="AJ25" s="54">
        <v>10</v>
      </c>
      <c r="AK25" s="53">
        <v>0.75363999999999998</v>
      </c>
      <c r="AL25" s="55">
        <v>27</v>
      </c>
      <c r="AM25" s="54">
        <v>12</v>
      </c>
      <c r="AN25" s="53">
        <v>0.57086000000000003</v>
      </c>
      <c r="AO25" s="55">
        <v>29.546816830582401</v>
      </c>
      <c r="AP25" s="133">
        <v>9.9192475631464099</v>
      </c>
      <c r="AQ25" s="133">
        <v>0.39500300616904199</v>
      </c>
      <c r="AR25" s="55">
        <v>26</v>
      </c>
      <c r="AS25" s="133">
        <v>7</v>
      </c>
      <c r="AT25" s="133">
        <v>0.27811000000000002</v>
      </c>
      <c r="AU25" s="55">
        <v>24</v>
      </c>
      <c r="AV25" s="133">
        <v>9</v>
      </c>
      <c r="AW25" s="136">
        <v>0.42799999999999999</v>
      </c>
      <c r="AX25" s="55">
        <v>27.0465238114068</v>
      </c>
      <c r="AY25" s="145">
        <v>12.7766670510669</v>
      </c>
      <c r="AZ25" s="136">
        <v>0.89759682637431604</v>
      </c>
      <c r="BA25" s="55">
        <v>27.905733621312201</v>
      </c>
      <c r="BB25" s="145">
        <v>12.648370388995399</v>
      </c>
      <c r="BC25" s="136">
        <v>0.97233738815139903</v>
      </c>
      <c r="BD25" s="55">
        <v>28.842871191730399</v>
      </c>
      <c r="BE25" s="145">
        <v>10.2725286407514</v>
      </c>
      <c r="BF25" s="136">
        <v>0.54442628451370101</v>
      </c>
      <c r="BG25" s="55">
        <v>34.9644424065729</v>
      </c>
      <c r="BH25" s="145">
        <v>10.495558580264801</v>
      </c>
      <c r="BI25" s="136">
        <v>0.30083817174784599</v>
      </c>
      <c r="BJ25" s="55">
        <v>38.641645417076198</v>
      </c>
      <c r="BK25" s="145">
        <v>9.9895835210918804</v>
      </c>
      <c r="BL25" s="136">
        <v>0.34807054932682902</v>
      </c>
      <c r="BM25" s="55">
        <v>30.403208164668499</v>
      </c>
      <c r="BN25" s="145">
        <v>9.4578963172533399</v>
      </c>
      <c r="BO25" s="136">
        <v>0.327018783830959</v>
      </c>
      <c r="BP25" s="64">
        <v>36.278576937492197</v>
      </c>
      <c r="BQ25" s="65">
        <v>14.1188692935491</v>
      </c>
      <c r="BR25" s="63">
        <v>0.765787857749614</v>
      </c>
      <c r="BS25" s="64">
        <v>31.777571190893699</v>
      </c>
      <c r="BT25" s="65">
        <v>13.15254807378</v>
      </c>
      <c r="BU25" s="63">
        <v>0.61910848284222897</v>
      </c>
      <c r="BV25" s="64">
        <v>28.940880984310599</v>
      </c>
      <c r="BW25" s="65">
        <v>12.526391733013</v>
      </c>
      <c r="BX25" s="63">
        <v>0.76419829227221403</v>
      </c>
      <c r="BY25" s="64">
        <v>27.316744266321901</v>
      </c>
      <c r="BZ25" s="65">
        <v>10.3694118006789</v>
      </c>
      <c r="CA25" s="63">
        <v>0.643222456944058</v>
      </c>
      <c r="CB25" s="64">
        <v>28.4133463802252</v>
      </c>
      <c r="CC25" s="65">
        <v>10.9341290876625</v>
      </c>
      <c r="CD25" s="63">
        <v>0.49373610090456199</v>
      </c>
      <c r="CE25" s="64">
        <v>32.588745424594102</v>
      </c>
      <c r="CF25" s="65">
        <v>12.1714093751881</v>
      </c>
      <c r="CG25" s="63">
        <v>0.59037975356859795</v>
      </c>
      <c r="CH25" s="64">
        <v>38.0897746839292</v>
      </c>
      <c r="CI25" s="65">
        <v>12.133469773602901</v>
      </c>
      <c r="CJ25" s="63">
        <v>0.50512182087588198</v>
      </c>
      <c r="CK25" s="64">
        <v>35.6248331435322</v>
      </c>
      <c r="CL25" s="65">
        <v>11.2179689017636</v>
      </c>
      <c r="CM25" s="63">
        <v>0.64035350017534698</v>
      </c>
      <c r="CN25" s="64">
        <v>33.9119985111451</v>
      </c>
      <c r="CO25" s="65">
        <v>8.5239866768366692</v>
      </c>
      <c r="CP25" s="63">
        <v>0.76232095450422599</v>
      </c>
      <c r="CQ25" s="64">
        <v>34.060835435578198</v>
      </c>
      <c r="CR25" s="65">
        <v>9.8434134161584002</v>
      </c>
      <c r="CS25" s="63">
        <v>0.50350619157689502</v>
      </c>
      <c r="CT25" s="64">
        <v>28</v>
      </c>
      <c r="CU25" s="65">
        <v>7</v>
      </c>
      <c r="CV25" s="63">
        <v>0.28999999999999998</v>
      </c>
      <c r="CW25" s="64">
        <v>24</v>
      </c>
      <c r="CX25" s="65">
        <v>5</v>
      </c>
      <c r="CY25" s="63">
        <v>0.51</v>
      </c>
      <c r="CZ25" s="64">
        <v>25.736123204276801</v>
      </c>
      <c r="DA25" s="65">
        <v>8.5294923413958195</v>
      </c>
      <c r="DB25" s="63">
        <v>0.64441579568643903</v>
      </c>
      <c r="DC25" s="64">
        <v>33.111046501877397</v>
      </c>
      <c r="DD25" s="65">
        <v>9.7682093186562398</v>
      </c>
      <c r="DE25" s="63">
        <v>0.37614500298336601</v>
      </c>
      <c r="DF25" s="64">
        <v>35.946833146828901</v>
      </c>
      <c r="DG25" s="65">
        <v>13.3001998886708</v>
      </c>
      <c r="DH25" s="63">
        <v>0.47559647989996301</v>
      </c>
      <c r="DI25" s="64">
        <v>31.990938767313999</v>
      </c>
      <c r="DJ25" s="65">
        <v>13.780712874233499</v>
      </c>
      <c r="DK25" s="63">
        <v>0.64852404942397601</v>
      </c>
      <c r="DL25" s="67">
        <f t="shared" si="0"/>
        <v>-3.955894379514902</v>
      </c>
      <c r="DM25" s="154">
        <f t="shared" si="1"/>
        <v>0.48051298556269906</v>
      </c>
      <c r="DN25" s="155">
        <f t="shared" si="2"/>
        <v>0.172927569524013</v>
      </c>
    </row>
    <row r="26" spans="1:118" x14ac:dyDescent="0.3">
      <c r="A26" s="15" t="s">
        <v>28</v>
      </c>
      <c r="B26" s="16">
        <v>40</v>
      </c>
      <c r="C26" s="5">
        <v>20</v>
      </c>
      <c r="D26" s="17">
        <v>1</v>
      </c>
      <c r="E26" s="16">
        <v>31</v>
      </c>
      <c r="F26" s="5">
        <v>18</v>
      </c>
      <c r="G26" s="17">
        <v>0.8</v>
      </c>
      <c r="H26" s="16">
        <v>30</v>
      </c>
      <c r="I26" s="5">
        <v>17</v>
      </c>
      <c r="J26" s="17">
        <v>0.97</v>
      </c>
      <c r="K26" s="16">
        <v>36</v>
      </c>
      <c r="L26" s="5">
        <v>16</v>
      </c>
      <c r="M26" s="17">
        <v>0.79</v>
      </c>
      <c r="N26" s="16">
        <v>43</v>
      </c>
      <c r="O26" s="5">
        <v>23</v>
      </c>
      <c r="P26" s="17">
        <v>1.1599999999999999</v>
      </c>
      <c r="Q26" s="55">
        <v>43.120164830039997</v>
      </c>
      <c r="R26" s="54">
        <v>24.703408689007201</v>
      </c>
      <c r="S26" s="53">
        <v>1.4029800628703999</v>
      </c>
      <c r="T26" s="55">
        <v>35.770835614600202</v>
      </c>
      <c r="U26" s="54">
        <v>17.4719824206114</v>
      </c>
      <c r="V26" s="53">
        <v>0.76796844248935303</v>
      </c>
      <c r="W26" s="55">
        <v>30.575941452006798</v>
      </c>
      <c r="X26" s="54">
        <v>17.4746245968045</v>
      </c>
      <c r="Y26" s="53">
        <v>0.80009871107564201</v>
      </c>
      <c r="Z26" s="55">
        <v>29</v>
      </c>
      <c r="AA26" s="54">
        <v>17</v>
      </c>
      <c r="AB26" s="53">
        <v>0.86</v>
      </c>
      <c r="AC26" s="55">
        <v>40.821985584946702</v>
      </c>
      <c r="AD26" s="54">
        <v>21.835192898234599</v>
      </c>
      <c r="AE26" s="53">
        <v>1.27617315457047</v>
      </c>
      <c r="AF26" s="55">
        <v>50.183913156096402</v>
      </c>
      <c r="AG26" s="54">
        <v>22.641382519900201</v>
      </c>
      <c r="AH26" s="53">
        <v>1.36851695639961</v>
      </c>
      <c r="AI26" s="55">
        <v>49</v>
      </c>
      <c r="AJ26" s="54">
        <v>20</v>
      </c>
      <c r="AK26" s="53">
        <v>1.0830200000000001</v>
      </c>
      <c r="AL26" s="55">
        <v>46</v>
      </c>
      <c r="AM26" s="54">
        <v>20</v>
      </c>
      <c r="AN26" s="53">
        <v>1.0605500000000001</v>
      </c>
      <c r="AO26" s="55">
        <v>44.591247497613203</v>
      </c>
      <c r="AP26" s="133">
        <v>20.7618244121992</v>
      </c>
      <c r="AQ26" s="133">
        <v>0.80118581132613198</v>
      </c>
      <c r="AR26" s="55">
        <v>47</v>
      </c>
      <c r="AS26" s="133">
        <v>23</v>
      </c>
      <c r="AT26" s="133">
        <v>0.66996</v>
      </c>
      <c r="AU26" s="55">
        <v>44</v>
      </c>
      <c r="AV26" s="133">
        <v>21</v>
      </c>
      <c r="AW26" s="136">
        <v>0.879</v>
      </c>
      <c r="AX26" s="55">
        <v>44.686372188501799</v>
      </c>
      <c r="AY26" s="145">
        <v>19.585277383062</v>
      </c>
      <c r="AZ26" s="136">
        <v>0.99588403271338299</v>
      </c>
      <c r="BA26" s="55">
        <v>41.9800269385305</v>
      </c>
      <c r="BB26" s="145">
        <v>18.130533542056099</v>
      </c>
      <c r="BC26" s="136">
        <v>0.70734338749418801</v>
      </c>
      <c r="BD26" s="55">
        <v>42.417513885856103</v>
      </c>
      <c r="BE26" s="145">
        <v>22.353586198199501</v>
      </c>
      <c r="BF26" s="136">
        <v>1.17457481551114</v>
      </c>
      <c r="BG26" s="55">
        <v>48.092059694075203</v>
      </c>
      <c r="BH26" s="145">
        <v>26.994619877983201</v>
      </c>
      <c r="BI26" s="136">
        <v>1.6005514872345299</v>
      </c>
      <c r="BJ26" s="55">
        <v>29.760399264433399</v>
      </c>
      <c r="BK26" s="145">
        <v>15.6846767443782</v>
      </c>
      <c r="BL26" s="136">
        <v>1.028073055618</v>
      </c>
      <c r="BM26" s="55">
        <v>21.6458635621429</v>
      </c>
      <c r="BN26" s="145">
        <v>8.9487416288937105</v>
      </c>
      <c r="BO26" s="136">
        <v>0.51554397229989701</v>
      </c>
      <c r="BP26" s="64">
        <v>32.3323125980044</v>
      </c>
      <c r="BQ26" s="65">
        <v>19.2547562218313</v>
      </c>
      <c r="BR26" s="63">
        <v>0.946220425780675</v>
      </c>
      <c r="BS26" s="64">
        <v>29.552646901121001</v>
      </c>
      <c r="BT26" s="65">
        <v>17.085731272468198</v>
      </c>
      <c r="BU26" s="63">
        <v>1.6309706897742799</v>
      </c>
      <c r="BV26" s="64">
        <v>33.246903713931303</v>
      </c>
      <c r="BW26" s="65">
        <v>17.374307459725301</v>
      </c>
      <c r="BX26" s="63">
        <v>1.8590419428198901</v>
      </c>
      <c r="BY26" s="64">
        <v>25.946878523502601</v>
      </c>
      <c r="BZ26" s="65">
        <v>12.731984439242</v>
      </c>
      <c r="CA26" s="63">
        <v>0.83502480543621205</v>
      </c>
      <c r="CB26" s="64">
        <v>28.251297948800701</v>
      </c>
      <c r="CC26" s="65">
        <v>15.509137456365499</v>
      </c>
      <c r="CD26" s="63">
        <v>1.03890173658245</v>
      </c>
      <c r="CE26" s="64">
        <v>38.790787762478502</v>
      </c>
      <c r="CF26" s="65">
        <v>19.464786404422998</v>
      </c>
      <c r="CG26" s="63">
        <v>1.3971146374132599</v>
      </c>
      <c r="CH26" s="64">
        <v>40.672354206893303</v>
      </c>
      <c r="CI26" s="65">
        <v>15.2871184381044</v>
      </c>
      <c r="CJ26" s="63">
        <v>1.00967472273248</v>
      </c>
      <c r="CK26" s="64">
        <v>34.853237381727602</v>
      </c>
      <c r="CL26" s="65">
        <v>16.265588528008099</v>
      </c>
      <c r="CM26" s="63">
        <v>1.0047820845673401</v>
      </c>
      <c r="CN26" s="64">
        <v>33.843646007854197</v>
      </c>
      <c r="CO26" s="65">
        <v>17.506546628126198</v>
      </c>
      <c r="CP26" s="63">
        <v>1.1029581046843799</v>
      </c>
      <c r="CQ26" s="64">
        <v>48.7086674799042</v>
      </c>
      <c r="CR26" s="65">
        <v>25.804971295151901</v>
      </c>
      <c r="CS26" s="63">
        <v>1.66350339291928</v>
      </c>
      <c r="CT26" s="64">
        <v>59</v>
      </c>
      <c r="CU26" s="65">
        <v>33</v>
      </c>
      <c r="CV26" s="63">
        <v>2.12</v>
      </c>
      <c r="CW26" s="64">
        <v>48</v>
      </c>
      <c r="CX26" s="65">
        <v>24</v>
      </c>
      <c r="CY26" s="63">
        <v>1.97</v>
      </c>
      <c r="CZ26" s="64">
        <v>34.507672637183497</v>
      </c>
      <c r="DA26" s="65">
        <v>13.5873173604074</v>
      </c>
      <c r="DB26" s="63">
        <v>1.22970684839691</v>
      </c>
      <c r="DC26" s="64">
        <v>33.484896739983903</v>
      </c>
      <c r="DD26" s="65">
        <v>15.5081329321994</v>
      </c>
      <c r="DE26" s="63">
        <v>0.81263552671472705</v>
      </c>
      <c r="DF26" s="64">
        <v>37.775024981201902</v>
      </c>
      <c r="DG26" s="65">
        <v>24.153009109770899</v>
      </c>
      <c r="DH26" s="63">
        <v>1.7158161464314601</v>
      </c>
      <c r="DI26" s="64">
        <v>30.5510680571725</v>
      </c>
      <c r="DJ26" s="65">
        <v>19.5898160265738</v>
      </c>
      <c r="DK26" s="63">
        <v>1.6090422825904001</v>
      </c>
      <c r="DL26" s="67">
        <f t="shared" si="0"/>
        <v>-7.2239569240294017</v>
      </c>
      <c r="DM26" s="154">
        <f t="shared" si="1"/>
        <v>-4.563193083197099</v>
      </c>
      <c r="DN26" s="155">
        <f t="shared" si="2"/>
        <v>-0.10677386384106002</v>
      </c>
    </row>
    <row r="27" spans="1:118" x14ac:dyDescent="0.3">
      <c r="A27" s="15" t="s">
        <v>115</v>
      </c>
      <c r="B27" s="16"/>
      <c r="C27" s="5"/>
      <c r="D27" s="17"/>
      <c r="E27" s="16"/>
      <c r="F27" s="5"/>
      <c r="G27" s="17"/>
      <c r="H27" s="16"/>
      <c r="I27" s="5"/>
      <c r="J27" s="17"/>
      <c r="K27" s="16"/>
      <c r="L27" s="5"/>
      <c r="M27" s="17"/>
      <c r="N27" s="16"/>
      <c r="O27" s="5"/>
      <c r="P27" s="17"/>
      <c r="Q27" s="55"/>
      <c r="R27" s="54"/>
      <c r="S27" s="53"/>
      <c r="T27" s="55"/>
      <c r="U27" s="54"/>
      <c r="V27" s="53"/>
      <c r="W27" s="55"/>
      <c r="X27" s="54"/>
      <c r="Y27" s="53"/>
      <c r="Z27" s="55"/>
      <c r="AA27" s="54"/>
      <c r="AB27" s="53"/>
      <c r="AC27" s="55"/>
      <c r="AD27" s="54"/>
      <c r="AE27" s="53"/>
      <c r="AF27" s="55"/>
      <c r="AG27" s="54"/>
      <c r="AH27" s="53"/>
      <c r="AI27" s="55"/>
      <c r="AJ27" s="54"/>
      <c r="AK27" s="53"/>
      <c r="AL27" s="55"/>
      <c r="AM27" s="54"/>
      <c r="AN27" s="53"/>
      <c r="AO27" s="55"/>
      <c r="AP27" s="133"/>
      <c r="AQ27" s="133"/>
      <c r="AR27" s="55"/>
      <c r="AS27" s="133"/>
      <c r="AT27" s="133"/>
      <c r="AU27" s="55"/>
      <c r="AV27" s="133"/>
      <c r="AW27" s="136"/>
      <c r="AX27" s="55"/>
      <c r="AY27" s="145"/>
      <c r="AZ27" s="136"/>
      <c r="BA27" s="55"/>
      <c r="BB27" s="145"/>
      <c r="BC27" s="136"/>
      <c r="BD27" s="55"/>
      <c r="BE27" s="145"/>
      <c r="BF27" s="136"/>
      <c r="BG27" s="55"/>
      <c r="BH27" s="145"/>
      <c r="BI27" s="136"/>
      <c r="BJ27" s="55"/>
      <c r="BK27" s="145"/>
      <c r="BL27" s="136"/>
      <c r="BM27" s="55"/>
      <c r="BN27" s="145"/>
      <c r="BO27" s="136"/>
      <c r="BP27" s="64"/>
      <c r="BQ27" s="65"/>
      <c r="BR27" s="63"/>
      <c r="BS27" s="64">
        <v>15.925714252349801</v>
      </c>
      <c r="BT27" s="65">
        <v>9.9332666408255292</v>
      </c>
      <c r="BU27" s="63">
        <v>0.62666242740742395</v>
      </c>
      <c r="BV27" s="64">
        <v>14.1675769492943</v>
      </c>
      <c r="BW27" s="65">
        <v>6.2035490689491102</v>
      </c>
      <c r="BX27" s="63">
        <v>0.49940373969732699</v>
      </c>
      <c r="BY27" s="64">
        <v>23.969137788081401</v>
      </c>
      <c r="BZ27" s="65">
        <v>9.6035759288817797</v>
      </c>
      <c r="CA27" s="63">
        <v>0.47410118271057899</v>
      </c>
      <c r="CB27" s="64">
        <v>25.140607624275699</v>
      </c>
      <c r="CC27" s="65">
        <v>10.598734949700299</v>
      </c>
      <c r="CD27" s="63">
        <v>0.57942722462785701</v>
      </c>
      <c r="CE27" s="64">
        <v>32.447222373506698</v>
      </c>
      <c r="CF27" s="65">
        <v>18.629170717171299</v>
      </c>
      <c r="CG27" s="63">
        <v>1.23919514473279</v>
      </c>
      <c r="CH27" s="64">
        <v>39.712541745790702</v>
      </c>
      <c r="CI27" s="65">
        <v>23.653684744344801</v>
      </c>
      <c r="CJ27" s="63">
        <v>1.88432422805573</v>
      </c>
      <c r="CK27" s="64">
        <v>35.458525655510797</v>
      </c>
      <c r="CL27" s="65">
        <v>17.651648423852901</v>
      </c>
      <c r="CM27" s="63">
        <v>1.59616504426108</v>
      </c>
      <c r="CN27" s="64">
        <v>40.548186688306302</v>
      </c>
      <c r="CO27" s="65">
        <v>21.602410950982399</v>
      </c>
      <c r="CP27" s="63">
        <v>1.35181124862031</v>
      </c>
      <c r="CQ27" s="64">
        <v>40.914761479986701</v>
      </c>
      <c r="CR27" s="65">
        <v>25.041627081018301</v>
      </c>
      <c r="CS27" s="63">
        <v>1.5475494042290101</v>
      </c>
      <c r="CT27" s="64">
        <v>35</v>
      </c>
      <c r="CU27" s="65">
        <v>21</v>
      </c>
      <c r="CV27" s="63">
        <v>1.55</v>
      </c>
      <c r="CW27" s="64">
        <v>28</v>
      </c>
      <c r="CX27" s="65">
        <v>13</v>
      </c>
      <c r="CY27" s="63">
        <v>1.21</v>
      </c>
      <c r="CZ27" s="64">
        <v>26.543997359367001</v>
      </c>
      <c r="DA27" s="65">
        <v>9.5223490838498002</v>
      </c>
      <c r="DB27" s="63">
        <v>1.10715279343566</v>
      </c>
      <c r="DC27" s="64">
        <v>35.6178016005221</v>
      </c>
      <c r="DD27" s="65">
        <v>17.3531325661029</v>
      </c>
      <c r="DE27" s="63">
        <v>1.43888814148519</v>
      </c>
      <c r="DF27" s="64">
        <v>30.645155618522502</v>
      </c>
      <c r="DG27" s="65">
        <v>17.182204921997801</v>
      </c>
      <c r="DH27" s="63">
        <v>1.15442028209758</v>
      </c>
      <c r="DI27" s="64">
        <v>26.747795130485699</v>
      </c>
      <c r="DJ27" s="65">
        <v>15.607001712396301</v>
      </c>
      <c r="DK27" s="63">
        <v>1.1686041576047901</v>
      </c>
      <c r="DL27" s="67">
        <f t="shared" si="0"/>
        <v>-3.8973604880368029</v>
      </c>
      <c r="DM27" s="154">
        <f t="shared" si="1"/>
        <v>-1.5752032096015007</v>
      </c>
      <c r="DN27" s="155">
        <f t="shared" si="2"/>
        <v>1.418387550721012E-2</v>
      </c>
    </row>
    <row r="28" spans="1:118" x14ac:dyDescent="0.3">
      <c r="A28" s="15" t="s">
        <v>102</v>
      </c>
      <c r="B28" s="16">
        <v>33</v>
      </c>
      <c r="C28" s="5">
        <v>17</v>
      </c>
      <c r="D28" s="17">
        <v>0.9</v>
      </c>
      <c r="E28" s="16">
        <v>43</v>
      </c>
      <c r="F28" s="5">
        <v>29</v>
      </c>
      <c r="G28" s="17">
        <v>2</v>
      </c>
      <c r="H28" s="16">
        <v>50</v>
      </c>
      <c r="I28" s="5">
        <v>35</v>
      </c>
      <c r="J28" s="17">
        <v>2.46</v>
      </c>
      <c r="K28" s="16">
        <v>37</v>
      </c>
      <c r="L28" s="5">
        <v>24</v>
      </c>
      <c r="M28" s="17">
        <v>1.31</v>
      </c>
      <c r="N28" s="16">
        <v>31</v>
      </c>
      <c r="O28" s="5">
        <v>20</v>
      </c>
      <c r="P28" s="17">
        <v>1.1200000000000001</v>
      </c>
      <c r="Q28" s="55">
        <v>39.463764275058203</v>
      </c>
      <c r="R28" s="54">
        <v>24.934818449297101</v>
      </c>
      <c r="S28" s="53">
        <v>1.3400240657973399</v>
      </c>
      <c r="T28" s="55">
        <v>45.012559115903798</v>
      </c>
      <c r="U28" s="54">
        <v>31.246976956873201</v>
      </c>
      <c r="V28" s="53">
        <v>1.5517556365784699</v>
      </c>
      <c r="W28" s="55">
        <v>42.911245081729597</v>
      </c>
      <c r="X28" s="54">
        <v>31.046135446512</v>
      </c>
      <c r="Y28" s="53">
        <v>1.5983309524737099</v>
      </c>
      <c r="Z28" s="55">
        <v>59</v>
      </c>
      <c r="AA28" s="54">
        <v>40</v>
      </c>
      <c r="AB28" s="53">
        <v>2.39</v>
      </c>
      <c r="AC28" s="55">
        <v>67.557900241367406</v>
      </c>
      <c r="AD28" s="54">
        <v>46.371074731615103</v>
      </c>
      <c r="AE28" s="53">
        <v>2.7828616797758601</v>
      </c>
      <c r="AF28" s="55">
        <v>50.8770410059753</v>
      </c>
      <c r="AG28" s="54">
        <v>35.065501531607197</v>
      </c>
      <c r="AH28" s="53">
        <v>2.35002122994202</v>
      </c>
      <c r="AI28" s="55">
        <v>51</v>
      </c>
      <c r="AJ28" s="54">
        <v>36</v>
      </c>
      <c r="AK28" s="53">
        <v>2.7839</v>
      </c>
      <c r="AL28" s="55">
        <v>56</v>
      </c>
      <c r="AM28" s="54">
        <v>39</v>
      </c>
      <c r="AN28" s="53">
        <v>2.89507</v>
      </c>
      <c r="AO28" s="55">
        <v>59.139129530422402</v>
      </c>
      <c r="AP28" s="133">
        <v>41.613768488170301</v>
      </c>
      <c r="AQ28" s="133">
        <v>3.1867159172102202</v>
      </c>
      <c r="AR28" s="55">
        <v>61</v>
      </c>
      <c r="AS28" s="133">
        <v>43</v>
      </c>
      <c r="AT28" s="133">
        <v>3.15652</v>
      </c>
      <c r="AU28" s="55">
        <v>65</v>
      </c>
      <c r="AV28" s="133">
        <v>46</v>
      </c>
      <c r="AW28" s="136">
        <v>3.681</v>
      </c>
      <c r="AX28" s="55">
        <v>72.056915806114404</v>
      </c>
      <c r="AY28" s="145">
        <v>50.825453410075497</v>
      </c>
      <c r="AZ28" s="136">
        <v>3.8025827330523501</v>
      </c>
      <c r="BA28" s="55">
        <v>59.335293103223798</v>
      </c>
      <c r="BB28" s="145">
        <v>43.596209722399003</v>
      </c>
      <c r="BC28" s="136">
        <v>2.5127240147845602</v>
      </c>
      <c r="BD28" s="55">
        <v>51.254058436691103</v>
      </c>
      <c r="BE28" s="145">
        <v>37.412630905653003</v>
      </c>
      <c r="BF28" s="136">
        <v>2.3839085325577498</v>
      </c>
      <c r="BG28" s="55">
        <v>58.425797117212497</v>
      </c>
      <c r="BH28" s="145">
        <v>39.800787727070599</v>
      </c>
      <c r="BI28" s="136">
        <v>2.7658099874933901</v>
      </c>
      <c r="BJ28" s="55">
        <v>62.501872760718598</v>
      </c>
      <c r="BK28" s="145">
        <v>43.054326230677297</v>
      </c>
      <c r="BL28" s="136">
        <v>2.9174531768680501</v>
      </c>
      <c r="BM28" s="55">
        <v>72.741852961652199</v>
      </c>
      <c r="BN28" s="145">
        <v>47.673813229129699</v>
      </c>
      <c r="BO28" s="136">
        <v>2.80784443271643</v>
      </c>
      <c r="BP28" s="64">
        <v>62.754717221448203</v>
      </c>
      <c r="BQ28" s="65">
        <v>44.303182597531098</v>
      </c>
      <c r="BR28" s="63">
        <v>2.8290893113818401</v>
      </c>
      <c r="BS28" s="64">
        <v>36.224429971023</v>
      </c>
      <c r="BT28" s="65">
        <v>27.265170320768298</v>
      </c>
      <c r="BU28" s="63">
        <v>1.46759911384493</v>
      </c>
      <c r="BV28" s="64">
        <v>27.656896112182402</v>
      </c>
      <c r="BW28" s="65">
        <v>16.0233307108955</v>
      </c>
      <c r="BX28" s="63">
        <v>0.92719186334430703</v>
      </c>
      <c r="BY28" s="64">
        <v>26.8247419985391</v>
      </c>
      <c r="BZ28" s="65">
        <v>13.8020795004019</v>
      </c>
      <c r="CA28" s="63">
        <v>0.81086907688952103</v>
      </c>
      <c r="CB28" s="64">
        <v>17.367442037619501</v>
      </c>
      <c r="CC28" s="65">
        <v>9.0890674283014494</v>
      </c>
      <c r="CD28" s="63">
        <v>0.600518550162364</v>
      </c>
      <c r="CE28" s="64">
        <v>18.037138058163102</v>
      </c>
      <c r="CF28" s="65">
        <v>13.2642126059253</v>
      </c>
      <c r="CG28" s="63">
        <v>0.79642437089514795</v>
      </c>
      <c r="CH28" s="64">
        <v>18.976974815240599</v>
      </c>
      <c r="CI28" s="65">
        <v>11.650775078324401</v>
      </c>
      <c r="CJ28" s="63">
        <v>0.64053792880764104</v>
      </c>
      <c r="CK28" s="64">
        <v>15.0231793840646</v>
      </c>
      <c r="CL28" s="65">
        <v>8.0053394337248598</v>
      </c>
      <c r="CM28" s="63">
        <v>0.57153613599804098</v>
      </c>
      <c r="CN28" s="64">
        <v>19.572350711168902</v>
      </c>
      <c r="CO28" s="65">
        <v>13.1512761314178</v>
      </c>
      <c r="CP28" s="63">
        <v>1.1057894451207699</v>
      </c>
      <c r="CQ28" s="64">
        <v>22.3946710191845</v>
      </c>
      <c r="CR28" s="65">
        <v>13.9866833833486</v>
      </c>
      <c r="CS28" s="63">
        <v>0.828715299257615</v>
      </c>
      <c r="CT28" s="64">
        <v>23</v>
      </c>
      <c r="CU28" s="65">
        <v>16</v>
      </c>
      <c r="CV28" s="63">
        <v>0.92</v>
      </c>
      <c r="CW28" s="64">
        <v>20</v>
      </c>
      <c r="CX28" s="65">
        <v>16</v>
      </c>
      <c r="CY28" s="63">
        <v>1.1200000000000001</v>
      </c>
      <c r="CZ28" s="64">
        <v>18.513045568418502</v>
      </c>
      <c r="DA28" s="65">
        <v>12.326799246648401</v>
      </c>
      <c r="DB28" s="63">
        <v>0.66335598759297298</v>
      </c>
      <c r="DC28" s="64">
        <v>18.158931321948799</v>
      </c>
      <c r="DD28" s="65">
        <v>9.3381550808363301</v>
      </c>
      <c r="DE28" s="63">
        <v>0.58981675315577997</v>
      </c>
      <c r="DF28" s="64">
        <v>16.060641768461501</v>
      </c>
      <c r="DG28" s="65">
        <v>10.493834572078701</v>
      </c>
      <c r="DH28" s="63">
        <v>0.87416835000253501</v>
      </c>
      <c r="DI28" s="64">
        <v>23.9884217592416</v>
      </c>
      <c r="DJ28" s="65">
        <v>19.672122533821799</v>
      </c>
      <c r="DK28" s="63">
        <v>1.3989229087581001</v>
      </c>
      <c r="DL28" s="67">
        <f t="shared" si="0"/>
        <v>7.927779990780099</v>
      </c>
      <c r="DM28" s="154">
        <f t="shared" si="1"/>
        <v>9.1782879617430986</v>
      </c>
      <c r="DN28" s="155">
        <f t="shared" si="2"/>
        <v>0.52475455875556509</v>
      </c>
    </row>
    <row r="29" spans="1:118" x14ac:dyDescent="0.3">
      <c r="A29" s="15" t="s">
        <v>51</v>
      </c>
      <c r="B29" s="16">
        <v>48</v>
      </c>
      <c r="C29" s="5">
        <v>25</v>
      </c>
      <c r="D29" s="17">
        <v>1.3</v>
      </c>
      <c r="E29" s="16">
        <v>48</v>
      </c>
      <c r="F29" s="5">
        <v>19</v>
      </c>
      <c r="G29" s="17">
        <v>1.2</v>
      </c>
      <c r="H29" s="16">
        <v>40</v>
      </c>
      <c r="I29" s="5">
        <v>17</v>
      </c>
      <c r="J29" s="17">
        <v>0.83</v>
      </c>
      <c r="K29" s="16">
        <v>37</v>
      </c>
      <c r="L29" s="5">
        <v>17</v>
      </c>
      <c r="M29" s="17">
        <v>0.71</v>
      </c>
      <c r="N29" s="16">
        <v>37</v>
      </c>
      <c r="O29" s="5">
        <v>15</v>
      </c>
      <c r="P29" s="17">
        <v>0.71</v>
      </c>
      <c r="Q29" s="55">
        <v>29.8113956772808</v>
      </c>
      <c r="R29" s="54">
        <v>13.1876089110948</v>
      </c>
      <c r="S29" s="53">
        <v>0.95932065695476498</v>
      </c>
      <c r="T29" s="55">
        <v>30.803809330750202</v>
      </c>
      <c r="U29" s="54">
        <v>10.7254477949096</v>
      </c>
      <c r="V29" s="53">
        <v>0.72695621176464797</v>
      </c>
      <c r="W29" s="55">
        <v>34.208892870112699</v>
      </c>
      <c r="X29" s="54">
        <v>10.945600016889999</v>
      </c>
      <c r="Y29" s="53">
        <v>0.46481332986702301</v>
      </c>
      <c r="Z29" s="55">
        <v>35</v>
      </c>
      <c r="AA29" s="54">
        <v>13</v>
      </c>
      <c r="AB29" s="53">
        <v>0.92</v>
      </c>
      <c r="AC29" s="55">
        <v>36.0335303189973</v>
      </c>
      <c r="AD29" s="54">
        <v>12.9959202126057</v>
      </c>
      <c r="AE29" s="53">
        <v>0.91331062989484402</v>
      </c>
      <c r="AF29" s="55">
        <v>33.729800466847401</v>
      </c>
      <c r="AG29" s="54">
        <v>14.578104600118101</v>
      </c>
      <c r="AH29" s="53">
        <v>0.75128381222910001</v>
      </c>
      <c r="AI29" s="55">
        <v>35</v>
      </c>
      <c r="AJ29" s="54">
        <v>13</v>
      </c>
      <c r="AK29" s="53">
        <v>0.58692999999999995</v>
      </c>
      <c r="AL29" s="55">
        <v>33</v>
      </c>
      <c r="AM29" s="54">
        <v>10</v>
      </c>
      <c r="AN29" s="53">
        <v>0.53249999999999997</v>
      </c>
      <c r="AO29" s="55">
        <v>31.334736619212801</v>
      </c>
      <c r="AP29" s="133">
        <v>16.0818200071026</v>
      </c>
      <c r="AQ29" s="133">
        <v>1.1157698473967099</v>
      </c>
      <c r="AR29" s="55">
        <v>31</v>
      </c>
      <c r="AS29" s="133">
        <v>18</v>
      </c>
      <c r="AT29" s="133">
        <v>1.0079</v>
      </c>
      <c r="AU29" s="55">
        <v>32</v>
      </c>
      <c r="AV29" s="133">
        <v>17</v>
      </c>
      <c r="AW29" s="136">
        <v>1.032</v>
      </c>
      <c r="AX29" s="55">
        <v>33.261196481462001</v>
      </c>
      <c r="AY29" s="145">
        <v>18.714948085783</v>
      </c>
      <c r="AZ29" s="136">
        <v>1.2495459394480199</v>
      </c>
      <c r="BA29" s="55">
        <v>24.680111454528099</v>
      </c>
      <c r="BB29" s="145">
        <v>14.7469005183015</v>
      </c>
      <c r="BC29" s="136">
        <v>0.69374107849438105</v>
      </c>
      <c r="BD29" s="55">
        <v>20.752951099546099</v>
      </c>
      <c r="BE29" s="145">
        <v>11.266039174902399</v>
      </c>
      <c r="BF29" s="136">
        <v>0.51396819748867395</v>
      </c>
      <c r="BG29" s="55">
        <v>28.4495051953791</v>
      </c>
      <c r="BH29" s="145">
        <v>13.617058384689599</v>
      </c>
      <c r="BI29" s="136">
        <v>0.91693033983389505</v>
      </c>
      <c r="BJ29" s="55">
        <v>25.892999107300401</v>
      </c>
      <c r="BK29" s="145">
        <v>13.808978244515799</v>
      </c>
      <c r="BL29" s="136">
        <v>1.24932616239338</v>
      </c>
      <c r="BM29" s="55">
        <v>19.4898532156074</v>
      </c>
      <c r="BN29" s="145">
        <v>10.219474018479101</v>
      </c>
      <c r="BO29" s="136">
        <v>0.82686794485401505</v>
      </c>
      <c r="BP29" s="64">
        <v>36.029119998234499</v>
      </c>
      <c r="BQ29" s="65">
        <v>15.4172203666858</v>
      </c>
      <c r="BR29" s="63">
        <v>1.0194742442423099</v>
      </c>
      <c r="BS29" s="64">
        <v>30.192507462832499</v>
      </c>
      <c r="BT29" s="65">
        <v>13.847047799899601</v>
      </c>
      <c r="BU29" s="63">
        <v>0.75351891507202495</v>
      </c>
      <c r="BV29" s="64">
        <v>20.380802269385399</v>
      </c>
      <c r="BW29" s="65">
        <v>4.3470555394935797</v>
      </c>
      <c r="BX29" s="63">
        <v>0.19518979468883399</v>
      </c>
      <c r="BY29" s="64">
        <v>18.444098779267598</v>
      </c>
      <c r="BZ29" s="65">
        <v>4.4473185005828801</v>
      </c>
      <c r="CA29" s="63">
        <v>0.30026985149178598</v>
      </c>
      <c r="CB29" s="64">
        <v>21.197127502442399</v>
      </c>
      <c r="CC29" s="65">
        <v>8.3049053569779794</v>
      </c>
      <c r="CD29" s="63">
        <v>0.40198628423184701</v>
      </c>
      <c r="CE29" s="64">
        <v>23.071477885268099</v>
      </c>
      <c r="CF29" s="65">
        <v>12.3670712126354</v>
      </c>
      <c r="CG29" s="63">
        <v>0.74492058364208003</v>
      </c>
      <c r="CH29" s="64">
        <v>22.984714630005801</v>
      </c>
      <c r="CI29" s="65">
        <v>12.9972304617228</v>
      </c>
      <c r="CJ29" s="63">
        <v>0.95181305231633195</v>
      </c>
      <c r="CK29" s="64">
        <v>19.328803437100301</v>
      </c>
      <c r="CL29" s="65">
        <v>7.7587021461297896</v>
      </c>
      <c r="CM29" s="63">
        <v>0.62537219511238895</v>
      </c>
      <c r="CN29" s="64">
        <v>24.218361424029698</v>
      </c>
      <c r="CO29" s="65">
        <v>6.6718548690186896</v>
      </c>
      <c r="CP29" s="63">
        <v>0.67592679724390203</v>
      </c>
      <c r="CQ29" s="64">
        <v>35.3891071521588</v>
      </c>
      <c r="CR29" s="65">
        <v>10.056176727004701</v>
      </c>
      <c r="CS29" s="63">
        <v>0.81413188534621295</v>
      </c>
      <c r="CT29" s="64">
        <v>32</v>
      </c>
      <c r="CU29" s="65">
        <v>11</v>
      </c>
      <c r="CV29" s="63">
        <v>0.9</v>
      </c>
      <c r="CW29" s="64">
        <v>30</v>
      </c>
      <c r="CX29" s="65">
        <v>10</v>
      </c>
      <c r="CY29" s="63">
        <v>1.1399999999999999</v>
      </c>
      <c r="CZ29" s="64">
        <v>39.1138308640665</v>
      </c>
      <c r="DA29" s="65">
        <v>13.259248691300501</v>
      </c>
      <c r="DB29" s="63">
        <v>1.11756508953523</v>
      </c>
      <c r="DC29" s="64">
        <v>36.867855517248501</v>
      </c>
      <c r="DD29" s="65">
        <v>14.830835730719899</v>
      </c>
      <c r="DE29" s="63">
        <v>0.80347222700540699</v>
      </c>
      <c r="DF29" s="64">
        <v>27.161878609788001</v>
      </c>
      <c r="DG29" s="65">
        <v>10.3263096513733</v>
      </c>
      <c r="DH29" s="63">
        <v>0.45397434142111298</v>
      </c>
      <c r="DI29" s="64">
        <v>23.492342228312101</v>
      </c>
      <c r="DJ29" s="65">
        <v>10.4425471529368</v>
      </c>
      <c r="DK29" s="63">
        <v>0.668258165499097</v>
      </c>
      <c r="DL29" s="67">
        <f t="shared" si="0"/>
        <v>-3.6695363814759006</v>
      </c>
      <c r="DM29" s="154">
        <f t="shared" si="1"/>
        <v>0.11623750156349999</v>
      </c>
      <c r="DN29" s="155">
        <f t="shared" si="2"/>
        <v>0.21428382407798402</v>
      </c>
    </row>
    <row r="30" spans="1:118" x14ac:dyDescent="0.3">
      <c r="A30" s="15" t="s">
        <v>101</v>
      </c>
      <c r="B30" s="16">
        <v>27</v>
      </c>
      <c r="C30" s="5">
        <v>15</v>
      </c>
      <c r="D30" s="17">
        <v>0.9</v>
      </c>
      <c r="E30" s="16">
        <v>30</v>
      </c>
      <c r="F30" s="5">
        <v>17</v>
      </c>
      <c r="G30" s="17">
        <v>0.9</v>
      </c>
      <c r="H30" s="16">
        <v>30</v>
      </c>
      <c r="I30" s="5">
        <v>17</v>
      </c>
      <c r="J30" s="17">
        <v>0.85</v>
      </c>
      <c r="K30" s="16">
        <v>27</v>
      </c>
      <c r="L30" s="5">
        <v>14</v>
      </c>
      <c r="M30" s="17">
        <v>0.91</v>
      </c>
      <c r="N30" s="16">
        <v>23</v>
      </c>
      <c r="O30" s="5">
        <v>14</v>
      </c>
      <c r="P30" s="17">
        <v>0.98</v>
      </c>
      <c r="Q30" s="55">
        <v>23.060152950559399</v>
      </c>
      <c r="R30" s="54">
        <v>15.149547294883201</v>
      </c>
      <c r="S30" s="53">
        <v>0.62465310605826796</v>
      </c>
      <c r="T30" s="55">
        <v>24.2991642310811</v>
      </c>
      <c r="U30" s="54">
        <v>15.478528023949201</v>
      </c>
      <c r="V30" s="53">
        <v>0.98699158651734697</v>
      </c>
      <c r="W30" s="55">
        <v>21.3956575431156</v>
      </c>
      <c r="X30" s="54">
        <v>14.290218374284301</v>
      </c>
      <c r="Y30" s="53">
        <v>1.2472441915527599</v>
      </c>
      <c r="Z30" s="55">
        <v>18</v>
      </c>
      <c r="AA30" s="54">
        <v>12</v>
      </c>
      <c r="AB30" s="53">
        <v>1.23</v>
      </c>
      <c r="AC30" s="55">
        <v>16.785108046767601</v>
      </c>
      <c r="AD30" s="54">
        <v>9.8657940099920491</v>
      </c>
      <c r="AE30" s="53">
        <v>0.86766689765499605</v>
      </c>
      <c r="AF30" s="55">
        <v>20.237515703603599</v>
      </c>
      <c r="AG30" s="54">
        <v>12.9903333331229</v>
      </c>
      <c r="AH30" s="53">
        <v>0.97429552556655796</v>
      </c>
      <c r="AI30" s="55">
        <v>21</v>
      </c>
      <c r="AJ30" s="54">
        <v>13</v>
      </c>
      <c r="AK30" s="53">
        <v>1.18269</v>
      </c>
      <c r="AL30" s="55">
        <v>16</v>
      </c>
      <c r="AM30" s="54">
        <v>8</v>
      </c>
      <c r="AN30" s="53">
        <v>0.76870000000000005</v>
      </c>
      <c r="AO30" s="55">
        <v>14.834787805143201</v>
      </c>
      <c r="AP30" s="133">
        <v>6.8342178473884303</v>
      </c>
      <c r="AQ30" s="133">
        <v>0.56653671750804702</v>
      </c>
      <c r="AR30" s="55">
        <v>20</v>
      </c>
      <c r="AS30" s="133">
        <v>8</v>
      </c>
      <c r="AT30" s="133">
        <v>0.72170000000000001</v>
      </c>
      <c r="AU30" s="55">
        <v>22</v>
      </c>
      <c r="AV30" s="133">
        <v>11</v>
      </c>
      <c r="AW30" s="136">
        <v>0.89900000000000002</v>
      </c>
      <c r="AX30" s="55">
        <v>17.9515276592467</v>
      </c>
      <c r="AY30" s="145">
        <v>9.7506811923204602</v>
      </c>
      <c r="AZ30" s="136">
        <v>0.56774039132710497</v>
      </c>
      <c r="BA30" s="55">
        <v>20.371279646599302</v>
      </c>
      <c r="BB30" s="145">
        <v>10.467980764799201</v>
      </c>
      <c r="BC30" s="136">
        <v>0.538996113084654</v>
      </c>
      <c r="BD30" s="55">
        <v>22.558841803345601</v>
      </c>
      <c r="BE30" s="145">
        <v>10.6150198983867</v>
      </c>
      <c r="BF30" s="136">
        <v>0.85710163845831699</v>
      </c>
      <c r="BG30" s="55">
        <v>25.6389907421154</v>
      </c>
      <c r="BH30" s="145">
        <v>13.318781289611801</v>
      </c>
      <c r="BI30" s="136">
        <v>1.0661362048255101</v>
      </c>
      <c r="BJ30" s="55">
        <v>25.663129467195901</v>
      </c>
      <c r="BK30" s="145">
        <v>14.9692797869108</v>
      </c>
      <c r="BL30" s="136">
        <v>0.78026995414963096</v>
      </c>
      <c r="BM30" s="55">
        <v>22.5105394720382</v>
      </c>
      <c r="BN30" s="145">
        <v>16.1386103073221</v>
      </c>
      <c r="BO30" s="136">
        <v>1.0908653551615499</v>
      </c>
      <c r="BP30" s="64">
        <v>24.129107960200201</v>
      </c>
      <c r="BQ30" s="65">
        <v>9.2846241223553498</v>
      </c>
      <c r="BR30" s="63">
        <v>0.66456381723895497</v>
      </c>
      <c r="BS30" s="64">
        <v>25.009447325314898</v>
      </c>
      <c r="BT30" s="65">
        <v>18.032306936009199</v>
      </c>
      <c r="BU30" s="63">
        <v>1.0084543998047399</v>
      </c>
      <c r="BV30" s="64">
        <v>30.021079558574002</v>
      </c>
      <c r="BW30" s="65">
        <v>16.5938712622144</v>
      </c>
      <c r="BX30" s="63">
        <v>0.92254946643346003</v>
      </c>
      <c r="BY30" s="64">
        <v>25.474214997458599</v>
      </c>
      <c r="BZ30" s="65">
        <v>11.1721445758825</v>
      </c>
      <c r="CA30" s="63">
        <v>0.81881873929376503</v>
      </c>
      <c r="CB30" s="64">
        <v>22.8231795164359</v>
      </c>
      <c r="CC30" s="65">
        <v>13.951769827156699</v>
      </c>
      <c r="CD30" s="63">
        <v>0.99649410918172898</v>
      </c>
      <c r="CE30" s="64">
        <v>19.662777990478101</v>
      </c>
      <c r="CF30" s="65">
        <v>12.460015278116099</v>
      </c>
      <c r="CG30" s="63">
        <v>0.76440105473238995</v>
      </c>
      <c r="CH30" s="64">
        <v>25.324084537575398</v>
      </c>
      <c r="CI30" s="65">
        <v>9.8628072547399999</v>
      </c>
      <c r="CJ30" s="63">
        <v>0.44367255532819</v>
      </c>
      <c r="CK30" s="64">
        <v>30.929374762116499</v>
      </c>
      <c r="CL30" s="65">
        <v>12.407174908507599</v>
      </c>
      <c r="CM30" s="63">
        <v>0.947339260294628</v>
      </c>
      <c r="CN30" s="64">
        <v>23.9927734021384</v>
      </c>
      <c r="CO30" s="65">
        <v>11.543204899437701</v>
      </c>
      <c r="CP30" s="63">
        <v>0.87842207200868905</v>
      </c>
      <c r="CQ30" s="64">
        <v>26.077409368441799</v>
      </c>
      <c r="CR30" s="65">
        <v>10.732103932977701</v>
      </c>
      <c r="CS30" s="63">
        <v>0.55459227364905295</v>
      </c>
      <c r="CT30" s="64">
        <v>25</v>
      </c>
      <c r="CU30" s="65">
        <v>12</v>
      </c>
      <c r="CV30" s="63">
        <v>0.82</v>
      </c>
      <c r="CW30" s="64">
        <v>24</v>
      </c>
      <c r="CX30" s="65">
        <v>13</v>
      </c>
      <c r="CY30" s="63">
        <v>1.31</v>
      </c>
      <c r="CZ30" s="64">
        <v>24.417094292189301</v>
      </c>
      <c r="DA30" s="65">
        <v>10.7683623949306</v>
      </c>
      <c r="DB30" s="63">
        <v>1.11090287748143</v>
      </c>
      <c r="DC30" s="64">
        <v>21.7514655847245</v>
      </c>
      <c r="DD30" s="65">
        <v>6.6805376888514996</v>
      </c>
      <c r="DE30" s="63">
        <v>0.48182437432066999</v>
      </c>
      <c r="DF30" s="64">
        <v>13.9767654046526</v>
      </c>
      <c r="DG30" s="65">
        <v>7.20530583271624</v>
      </c>
      <c r="DH30" s="63">
        <v>0.40924108157501299</v>
      </c>
      <c r="DI30" s="64">
        <v>21.716076608089502</v>
      </c>
      <c r="DJ30" s="65">
        <v>8.6851013229388307</v>
      </c>
      <c r="DK30" s="63">
        <v>0.43753174948053503</v>
      </c>
      <c r="DL30" s="67">
        <f t="shared" si="0"/>
        <v>7.7393112034369018</v>
      </c>
      <c r="DM30" s="154">
        <f t="shared" si="1"/>
        <v>1.4797954902225907</v>
      </c>
      <c r="DN30" s="155">
        <f t="shared" si="2"/>
        <v>2.8290667905522038E-2</v>
      </c>
    </row>
    <row r="31" spans="1:118" x14ac:dyDescent="0.3">
      <c r="A31" s="15" t="s">
        <v>27</v>
      </c>
      <c r="B31" s="16">
        <v>11</v>
      </c>
      <c r="C31" s="5">
        <v>6</v>
      </c>
      <c r="D31" s="17">
        <v>0.3</v>
      </c>
      <c r="E31" s="16">
        <v>13</v>
      </c>
      <c r="F31" s="5">
        <v>8</v>
      </c>
      <c r="G31" s="17">
        <v>0.2</v>
      </c>
      <c r="H31" s="16">
        <v>9</v>
      </c>
      <c r="I31" s="5">
        <v>4</v>
      </c>
      <c r="J31" s="17">
        <v>0.11</v>
      </c>
      <c r="K31" s="16">
        <v>10</v>
      </c>
      <c r="L31" s="5">
        <v>4</v>
      </c>
      <c r="M31" s="17">
        <v>0.15</v>
      </c>
      <c r="N31" s="16">
        <v>17</v>
      </c>
      <c r="O31" s="5">
        <v>8</v>
      </c>
      <c r="P31" s="17">
        <v>0.56000000000000005</v>
      </c>
      <c r="Q31" s="55">
        <v>15.2418822019284</v>
      </c>
      <c r="R31" s="54">
        <v>8.0479136032659699</v>
      </c>
      <c r="S31" s="53">
        <v>0.730974444310037</v>
      </c>
      <c r="T31" s="55">
        <v>15.4702326421517</v>
      </c>
      <c r="U31" s="54">
        <v>6.53813870736486</v>
      </c>
      <c r="V31" s="53">
        <v>0.46380565022843501</v>
      </c>
      <c r="W31" s="55">
        <v>14.2678636426427</v>
      </c>
      <c r="X31" s="54">
        <v>4.7670305772342703</v>
      </c>
      <c r="Y31" s="53">
        <v>0.36216344731008099</v>
      </c>
      <c r="Z31" s="55">
        <v>11</v>
      </c>
      <c r="AA31" s="54">
        <v>5</v>
      </c>
      <c r="AB31" s="53">
        <v>0.28999999999999998</v>
      </c>
      <c r="AC31" s="55">
        <v>17.934707961217299</v>
      </c>
      <c r="AD31" s="54">
        <v>7.9355365646764602</v>
      </c>
      <c r="AE31" s="53">
        <v>0.44327412100740299</v>
      </c>
      <c r="AF31" s="55">
        <v>15.501639272434099</v>
      </c>
      <c r="AG31" s="54">
        <v>6.5255442504177203</v>
      </c>
      <c r="AH31" s="53">
        <v>0.44414391220590299</v>
      </c>
      <c r="AI31" s="55">
        <v>12</v>
      </c>
      <c r="AJ31" s="54">
        <v>4</v>
      </c>
      <c r="AK31" s="53">
        <v>0.19714999999999999</v>
      </c>
      <c r="AL31" s="55">
        <v>8</v>
      </c>
      <c r="AM31" s="54">
        <v>3</v>
      </c>
      <c r="AN31" s="53">
        <v>0.14224000000000001</v>
      </c>
      <c r="AO31" s="55">
        <v>9.6209305258589097</v>
      </c>
      <c r="AP31" s="133">
        <v>4.2414570843367398</v>
      </c>
      <c r="AQ31" s="133">
        <v>8.9568576294729293E-2</v>
      </c>
      <c r="AR31" s="55">
        <v>13</v>
      </c>
      <c r="AS31" s="133">
        <v>6</v>
      </c>
      <c r="AT31" s="133">
        <v>0.33155000000000001</v>
      </c>
      <c r="AU31" s="55">
        <v>14</v>
      </c>
      <c r="AV31" s="133">
        <v>9</v>
      </c>
      <c r="AW31" s="136">
        <v>0.83499999999999996</v>
      </c>
      <c r="AX31" s="55">
        <v>14.866239743821801</v>
      </c>
      <c r="AY31" s="145">
        <v>9.7336786642269093</v>
      </c>
      <c r="AZ31" s="136">
        <v>0.73866403991530705</v>
      </c>
      <c r="BA31" s="55">
        <v>14.926151781633999</v>
      </c>
      <c r="BB31" s="145">
        <v>9.9626664181603193</v>
      </c>
      <c r="BC31" s="136">
        <v>0.71219921421354904</v>
      </c>
      <c r="BD31" s="55">
        <v>12.644287029631</v>
      </c>
      <c r="BE31" s="145">
        <v>7.3978383417485798</v>
      </c>
      <c r="BF31" s="136">
        <v>0.57326201473773397</v>
      </c>
      <c r="BG31" s="55">
        <v>5.6505458853297599</v>
      </c>
      <c r="BH31" s="145">
        <v>1.52102402400846</v>
      </c>
      <c r="BI31" s="136">
        <v>3.5439209286966901E-2</v>
      </c>
      <c r="BJ31" s="55">
        <v>13.8252494080066</v>
      </c>
      <c r="BK31" s="145">
        <v>8.8954685555864597</v>
      </c>
      <c r="BL31" s="136">
        <v>0.39789262350023202</v>
      </c>
      <c r="BM31" s="55">
        <v>22.841627424970401</v>
      </c>
      <c r="BN31" s="145">
        <v>15.953342001682</v>
      </c>
      <c r="BO31" s="136">
        <v>0.75936950584796903</v>
      </c>
      <c r="BP31" s="64">
        <v>15.3247047598927</v>
      </c>
      <c r="BQ31" s="65">
        <v>7.3650483272258302</v>
      </c>
      <c r="BR31" s="63">
        <v>0.53381400950813196</v>
      </c>
      <c r="BS31" s="64">
        <v>12.7583674645484</v>
      </c>
      <c r="BT31" s="65">
        <v>6.7656458336120897</v>
      </c>
      <c r="BU31" s="63">
        <v>0.50102267419131197</v>
      </c>
      <c r="BV31" s="64">
        <v>10.8658456386213</v>
      </c>
      <c r="BW31" s="65">
        <v>5.4246973139230903</v>
      </c>
      <c r="BX31" s="63">
        <v>0.177992645441888</v>
      </c>
      <c r="BY31" s="64">
        <v>7.5311563761568401</v>
      </c>
      <c r="BZ31" s="65">
        <v>3.93343832379019</v>
      </c>
      <c r="CA31" s="63">
        <v>0.15998500278566199</v>
      </c>
      <c r="CB31" s="64">
        <v>8.2600178334491101</v>
      </c>
      <c r="CC31" s="65">
        <v>3.3708993144923798</v>
      </c>
      <c r="CD31" s="63">
        <v>5.6618682024407202E-2</v>
      </c>
      <c r="CE31" s="64">
        <v>12.3953219358475</v>
      </c>
      <c r="CF31" s="65">
        <v>7.8560261441803796</v>
      </c>
      <c r="CG31" s="63">
        <v>0.18085707141667101</v>
      </c>
      <c r="CH31" s="64">
        <v>15.614760717364501</v>
      </c>
      <c r="CI31" s="65">
        <v>7.8941264414458399</v>
      </c>
      <c r="CJ31" s="63">
        <v>0.255038504825151</v>
      </c>
      <c r="CK31" s="64">
        <v>18.7959182796905</v>
      </c>
      <c r="CL31" s="65">
        <v>4.8735704630148096</v>
      </c>
      <c r="CM31" s="63">
        <v>0.286822341250969</v>
      </c>
      <c r="CN31" s="64">
        <v>18.786168662268299</v>
      </c>
      <c r="CO31" s="65">
        <v>7.9114243703772704</v>
      </c>
      <c r="CP31" s="63">
        <v>0.30579846227259999</v>
      </c>
      <c r="CQ31" s="64">
        <v>17.047894937139301</v>
      </c>
      <c r="CR31" s="65">
        <v>7.4586175187318302</v>
      </c>
      <c r="CS31" s="63">
        <v>0.16275823207614301</v>
      </c>
      <c r="CT31" s="64">
        <v>15</v>
      </c>
      <c r="CU31" s="65">
        <v>5</v>
      </c>
      <c r="CV31" s="63">
        <v>0.19</v>
      </c>
      <c r="CW31" s="64">
        <v>19</v>
      </c>
      <c r="CX31" s="65">
        <v>9</v>
      </c>
      <c r="CY31" s="63">
        <v>0.32</v>
      </c>
      <c r="CZ31" s="64">
        <v>16.593633492874702</v>
      </c>
      <c r="DA31" s="65">
        <v>7.6837939858926401</v>
      </c>
      <c r="DB31" s="63">
        <v>0.457348680482071</v>
      </c>
      <c r="DC31" s="64">
        <v>15.412973475936599</v>
      </c>
      <c r="DD31" s="65">
        <v>5.3876111945183798</v>
      </c>
      <c r="DE31" s="63">
        <v>0.41974028496277499</v>
      </c>
      <c r="DF31" s="64">
        <v>18.495824678433099</v>
      </c>
      <c r="DG31" s="65">
        <v>5.7185106447712801</v>
      </c>
      <c r="DH31" s="63">
        <v>0.22732510810355899</v>
      </c>
      <c r="DI31" s="64">
        <v>21.4161273398528</v>
      </c>
      <c r="DJ31" s="65">
        <v>3.3594932204378001</v>
      </c>
      <c r="DK31" s="63">
        <v>0.12201148776635901</v>
      </c>
      <c r="DL31" s="67">
        <f t="shared" si="0"/>
        <v>2.9203026614197007</v>
      </c>
      <c r="DM31" s="154">
        <f t="shared" si="1"/>
        <v>-2.3590174243334801</v>
      </c>
      <c r="DN31" s="155">
        <f t="shared" si="2"/>
        <v>-0.10531362033719999</v>
      </c>
    </row>
    <row r="32" spans="1:118" x14ac:dyDescent="0.3">
      <c r="A32" s="15" t="s">
        <v>58</v>
      </c>
      <c r="B32" s="16">
        <v>34</v>
      </c>
      <c r="C32" s="5">
        <v>14</v>
      </c>
      <c r="D32" s="17">
        <v>0.3</v>
      </c>
      <c r="E32" s="16">
        <v>40</v>
      </c>
      <c r="F32" s="5">
        <v>14</v>
      </c>
      <c r="G32" s="17">
        <v>0.4</v>
      </c>
      <c r="H32" s="16">
        <v>35</v>
      </c>
      <c r="I32" s="5">
        <v>12</v>
      </c>
      <c r="J32" s="17">
        <v>0.56000000000000005</v>
      </c>
      <c r="K32" s="16">
        <v>36</v>
      </c>
      <c r="L32" s="5">
        <v>17</v>
      </c>
      <c r="M32" s="17">
        <v>0.53</v>
      </c>
      <c r="N32" s="16">
        <v>39</v>
      </c>
      <c r="O32" s="5">
        <v>18</v>
      </c>
      <c r="P32" s="17">
        <v>0.65</v>
      </c>
      <c r="Q32" s="55">
        <v>39.997784376809697</v>
      </c>
      <c r="R32" s="54">
        <v>17.583532040972798</v>
      </c>
      <c r="S32" s="53">
        <v>0.77616969911435896</v>
      </c>
      <c r="T32" s="55">
        <v>40.157342692180102</v>
      </c>
      <c r="U32" s="54">
        <v>16.564459710289299</v>
      </c>
      <c r="V32" s="53">
        <v>0.77594868521563098</v>
      </c>
      <c r="W32" s="55">
        <v>34.461337694953301</v>
      </c>
      <c r="X32" s="54">
        <v>15.0689137632019</v>
      </c>
      <c r="Y32" s="53">
        <v>0.67955130357517202</v>
      </c>
      <c r="Z32" s="55">
        <v>32</v>
      </c>
      <c r="AA32" s="54">
        <v>12</v>
      </c>
      <c r="AB32" s="53">
        <v>0.48</v>
      </c>
      <c r="AC32" s="55">
        <v>32.655778701978697</v>
      </c>
      <c r="AD32" s="54">
        <v>14.9225107918404</v>
      </c>
      <c r="AE32" s="53">
        <v>0.840503982983693</v>
      </c>
      <c r="AF32" s="55">
        <v>31.396842457284599</v>
      </c>
      <c r="AG32" s="54">
        <v>16.637646511115001</v>
      </c>
      <c r="AH32" s="53">
        <v>1.08329840525397</v>
      </c>
      <c r="AI32" s="55">
        <v>33</v>
      </c>
      <c r="AJ32" s="54">
        <v>16</v>
      </c>
      <c r="AK32" s="53">
        <v>0.92466999999999999</v>
      </c>
      <c r="AL32" s="55">
        <v>44</v>
      </c>
      <c r="AM32" s="54">
        <v>20</v>
      </c>
      <c r="AN32" s="53">
        <v>0.99292000000000002</v>
      </c>
      <c r="AO32" s="55">
        <v>49.225422282104297</v>
      </c>
      <c r="AP32" s="133">
        <v>19.970757586946799</v>
      </c>
      <c r="AQ32" s="133">
        <v>1.0091639586649299</v>
      </c>
      <c r="AR32" s="55">
        <v>42</v>
      </c>
      <c r="AS32" s="133">
        <v>22</v>
      </c>
      <c r="AT32" s="133">
        <v>1.3064800000000001</v>
      </c>
      <c r="AU32" s="55">
        <v>35</v>
      </c>
      <c r="AV32" s="133">
        <v>19</v>
      </c>
      <c r="AW32" s="136">
        <v>1.234</v>
      </c>
      <c r="AX32" s="55">
        <v>31.351463728279501</v>
      </c>
      <c r="AY32" s="145">
        <v>15.4423069574107</v>
      </c>
      <c r="AZ32" s="136">
        <v>0.95975336764906205</v>
      </c>
      <c r="BA32" s="55">
        <v>31.582857291468901</v>
      </c>
      <c r="BB32" s="145">
        <v>12.8821660217148</v>
      </c>
      <c r="BC32" s="136">
        <v>0.74074179883412195</v>
      </c>
      <c r="BD32" s="55">
        <v>36.7494834891951</v>
      </c>
      <c r="BE32" s="145">
        <v>9.8892165782363097</v>
      </c>
      <c r="BF32" s="136">
        <v>0.439639193820136</v>
      </c>
      <c r="BG32" s="55">
        <v>30.2716610348708</v>
      </c>
      <c r="BH32" s="145">
        <v>9.5388171230981804</v>
      </c>
      <c r="BI32" s="136">
        <v>0.52300994486372798</v>
      </c>
      <c r="BJ32" s="55">
        <v>19.177897520771701</v>
      </c>
      <c r="BK32" s="145">
        <v>8.1423776152734799</v>
      </c>
      <c r="BL32" s="136">
        <v>0.52419549992082903</v>
      </c>
      <c r="BM32" s="55">
        <v>29.687370359181301</v>
      </c>
      <c r="BN32" s="145">
        <v>11.430169540934999</v>
      </c>
      <c r="BO32" s="136">
        <v>0.52959082589823803</v>
      </c>
      <c r="BP32" s="64">
        <v>25.5038989831585</v>
      </c>
      <c r="BQ32" s="65">
        <v>9.1257209896530291</v>
      </c>
      <c r="BR32" s="63">
        <v>0.267625655758776</v>
      </c>
      <c r="BS32" s="64">
        <v>32.817939992621803</v>
      </c>
      <c r="BT32" s="65">
        <v>12.1918033354725</v>
      </c>
      <c r="BU32" s="63">
        <v>0.473464979593408</v>
      </c>
      <c r="BV32" s="64">
        <v>29.713747664023899</v>
      </c>
      <c r="BW32" s="65">
        <v>12.504238123896799</v>
      </c>
      <c r="BX32" s="63">
        <v>0.660452470791413</v>
      </c>
      <c r="BY32" s="64">
        <v>34.790791180514397</v>
      </c>
      <c r="BZ32" s="65">
        <v>12.547022970502599</v>
      </c>
      <c r="CA32" s="63">
        <v>0.59324614059907099</v>
      </c>
      <c r="CB32" s="64">
        <v>31.0033206072608</v>
      </c>
      <c r="CC32" s="65">
        <v>11.8354829925342</v>
      </c>
      <c r="CD32" s="63">
        <v>0.56561495873072098</v>
      </c>
      <c r="CE32" s="64">
        <v>26.243027473441501</v>
      </c>
      <c r="CF32" s="65">
        <v>9.8877082159316796</v>
      </c>
      <c r="CG32" s="63">
        <v>0.65247670563520899</v>
      </c>
      <c r="CH32" s="64">
        <v>30.993049086432901</v>
      </c>
      <c r="CI32" s="65">
        <v>9.7700147838363893</v>
      </c>
      <c r="CJ32" s="63">
        <v>0.618040480959549</v>
      </c>
      <c r="CK32" s="64">
        <v>25.909487488530299</v>
      </c>
      <c r="CL32" s="65">
        <v>10.275966199038001</v>
      </c>
      <c r="CM32" s="63">
        <v>0.40635475674739702</v>
      </c>
      <c r="CN32" s="64">
        <v>26.601412602488399</v>
      </c>
      <c r="CO32" s="65">
        <v>8.9270608719193891</v>
      </c>
      <c r="CP32" s="63">
        <v>0.30393286399656</v>
      </c>
      <c r="CQ32" s="64">
        <v>28.437585674832199</v>
      </c>
      <c r="CR32" s="65">
        <v>8.4821963759654793</v>
      </c>
      <c r="CS32" s="63">
        <v>0.31154482544468698</v>
      </c>
      <c r="CT32" s="64">
        <v>25</v>
      </c>
      <c r="CU32" s="65">
        <v>8</v>
      </c>
      <c r="CV32" s="63">
        <v>0.31</v>
      </c>
      <c r="CW32" s="64">
        <v>25</v>
      </c>
      <c r="CX32" s="65">
        <v>7</v>
      </c>
      <c r="CY32" s="63">
        <v>0.66</v>
      </c>
      <c r="CZ32" s="64">
        <v>26.0537159926178</v>
      </c>
      <c r="DA32" s="65">
        <v>8.6011646742722601</v>
      </c>
      <c r="DB32" s="63">
        <v>0.68851342781328395</v>
      </c>
      <c r="DC32" s="64">
        <v>31.0225649672958</v>
      </c>
      <c r="DD32" s="65">
        <v>12.915627002524801</v>
      </c>
      <c r="DE32" s="63">
        <v>0.440362398683803</v>
      </c>
      <c r="DF32" s="64">
        <v>28.226146381178001</v>
      </c>
      <c r="DG32" s="65">
        <v>10.7122826235786</v>
      </c>
      <c r="DH32" s="63">
        <v>0.532110896394695</v>
      </c>
      <c r="DI32" s="64">
        <v>16.825378495157501</v>
      </c>
      <c r="DJ32" s="65">
        <v>7.25333544827095</v>
      </c>
      <c r="DK32" s="63">
        <v>0.62660537473265299</v>
      </c>
      <c r="DL32" s="67">
        <f t="shared" si="0"/>
        <v>-11.4007678860205</v>
      </c>
      <c r="DM32" s="154">
        <f t="shared" si="1"/>
        <v>-3.4589471753076504</v>
      </c>
      <c r="DN32" s="155">
        <f t="shared" si="2"/>
        <v>9.4494478337957988E-2</v>
      </c>
    </row>
    <row r="33" spans="1:130" x14ac:dyDescent="0.3">
      <c r="A33" s="15" t="s">
        <v>34</v>
      </c>
      <c r="B33" s="16">
        <v>15</v>
      </c>
      <c r="C33" s="5">
        <v>10</v>
      </c>
      <c r="D33" s="17">
        <v>0.6</v>
      </c>
      <c r="E33" s="16">
        <v>21</v>
      </c>
      <c r="F33" s="5">
        <v>13</v>
      </c>
      <c r="G33" s="17">
        <v>0.9</v>
      </c>
      <c r="H33" s="16">
        <v>16</v>
      </c>
      <c r="I33" s="5">
        <v>9</v>
      </c>
      <c r="J33" s="17">
        <v>0.42</v>
      </c>
      <c r="K33" s="16">
        <v>13</v>
      </c>
      <c r="L33" s="5">
        <v>5</v>
      </c>
      <c r="M33" s="17">
        <v>0.22</v>
      </c>
      <c r="N33" s="16">
        <v>15</v>
      </c>
      <c r="O33" s="5">
        <v>7</v>
      </c>
      <c r="P33" s="17">
        <v>0.19</v>
      </c>
      <c r="Q33" s="55">
        <v>12.807789805638601</v>
      </c>
      <c r="R33" s="54">
        <v>8.2790392866386604</v>
      </c>
      <c r="S33" s="53">
        <v>0.30699499322193502</v>
      </c>
      <c r="T33" s="55">
        <v>13.3188992954366</v>
      </c>
      <c r="U33" s="54">
        <v>7.9495102112127896</v>
      </c>
      <c r="V33" s="53">
        <v>0.44275226415896102</v>
      </c>
      <c r="W33" s="55">
        <v>13.7203442168588</v>
      </c>
      <c r="X33" s="54">
        <v>6.3835742956591304</v>
      </c>
      <c r="Y33" s="53">
        <v>0.44267486147954899</v>
      </c>
      <c r="Z33" s="55">
        <v>10</v>
      </c>
      <c r="AA33" s="54">
        <v>4</v>
      </c>
      <c r="AB33" s="53">
        <v>0.31</v>
      </c>
      <c r="AC33" s="55">
        <v>11.8153317416972</v>
      </c>
      <c r="AD33" s="54">
        <v>3.9401717733794301</v>
      </c>
      <c r="AE33" s="53">
        <v>0.18615019968666799</v>
      </c>
      <c r="AF33" s="55">
        <v>14.889197692477</v>
      </c>
      <c r="AG33" s="54">
        <v>7.4848329169201602</v>
      </c>
      <c r="AH33" s="53">
        <v>0.40722142765515201</v>
      </c>
      <c r="AI33" s="55">
        <v>18</v>
      </c>
      <c r="AJ33" s="54">
        <v>10</v>
      </c>
      <c r="AK33" s="53">
        <v>0.60113000000000005</v>
      </c>
      <c r="AL33" s="55">
        <v>23</v>
      </c>
      <c r="AM33" s="54">
        <v>10</v>
      </c>
      <c r="AN33" s="53">
        <v>0.63361999999999996</v>
      </c>
      <c r="AO33" s="55">
        <v>19.195822094700102</v>
      </c>
      <c r="AP33" s="133">
        <v>9.2210871663112002</v>
      </c>
      <c r="AQ33" s="133">
        <v>0.72530724624542398</v>
      </c>
      <c r="AR33" s="55">
        <v>13</v>
      </c>
      <c r="AS33" s="133">
        <v>7</v>
      </c>
      <c r="AT33" s="133">
        <v>0.54398999999999997</v>
      </c>
      <c r="AU33" s="55">
        <v>19</v>
      </c>
      <c r="AV33" s="133">
        <v>10</v>
      </c>
      <c r="AW33" s="136">
        <v>0.52800000000000002</v>
      </c>
      <c r="AX33" s="55">
        <v>25.818709466697001</v>
      </c>
      <c r="AY33" s="145">
        <v>14.581225314108</v>
      </c>
      <c r="AZ33" s="136">
        <v>0.86599316267951998</v>
      </c>
      <c r="BA33" s="55">
        <v>22.829039553871699</v>
      </c>
      <c r="BB33" s="145">
        <v>10.3165396914487</v>
      </c>
      <c r="BC33" s="136">
        <v>0.56243793662067298</v>
      </c>
      <c r="BD33" s="55">
        <v>15.430731670940601</v>
      </c>
      <c r="BE33" s="145">
        <v>5.7173266981535704</v>
      </c>
      <c r="BF33" s="136">
        <v>0.43513519561680802</v>
      </c>
      <c r="BG33" s="55">
        <v>15.583985555413101</v>
      </c>
      <c r="BH33" s="145">
        <v>9.1921297020691206</v>
      </c>
      <c r="BI33" s="136">
        <v>0.52678619488900102</v>
      </c>
      <c r="BJ33" s="55">
        <v>18.448402175754101</v>
      </c>
      <c r="BK33" s="145">
        <v>8.4518073773299793</v>
      </c>
      <c r="BL33" s="136">
        <v>0.37823251236647298</v>
      </c>
      <c r="BM33" s="55">
        <v>13.506917949797201</v>
      </c>
      <c r="BN33" s="145">
        <v>6.0188692992229997</v>
      </c>
      <c r="BO33" s="136">
        <v>0.42768337429155301</v>
      </c>
      <c r="BP33" s="64">
        <v>12.240586478638001</v>
      </c>
      <c r="BQ33" s="65">
        <v>6.7118239831051101</v>
      </c>
      <c r="BR33" s="63">
        <v>0.40055153816481398</v>
      </c>
      <c r="BS33" s="64">
        <v>11.3967286837452</v>
      </c>
      <c r="BT33" s="65">
        <v>5.6704373360170104</v>
      </c>
      <c r="BU33" s="63">
        <v>0.48593654708408002</v>
      </c>
      <c r="BV33" s="64">
        <v>9.6762014471864806</v>
      </c>
      <c r="BW33" s="65">
        <v>2.8939685641082802</v>
      </c>
      <c r="BX33" s="63">
        <v>0.238224284283197</v>
      </c>
      <c r="BY33" s="64">
        <v>11.0410249899763</v>
      </c>
      <c r="BZ33" s="65">
        <v>5.2951920543303297</v>
      </c>
      <c r="CA33" s="63">
        <v>0.26547684272565297</v>
      </c>
      <c r="CB33" s="64">
        <v>12.416217091443199</v>
      </c>
      <c r="CC33" s="65">
        <v>6.4593808541434701</v>
      </c>
      <c r="CD33" s="63">
        <v>0.29548215474666201</v>
      </c>
      <c r="CE33" s="64">
        <v>12.7026831595216</v>
      </c>
      <c r="CF33" s="65">
        <v>5.4745897261129404</v>
      </c>
      <c r="CG33" s="63">
        <v>0.25173511731688197</v>
      </c>
      <c r="CH33" s="64">
        <v>14.1151512096544</v>
      </c>
      <c r="CI33" s="65">
        <v>6.9830194374849999</v>
      </c>
      <c r="CJ33" s="63">
        <v>0.329027640744049</v>
      </c>
      <c r="CK33" s="64">
        <v>13.0022202554938</v>
      </c>
      <c r="CL33" s="65">
        <v>6.1114023867128697</v>
      </c>
      <c r="CM33" s="63">
        <v>0.452873667183738</v>
      </c>
      <c r="CN33" s="64">
        <v>12.166839074269101</v>
      </c>
      <c r="CO33" s="65">
        <v>6.3594291632164497</v>
      </c>
      <c r="CP33" s="63">
        <v>0.49175150962448899</v>
      </c>
      <c r="CQ33" s="64">
        <v>15.8187644060895</v>
      </c>
      <c r="CR33" s="65">
        <v>7.3441270113477799</v>
      </c>
      <c r="CS33" s="63">
        <v>0.551049649257906</v>
      </c>
      <c r="CT33" s="64">
        <v>13</v>
      </c>
      <c r="CU33" s="65">
        <v>5</v>
      </c>
      <c r="CV33" s="63">
        <v>0.39</v>
      </c>
      <c r="CW33" s="64">
        <v>7</v>
      </c>
      <c r="CX33" s="65">
        <v>2</v>
      </c>
      <c r="CY33" s="63">
        <v>0.21</v>
      </c>
      <c r="CZ33" s="64">
        <v>11.4798781529664</v>
      </c>
      <c r="DA33" s="65">
        <v>6.6703693117836904</v>
      </c>
      <c r="DB33" s="63">
        <v>0.38377761940275601</v>
      </c>
      <c r="DC33" s="64">
        <v>14.9684360384672</v>
      </c>
      <c r="DD33" s="65">
        <v>7.4295285628274303</v>
      </c>
      <c r="DE33" s="63">
        <v>0.495450726803223</v>
      </c>
      <c r="DF33" s="64">
        <v>12.168820989426701</v>
      </c>
      <c r="DG33" s="65">
        <v>5.8374652561904998</v>
      </c>
      <c r="DH33" s="63">
        <v>0.42963156645314698</v>
      </c>
      <c r="DI33" s="64">
        <v>13.4342030432014</v>
      </c>
      <c r="DJ33" s="65">
        <v>7.3585768538551397</v>
      </c>
      <c r="DK33" s="63">
        <v>0.34554818700099199</v>
      </c>
      <c r="DL33" s="67">
        <f t="shared" si="0"/>
        <v>1.2653820537746991</v>
      </c>
      <c r="DM33" s="154">
        <f t="shared" si="1"/>
        <v>1.5211115976646399</v>
      </c>
      <c r="DN33" s="155">
        <f t="shared" si="2"/>
        <v>-8.4083379452154994E-2</v>
      </c>
    </row>
    <row r="34" spans="1:130" x14ac:dyDescent="0.3">
      <c r="A34" s="15" t="s">
        <v>14</v>
      </c>
      <c r="B34" s="16"/>
      <c r="C34" s="5"/>
      <c r="D34" s="17"/>
      <c r="E34" s="16"/>
      <c r="F34" s="5"/>
      <c r="G34" s="17"/>
      <c r="H34" s="16"/>
      <c r="I34" s="5"/>
      <c r="J34" s="17"/>
      <c r="K34" s="16"/>
      <c r="L34" s="5"/>
      <c r="M34" s="17"/>
      <c r="N34" s="16"/>
      <c r="O34" s="5"/>
      <c r="P34" s="17"/>
      <c r="Q34" s="55"/>
      <c r="R34" s="54"/>
      <c r="S34" s="53"/>
      <c r="T34" s="55"/>
      <c r="U34" s="54"/>
      <c r="V34" s="53"/>
      <c r="W34" s="55"/>
      <c r="X34" s="54"/>
      <c r="Y34" s="53"/>
      <c r="Z34" s="55"/>
      <c r="AA34" s="54"/>
      <c r="AB34" s="53"/>
      <c r="AC34" s="55"/>
      <c r="AD34" s="54"/>
      <c r="AE34" s="53"/>
      <c r="AF34" s="55"/>
      <c r="AG34" s="54"/>
      <c r="AH34" s="53"/>
      <c r="AI34" s="55"/>
      <c r="AJ34" s="54"/>
      <c r="AK34" s="53"/>
      <c r="AL34" s="55"/>
      <c r="AM34" s="54"/>
      <c r="AN34" s="53"/>
      <c r="AO34" s="55"/>
      <c r="AP34" s="133"/>
      <c r="AQ34" s="133"/>
      <c r="AR34" s="55"/>
      <c r="AS34" s="133"/>
      <c r="AT34" s="133"/>
      <c r="AU34" s="55"/>
      <c r="AV34" s="133"/>
      <c r="AW34" s="136"/>
      <c r="AX34" s="55"/>
      <c r="AY34" s="145"/>
      <c r="AZ34" s="136"/>
      <c r="BA34" s="55"/>
      <c r="BB34" s="145"/>
      <c r="BC34" s="136"/>
      <c r="BD34" s="55"/>
      <c r="BE34" s="145"/>
      <c r="BF34" s="136"/>
      <c r="BG34" s="55"/>
      <c r="BH34" s="145"/>
      <c r="BI34" s="136"/>
      <c r="BJ34" s="55"/>
      <c r="BK34" s="145"/>
      <c r="BL34" s="136"/>
      <c r="BM34" s="55"/>
      <c r="BN34" s="145"/>
      <c r="BO34" s="136"/>
      <c r="BP34" s="64"/>
      <c r="BQ34" s="65"/>
      <c r="BR34" s="63"/>
      <c r="BS34" s="64"/>
      <c r="BT34" s="65"/>
      <c r="BU34" s="63"/>
      <c r="BV34" s="64"/>
      <c r="BW34" s="65"/>
      <c r="BX34" s="63"/>
      <c r="BY34" s="64"/>
      <c r="BZ34" s="65"/>
      <c r="CA34" s="63"/>
      <c r="CB34" s="64"/>
      <c r="CC34" s="65"/>
      <c r="CD34" s="63"/>
      <c r="CE34" s="64"/>
      <c r="CF34" s="65"/>
      <c r="CG34" s="63"/>
      <c r="CH34" s="64">
        <v>8.3095255467968592</v>
      </c>
      <c r="CI34" s="65">
        <v>5.6707458382120004</v>
      </c>
      <c r="CJ34" s="63">
        <v>0.42377786171628701</v>
      </c>
      <c r="CK34" s="64">
        <v>10.8535100273939</v>
      </c>
      <c r="CL34" s="65">
        <v>7.1983290800137203</v>
      </c>
      <c r="CM34" s="63">
        <v>0.49766711969055499</v>
      </c>
      <c r="CN34" s="64">
        <v>10.205718301377001</v>
      </c>
      <c r="CO34" s="65">
        <v>6.3929209073245001</v>
      </c>
      <c r="CP34" s="63">
        <v>0.48949914413643097</v>
      </c>
      <c r="CQ34" s="64">
        <v>13.1065215135737</v>
      </c>
      <c r="CR34" s="65">
        <v>10.7061215706856</v>
      </c>
      <c r="CS34" s="63">
        <v>1.3364185968478099</v>
      </c>
      <c r="CT34" s="64">
        <v>14</v>
      </c>
      <c r="CU34" s="65">
        <v>11</v>
      </c>
      <c r="CV34" s="63">
        <v>1.23</v>
      </c>
      <c r="CW34" s="64">
        <v>11</v>
      </c>
      <c r="CX34" s="65">
        <v>5</v>
      </c>
      <c r="CY34" s="63">
        <v>0.38</v>
      </c>
      <c r="CZ34" s="64">
        <v>7.2922613673957004</v>
      </c>
      <c r="DA34" s="65">
        <v>2.4596728103023402</v>
      </c>
      <c r="DB34" s="63">
        <v>0.32878615095340402</v>
      </c>
      <c r="DC34" s="64">
        <v>6.0783095235213702</v>
      </c>
      <c r="DD34" s="65">
        <v>4.3377095656234204</v>
      </c>
      <c r="DE34" s="63">
        <v>0.33205766771659401</v>
      </c>
      <c r="DF34" s="64">
        <v>8.8643778772292094</v>
      </c>
      <c r="DG34" s="65">
        <v>3.3305712010546902</v>
      </c>
      <c r="DH34" s="63">
        <v>0.14057496530701599</v>
      </c>
      <c r="DI34" s="64">
        <v>10.935221174323299</v>
      </c>
      <c r="DJ34" s="65">
        <v>3.4106238011043799</v>
      </c>
      <c r="DK34" s="63">
        <v>0.45744467288976898</v>
      </c>
      <c r="DL34" s="67">
        <f t="shared" si="0"/>
        <v>2.0708432970940898</v>
      </c>
      <c r="DM34" s="154">
        <f t="shared" si="1"/>
        <v>8.0052600049689726E-2</v>
      </c>
      <c r="DN34" s="155">
        <f t="shared" si="2"/>
        <v>0.31686970758275301</v>
      </c>
    </row>
    <row r="35" spans="1:130" x14ac:dyDescent="0.3">
      <c r="A35" s="265" t="s">
        <v>121</v>
      </c>
      <c r="B35" s="268"/>
      <c r="C35" s="269"/>
      <c r="D35" s="270"/>
      <c r="E35" s="268"/>
      <c r="F35" s="269"/>
      <c r="G35" s="270"/>
      <c r="H35" s="268"/>
      <c r="I35" s="269"/>
      <c r="J35" s="270"/>
      <c r="K35" s="268"/>
      <c r="L35" s="269"/>
      <c r="M35" s="270"/>
      <c r="N35" s="268"/>
      <c r="O35" s="269"/>
      <c r="P35" s="270"/>
      <c r="Q35" s="179"/>
      <c r="R35" s="266"/>
      <c r="S35" s="267"/>
      <c r="T35" s="179"/>
      <c r="U35" s="266"/>
      <c r="V35" s="267"/>
      <c r="W35" s="179"/>
      <c r="X35" s="266"/>
      <c r="Y35" s="267"/>
      <c r="Z35" s="179"/>
      <c r="AA35" s="266"/>
      <c r="AB35" s="267"/>
      <c r="AC35" s="179"/>
      <c r="AD35" s="266"/>
      <c r="AE35" s="267"/>
      <c r="AF35" s="179"/>
      <c r="AG35" s="266"/>
      <c r="AH35" s="267"/>
      <c r="AI35" s="179"/>
      <c r="AJ35" s="266"/>
      <c r="AK35" s="267"/>
      <c r="AL35" s="179"/>
      <c r="AM35" s="266"/>
      <c r="AN35" s="267"/>
      <c r="AO35" s="179"/>
      <c r="AP35" s="330"/>
      <c r="AQ35" s="330"/>
      <c r="AR35" s="179"/>
      <c r="AS35" s="330"/>
      <c r="AT35" s="330"/>
      <c r="AU35" s="179"/>
      <c r="AV35" s="330"/>
      <c r="AW35" s="330"/>
      <c r="AX35" s="179"/>
      <c r="AY35" s="331"/>
      <c r="AZ35" s="330"/>
      <c r="BA35" s="179"/>
      <c r="BB35" s="331"/>
      <c r="BC35" s="330"/>
      <c r="BD35" s="179"/>
      <c r="BE35" s="331"/>
      <c r="BF35" s="330"/>
      <c r="BG35" s="179"/>
      <c r="BH35" s="331"/>
      <c r="BI35" s="330"/>
      <c r="BJ35" s="179"/>
      <c r="BK35" s="331"/>
      <c r="BL35" s="330"/>
      <c r="BM35" s="179"/>
      <c r="BN35" s="331"/>
      <c r="BO35" s="330"/>
      <c r="BP35" s="179"/>
      <c r="BQ35" s="266"/>
      <c r="BR35" s="267"/>
      <c r="BS35" s="179"/>
      <c r="BT35" s="266"/>
      <c r="BU35" s="267"/>
      <c r="BV35" s="179"/>
      <c r="BW35" s="266"/>
      <c r="BX35" s="267"/>
      <c r="BY35" s="179"/>
      <c r="BZ35" s="266"/>
      <c r="CA35" s="267"/>
      <c r="CB35" s="179"/>
      <c r="CC35" s="266"/>
      <c r="CD35" s="267"/>
      <c r="CE35" s="179"/>
      <c r="CF35" s="266"/>
      <c r="CG35" s="267"/>
      <c r="CH35" s="179"/>
      <c r="CI35" s="266"/>
      <c r="CJ35" s="267"/>
      <c r="CK35" s="179"/>
      <c r="CL35" s="266"/>
      <c r="CM35" s="267"/>
      <c r="CN35" s="179"/>
      <c r="CO35" s="266"/>
      <c r="CP35" s="267"/>
      <c r="CQ35" s="179"/>
      <c r="CR35" s="266"/>
      <c r="CS35" s="267"/>
      <c r="CT35" s="179"/>
      <c r="CU35" s="266"/>
      <c r="CV35" s="267"/>
      <c r="CW35" s="179">
        <v>6</v>
      </c>
      <c r="CX35" s="266">
        <v>4</v>
      </c>
      <c r="CY35" s="267">
        <v>0.31</v>
      </c>
      <c r="CZ35" s="179">
        <v>4.8988514450541603</v>
      </c>
      <c r="DA35" s="266">
        <v>2.2232666053014598</v>
      </c>
      <c r="DB35" s="267">
        <v>0.19851936685051999</v>
      </c>
      <c r="DC35" s="179">
        <v>6.2833551369199299</v>
      </c>
      <c r="DD35" s="266">
        <v>2.9277544166367102</v>
      </c>
      <c r="DE35" s="267">
        <v>0.33103308370046203</v>
      </c>
      <c r="DF35" s="179">
        <v>8.86853749389123</v>
      </c>
      <c r="DG35" s="266">
        <v>5.1220972693559501</v>
      </c>
      <c r="DH35" s="267">
        <v>0.3316654354959</v>
      </c>
      <c r="DI35" s="179">
        <v>7.4655218396646896</v>
      </c>
      <c r="DJ35" s="266">
        <v>3.9967756530257699</v>
      </c>
      <c r="DK35" s="267">
        <v>0.24385711414166</v>
      </c>
      <c r="DL35" s="180">
        <f t="shared" si="0"/>
        <v>-1.4030156542265404</v>
      </c>
      <c r="DM35" s="298">
        <f t="shared" si="1"/>
        <v>-1.1253216163301802</v>
      </c>
      <c r="DN35" s="299">
        <f t="shared" si="2"/>
        <v>-8.7808321354239993E-2</v>
      </c>
    </row>
    <row r="36" spans="1:130" x14ac:dyDescent="0.3">
      <c r="A36" s="265" t="s">
        <v>66</v>
      </c>
      <c r="B36" s="268"/>
      <c r="C36" s="269"/>
      <c r="D36" s="270"/>
      <c r="E36" s="268"/>
      <c r="F36" s="269"/>
      <c r="G36" s="270"/>
      <c r="H36" s="268"/>
      <c r="I36" s="269"/>
      <c r="J36" s="270"/>
      <c r="K36" s="268"/>
      <c r="L36" s="269"/>
      <c r="M36" s="270"/>
      <c r="N36" s="268"/>
      <c r="O36" s="269"/>
      <c r="P36" s="270"/>
      <c r="Q36" s="179"/>
      <c r="R36" s="266"/>
      <c r="S36" s="267"/>
      <c r="T36" s="179"/>
      <c r="U36" s="266"/>
      <c r="V36" s="267"/>
      <c r="W36" s="179"/>
      <c r="X36" s="266"/>
      <c r="Y36" s="267"/>
      <c r="Z36" s="179"/>
      <c r="AA36" s="266"/>
      <c r="AB36" s="267"/>
      <c r="AC36" s="179"/>
      <c r="AD36" s="266"/>
      <c r="AE36" s="267"/>
      <c r="AF36" s="179"/>
      <c r="AG36" s="266"/>
      <c r="AH36" s="267"/>
      <c r="AI36" s="179"/>
      <c r="AJ36" s="266"/>
      <c r="AK36" s="267"/>
      <c r="AL36" s="179"/>
      <c r="AM36" s="266"/>
      <c r="AN36" s="267"/>
      <c r="AO36" s="179"/>
      <c r="AP36" s="330"/>
      <c r="AQ36" s="330"/>
      <c r="AR36" s="179"/>
      <c r="AS36" s="330"/>
      <c r="AT36" s="330"/>
      <c r="AU36" s="179"/>
      <c r="AV36" s="330"/>
      <c r="AW36" s="330"/>
      <c r="AX36" s="179"/>
      <c r="AY36" s="331"/>
      <c r="AZ36" s="330"/>
      <c r="BA36" s="179"/>
      <c r="BB36" s="331"/>
      <c r="BC36" s="330"/>
      <c r="BD36" s="179"/>
      <c r="BE36" s="331"/>
      <c r="BF36" s="330"/>
      <c r="BG36" s="179"/>
      <c r="BH36" s="331"/>
      <c r="BI36" s="330"/>
      <c r="BJ36" s="179"/>
      <c r="BK36" s="331"/>
      <c r="BL36" s="330"/>
      <c r="BM36" s="179"/>
      <c r="BN36" s="331"/>
      <c r="BO36" s="330"/>
      <c r="BP36" s="179"/>
      <c r="BQ36" s="266"/>
      <c r="BR36" s="267"/>
      <c r="BS36" s="179"/>
      <c r="BT36" s="266"/>
      <c r="BU36" s="267"/>
      <c r="BV36" s="179"/>
      <c r="BW36" s="266"/>
      <c r="BX36" s="267"/>
      <c r="BY36" s="179"/>
      <c r="BZ36" s="266"/>
      <c r="CA36" s="267"/>
      <c r="CB36" s="179"/>
      <c r="CC36" s="266"/>
      <c r="CD36" s="267"/>
      <c r="CE36" s="179"/>
      <c r="CF36" s="266"/>
      <c r="CG36" s="267"/>
      <c r="CH36" s="179"/>
      <c r="CI36" s="266"/>
      <c r="CJ36" s="267"/>
      <c r="CK36" s="179"/>
      <c r="CL36" s="266"/>
      <c r="CM36" s="267"/>
      <c r="CN36" s="179"/>
      <c r="CO36" s="266"/>
      <c r="CP36" s="267"/>
      <c r="CQ36" s="179"/>
      <c r="CR36" s="266"/>
      <c r="CS36" s="267"/>
      <c r="CT36" s="179"/>
      <c r="CU36" s="266"/>
      <c r="CV36" s="267"/>
      <c r="CW36" s="179">
        <v>6</v>
      </c>
      <c r="CX36" s="266">
        <v>4</v>
      </c>
      <c r="CY36" s="267">
        <v>0.18</v>
      </c>
      <c r="CZ36" s="179">
        <v>5.4540325051804297</v>
      </c>
      <c r="DA36" s="266">
        <v>1.6121238129329001</v>
      </c>
      <c r="DB36" s="267">
        <v>0.283922492281593</v>
      </c>
      <c r="DC36" s="179">
        <v>6.9780788732920103</v>
      </c>
      <c r="DD36" s="266">
        <v>1.57291476764933</v>
      </c>
      <c r="DE36" s="267">
        <v>0.21634949580617199</v>
      </c>
      <c r="DF36" s="179">
        <v>6.7754465736972298</v>
      </c>
      <c r="DG36" s="266">
        <v>3.63456022764968</v>
      </c>
      <c r="DH36" s="267">
        <v>0.42847229836877598</v>
      </c>
      <c r="DI36" s="179">
        <v>6.8757796846975099</v>
      </c>
      <c r="DJ36" s="266">
        <v>3.7019198877113699</v>
      </c>
      <c r="DK36" s="267">
        <v>0.52671109187283005</v>
      </c>
      <c r="DL36" s="180">
        <f t="shared" si="0"/>
        <v>0.10033311100028008</v>
      </c>
      <c r="DM36" s="298">
        <f t="shared" si="1"/>
        <v>6.7359660061689919E-2</v>
      </c>
      <c r="DN36" s="299">
        <f t="shared" si="2"/>
        <v>9.8238793504054067E-2</v>
      </c>
    </row>
    <row r="37" spans="1:130" s="332" customFormat="1" x14ac:dyDescent="0.3">
      <c r="A37" s="15" t="s">
        <v>125</v>
      </c>
      <c r="B37" s="16"/>
      <c r="C37" s="5"/>
      <c r="D37" s="17"/>
      <c r="E37" s="16"/>
      <c r="F37" s="5"/>
      <c r="G37" s="17"/>
      <c r="H37" s="16"/>
      <c r="I37" s="5"/>
      <c r="J37" s="17"/>
      <c r="K37" s="16"/>
      <c r="L37" s="5"/>
      <c r="M37" s="17"/>
      <c r="N37" s="16"/>
      <c r="O37" s="5"/>
      <c r="P37" s="17"/>
      <c r="Q37" s="55"/>
      <c r="R37" s="54"/>
      <c r="S37" s="53"/>
      <c r="T37" s="55"/>
      <c r="U37" s="54"/>
      <c r="V37" s="53"/>
      <c r="W37" s="55"/>
      <c r="X37" s="54"/>
      <c r="Y37" s="53"/>
      <c r="Z37" s="55"/>
      <c r="AA37" s="54"/>
      <c r="AB37" s="53"/>
      <c r="AC37" s="55"/>
      <c r="AD37" s="54"/>
      <c r="AE37" s="53"/>
      <c r="AF37" s="55"/>
      <c r="AG37" s="54"/>
      <c r="AH37" s="53"/>
      <c r="AI37" s="55"/>
      <c r="AJ37" s="54"/>
      <c r="AK37" s="53"/>
      <c r="AL37" s="55"/>
      <c r="AM37" s="54"/>
      <c r="AN37" s="53"/>
      <c r="AO37" s="55"/>
      <c r="AP37" s="133"/>
      <c r="AQ37" s="133"/>
      <c r="AR37" s="55"/>
      <c r="AS37" s="133"/>
      <c r="AT37" s="133"/>
      <c r="AU37" s="55"/>
      <c r="AV37" s="133"/>
      <c r="AW37" s="133"/>
      <c r="AX37" s="55"/>
      <c r="AY37" s="145"/>
      <c r="AZ37" s="133"/>
      <c r="BA37" s="55"/>
      <c r="BB37" s="145"/>
      <c r="BC37" s="133"/>
      <c r="BD37" s="55"/>
      <c r="BE37" s="145"/>
      <c r="BF37" s="133"/>
      <c r="BG37" s="55"/>
      <c r="BH37" s="145"/>
      <c r="BI37" s="133"/>
      <c r="BJ37" s="55"/>
      <c r="BK37" s="145"/>
      <c r="BL37" s="133"/>
      <c r="BM37" s="55"/>
      <c r="BN37" s="145"/>
      <c r="BO37" s="133"/>
      <c r="BP37" s="64"/>
      <c r="BQ37" s="65"/>
      <c r="BR37" s="63"/>
      <c r="BS37" s="64"/>
      <c r="BT37" s="65"/>
      <c r="BU37" s="63"/>
      <c r="BV37" s="64"/>
      <c r="BW37" s="65"/>
      <c r="BX37" s="63"/>
      <c r="BY37" s="64"/>
      <c r="BZ37" s="65"/>
      <c r="CA37" s="63"/>
      <c r="CB37" s="64"/>
      <c r="CC37" s="65"/>
      <c r="CD37" s="63"/>
      <c r="CE37" s="64"/>
      <c r="CF37" s="65"/>
      <c r="CG37" s="63"/>
      <c r="CH37" s="64">
        <v>6.5666536961569903</v>
      </c>
      <c r="CI37" s="65">
        <v>3.1717070176878601</v>
      </c>
      <c r="CJ37" s="63">
        <v>0.33753064666964899</v>
      </c>
      <c r="CK37" s="64">
        <v>6.82342052602064</v>
      </c>
      <c r="CL37" s="65">
        <v>3.8471876361866899</v>
      </c>
      <c r="CM37" s="63">
        <v>0.42839438945339098</v>
      </c>
      <c r="CN37" s="64">
        <v>6.4772519414023302</v>
      </c>
      <c r="CO37" s="65">
        <v>2.9623178065450899</v>
      </c>
      <c r="CP37" s="63">
        <v>0.24207691630549699</v>
      </c>
      <c r="CQ37" s="64">
        <v>7.0501564268097603</v>
      </c>
      <c r="CR37" s="65">
        <v>3.36966208294578</v>
      </c>
      <c r="CS37" s="63">
        <v>0.45645059778744801</v>
      </c>
      <c r="CT37" s="64">
        <v>7</v>
      </c>
      <c r="CU37" s="65">
        <v>4</v>
      </c>
      <c r="CV37" s="63">
        <v>0.56999999999999995</v>
      </c>
      <c r="CW37" s="64">
        <v>4</v>
      </c>
      <c r="CX37" s="65">
        <v>3</v>
      </c>
      <c r="CY37" s="63">
        <v>0.21</v>
      </c>
      <c r="CZ37" s="64">
        <v>6.0169916295347896</v>
      </c>
      <c r="DA37" s="65">
        <v>3.8512750435375498</v>
      </c>
      <c r="DB37" s="63">
        <v>0.21062794857134101</v>
      </c>
      <c r="DC37" s="64">
        <v>7.5140314866000697</v>
      </c>
      <c r="DD37" s="65">
        <v>2.67986708657696</v>
      </c>
      <c r="DE37" s="63">
        <v>0.12689322568987499</v>
      </c>
      <c r="DF37" s="64">
        <v>7.69895711834865</v>
      </c>
      <c r="DG37" s="65">
        <v>2.5146233523049299</v>
      </c>
      <c r="DH37" s="63">
        <v>0.13751092628747599</v>
      </c>
      <c r="DI37" s="64">
        <v>6.4534276229334502</v>
      </c>
      <c r="DJ37" s="65">
        <v>2.6790127369902499</v>
      </c>
      <c r="DK37" s="63">
        <v>0.22143540733024999</v>
      </c>
      <c r="DL37" s="67">
        <f t="shared" si="0"/>
        <v>-1.2455294954151999</v>
      </c>
      <c r="DM37" s="154">
        <f t="shared" si="1"/>
        <v>0.16438938468531994</v>
      </c>
      <c r="DN37" s="155">
        <f t="shared" si="2"/>
        <v>8.3924481042774002E-2</v>
      </c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</row>
    <row r="38" spans="1:130" hidden="1" x14ac:dyDescent="0.3">
      <c r="A38" s="93" t="s">
        <v>38</v>
      </c>
      <c r="B38" s="94">
        <v>173</v>
      </c>
      <c r="C38" s="95">
        <v>85</v>
      </c>
      <c r="D38" s="96">
        <v>3.9</v>
      </c>
      <c r="E38" s="94">
        <v>166</v>
      </c>
      <c r="F38" s="95">
        <v>79</v>
      </c>
      <c r="G38" s="96">
        <v>3.6</v>
      </c>
      <c r="H38" s="94">
        <v>145</v>
      </c>
      <c r="I38" s="95">
        <v>69</v>
      </c>
      <c r="J38" s="96">
        <v>3.47</v>
      </c>
      <c r="K38" s="94">
        <v>155</v>
      </c>
      <c r="L38" s="95">
        <v>79</v>
      </c>
      <c r="M38" s="96">
        <v>4.3600000000000003</v>
      </c>
      <c r="N38" s="94">
        <v>183</v>
      </c>
      <c r="O38" s="95">
        <v>84</v>
      </c>
      <c r="P38" s="96">
        <v>5.01</v>
      </c>
      <c r="Q38" s="97">
        <v>163.182862455183</v>
      </c>
      <c r="R38" s="98">
        <v>72.393458199748494</v>
      </c>
      <c r="S38" s="99">
        <v>4.20297755164591</v>
      </c>
      <c r="T38" s="97">
        <v>146.58171419560901</v>
      </c>
      <c r="U38" s="98">
        <v>74.788753700827002</v>
      </c>
      <c r="V38" s="99">
        <v>3.8489268143463899</v>
      </c>
      <c r="W38" s="97">
        <v>150.378608733161</v>
      </c>
      <c r="X38" s="98">
        <v>72.871565707890099</v>
      </c>
      <c r="Y38" s="99">
        <v>4.0407063914983601</v>
      </c>
      <c r="Z38" s="97">
        <v>143</v>
      </c>
      <c r="AA38" s="98">
        <v>60</v>
      </c>
      <c r="AB38" s="99">
        <v>3.18</v>
      </c>
      <c r="AC38" s="97">
        <v>134.95626599180801</v>
      </c>
      <c r="AD38" s="98">
        <v>56.438767524842902</v>
      </c>
      <c r="AE38" s="99">
        <v>2.9964473869528199</v>
      </c>
      <c r="AF38" s="97">
        <v>141.39256246284501</v>
      </c>
      <c r="AG38" s="98">
        <v>62.817917714394198</v>
      </c>
      <c r="AH38" s="99">
        <v>3.6728006453385702</v>
      </c>
      <c r="AI38" s="97"/>
      <c r="AJ38" s="98"/>
      <c r="AK38" s="99"/>
      <c r="AL38" s="97"/>
      <c r="AM38" s="98"/>
      <c r="AN38" s="99"/>
      <c r="AO38" s="97"/>
      <c r="AP38" s="132"/>
      <c r="AQ38" s="132"/>
      <c r="AR38" s="97"/>
      <c r="AS38" s="132"/>
      <c r="AT38" s="132"/>
      <c r="AU38" s="97"/>
      <c r="AV38" s="132"/>
      <c r="AW38" s="132"/>
      <c r="AX38" s="97"/>
      <c r="AY38" s="132"/>
      <c r="AZ38" s="132"/>
      <c r="BA38" s="97"/>
      <c r="BB38" s="132"/>
      <c r="BC38" s="132"/>
      <c r="BD38" s="97"/>
      <c r="BE38" s="132"/>
      <c r="BF38" s="132"/>
      <c r="BG38" s="97"/>
      <c r="BH38" s="132"/>
      <c r="BI38" s="132"/>
      <c r="BJ38" s="97"/>
      <c r="BK38" s="132"/>
      <c r="BL38" s="132"/>
      <c r="BM38" s="97"/>
      <c r="BN38" s="132"/>
      <c r="BO38" s="132"/>
      <c r="BP38" s="97"/>
      <c r="BQ38" s="98"/>
      <c r="BR38" s="99"/>
      <c r="BS38" s="97"/>
      <c r="BT38" s="98"/>
      <c r="BU38" s="99"/>
      <c r="BV38" s="97"/>
      <c r="BW38" s="98"/>
      <c r="BX38" s="99"/>
      <c r="BY38" s="97"/>
      <c r="BZ38" s="98"/>
      <c r="CA38" s="99"/>
      <c r="CB38" s="97"/>
      <c r="CC38" s="98"/>
      <c r="CD38" s="99"/>
      <c r="CE38" s="97"/>
      <c r="CF38" s="98"/>
      <c r="CG38" s="99"/>
      <c r="CH38" s="97"/>
      <c r="CI38" s="98"/>
      <c r="CJ38" s="99"/>
      <c r="CK38" s="97"/>
      <c r="CL38" s="98"/>
      <c r="CM38" s="99"/>
      <c r="CN38" s="97"/>
      <c r="CO38" s="98"/>
      <c r="CP38" s="99"/>
      <c r="CQ38" s="97"/>
      <c r="CR38" s="98"/>
      <c r="CS38" s="99"/>
      <c r="CT38" s="97"/>
      <c r="CU38" s="98"/>
      <c r="CV38" s="99"/>
      <c r="CW38" s="97"/>
      <c r="CX38" s="98"/>
      <c r="CY38" s="99"/>
      <c r="CZ38" s="97"/>
      <c r="DA38" s="98"/>
      <c r="DB38" s="99"/>
      <c r="DC38" s="97"/>
      <c r="DD38" s="98"/>
      <c r="DE38" s="99"/>
      <c r="DF38" s="97"/>
      <c r="DG38" s="98"/>
      <c r="DH38" s="99"/>
      <c r="DI38" s="97"/>
      <c r="DJ38" s="98"/>
      <c r="DK38" s="99"/>
      <c r="DL38" s="100">
        <f t="shared" ref="DL38:DL39" si="3">CZ38-CW38</f>
        <v>0</v>
      </c>
      <c r="DM38" s="101">
        <f t="shared" ref="DM38:DM39" si="4">DA38-CX38</f>
        <v>0</v>
      </c>
      <c r="DN38" s="102">
        <f t="shared" ref="DN38:DN39" si="5">DB38-CY38</f>
        <v>0</v>
      </c>
    </row>
    <row r="39" spans="1:130" hidden="1" x14ac:dyDescent="0.3">
      <c r="A39" s="157" t="s">
        <v>57</v>
      </c>
      <c r="B39" s="161">
        <v>125</v>
      </c>
      <c r="C39" s="162">
        <v>74</v>
      </c>
      <c r="D39" s="163">
        <v>4.7</v>
      </c>
      <c r="E39" s="161">
        <v>127</v>
      </c>
      <c r="F39" s="162">
        <v>70</v>
      </c>
      <c r="G39" s="163">
        <v>4.0999999999999996</v>
      </c>
      <c r="H39" s="161">
        <v>119</v>
      </c>
      <c r="I39" s="162">
        <v>62</v>
      </c>
      <c r="J39" s="163">
        <v>3.7</v>
      </c>
      <c r="K39" s="161">
        <v>116</v>
      </c>
      <c r="L39" s="162">
        <v>65</v>
      </c>
      <c r="M39" s="163">
        <v>4.3099999999999996</v>
      </c>
      <c r="N39" s="161">
        <v>117</v>
      </c>
      <c r="O39" s="162">
        <v>66</v>
      </c>
      <c r="P39" s="163">
        <v>3.84</v>
      </c>
      <c r="Q39" s="164">
        <v>115.15313505072</v>
      </c>
      <c r="R39" s="165">
        <v>55.300416412807998</v>
      </c>
      <c r="S39" s="166">
        <v>3.0700078146405301</v>
      </c>
      <c r="T39" s="164">
        <v>104.89768962523</v>
      </c>
      <c r="U39" s="165">
        <v>47.185253002528398</v>
      </c>
      <c r="V39" s="166">
        <v>2.8495876910088902</v>
      </c>
      <c r="W39" s="164">
        <v>104.142632192766</v>
      </c>
      <c r="X39" s="165">
        <v>53.275785660014598</v>
      </c>
      <c r="Y39" s="166">
        <v>3.7452900951646102</v>
      </c>
      <c r="Z39" s="164">
        <v>94</v>
      </c>
      <c r="AA39" s="165">
        <v>52</v>
      </c>
      <c r="AB39" s="166">
        <v>3.81</v>
      </c>
      <c r="AC39" s="164">
        <v>84.909039757475895</v>
      </c>
      <c r="AD39" s="165">
        <v>48.055606002561703</v>
      </c>
      <c r="AE39" s="166">
        <v>3.3819951108498301</v>
      </c>
      <c r="AF39" s="164">
        <v>90.364137465236794</v>
      </c>
      <c r="AG39" s="165">
        <v>42.772910638408902</v>
      </c>
      <c r="AH39" s="166">
        <v>2.77209577785327</v>
      </c>
      <c r="AI39" s="164">
        <v>91</v>
      </c>
      <c r="AJ39" s="165">
        <v>41</v>
      </c>
      <c r="AK39" s="166">
        <v>2.5527000000000002</v>
      </c>
      <c r="AL39" s="164">
        <v>98</v>
      </c>
      <c r="AM39" s="165">
        <v>47</v>
      </c>
      <c r="AN39" s="166">
        <v>3.0655700000000001</v>
      </c>
      <c r="AO39" s="164">
        <v>96.206791787508806</v>
      </c>
      <c r="AP39" s="173">
        <v>48.096588007645401</v>
      </c>
      <c r="AQ39" s="173">
        <v>3.07396433191763</v>
      </c>
      <c r="AR39" s="164">
        <v>80</v>
      </c>
      <c r="AS39" s="173">
        <v>47</v>
      </c>
      <c r="AT39" s="173">
        <v>3.8273100000000002</v>
      </c>
      <c r="AU39" s="164">
        <v>75</v>
      </c>
      <c r="AV39" s="173">
        <v>43</v>
      </c>
      <c r="AW39" s="174">
        <v>3.6070000000000002</v>
      </c>
      <c r="AX39" s="164">
        <v>72.559842885817602</v>
      </c>
      <c r="AY39" s="175">
        <v>40.904712435798103</v>
      </c>
      <c r="AZ39" s="174">
        <v>2.5594730283991698</v>
      </c>
      <c r="BA39" s="164">
        <v>73.821827804666896</v>
      </c>
      <c r="BB39" s="175">
        <v>43.224078214527999</v>
      </c>
      <c r="BC39" s="174">
        <v>3.4887834130264102</v>
      </c>
      <c r="BD39" s="164">
        <v>85.311906855510699</v>
      </c>
      <c r="BE39" s="175">
        <v>49.094760381352799</v>
      </c>
      <c r="BF39" s="174">
        <v>4.2294376863822798</v>
      </c>
      <c r="BG39" s="164">
        <v>80.340422903536904</v>
      </c>
      <c r="BH39" s="175">
        <v>46.101125288382597</v>
      </c>
      <c r="BI39" s="174">
        <v>3.21217398646571</v>
      </c>
      <c r="BJ39" s="164">
        <v>64.917149121552896</v>
      </c>
      <c r="BK39" s="175">
        <v>31.943895442818299</v>
      </c>
      <c r="BL39" s="174">
        <v>2.1363019840409598</v>
      </c>
      <c r="BM39" s="164">
        <v>63.715012061695901</v>
      </c>
      <c r="BN39" s="175">
        <v>32.380744771375802</v>
      </c>
      <c r="BO39" s="174">
        <v>2.7491231403893499</v>
      </c>
      <c r="BP39" s="164"/>
      <c r="BQ39" s="165"/>
      <c r="BR39" s="166"/>
      <c r="BS39" s="164"/>
      <c r="BT39" s="165"/>
      <c r="BU39" s="166"/>
      <c r="BV39" s="164"/>
      <c r="BW39" s="165"/>
      <c r="BX39" s="166"/>
      <c r="BY39" s="164"/>
      <c r="BZ39" s="165"/>
      <c r="CA39" s="166"/>
      <c r="CB39" s="164"/>
      <c r="CC39" s="165"/>
      <c r="CD39" s="166"/>
      <c r="CE39" s="164"/>
      <c r="CF39" s="165"/>
      <c r="CG39" s="166"/>
      <c r="CH39" s="164"/>
      <c r="CI39" s="165"/>
      <c r="CJ39" s="166"/>
      <c r="CK39" s="164"/>
      <c r="CL39" s="165"/>
      <c r="CM39" s="166"/>
      <c r="CN39" s="164"/>
      <c r="CO39" s="165"/>
      <c r="CP39" s="166"/>
      <c r="CQ39" s="164"/>
      <c r="CR39" s="165"/>
      <c r="CS39" s="166"/>
      <c r="CT39" s="164"/>
      <c r="CU39" s="165"/>
      <c r="CV39" s="166"/>
      <c r="CW39" s="164"/>
      <c r="CX39" s="165"/>
      <c r="CY39" s="166"/>
      <c r="CZ39" s="164"/>
      <c r="DA39" s="165"/>
      <c r="DB39" s="166"/>
      <c r="DC39" s="164"/>
      <c r="DD39" s="165"/>
      <c r="DE39" s="166"/>
      <c r="DF39" s="164"/>
      <c r="DG39" s="165"/>
      <c r="DH39" s="166"/>
      <c r="DI39" s="164"/>
      <c r="DJ39" s="165"/>
      <c r="DK39" s="166"/>
      <c r="DL39" s="167">
        <f t="shared" si="3"/>
        <v>0</v>
      </c>
      <c r="DM39" s="176">
        <f t="shared" si="4"/>
        <v>0</v>
      </c>
      <c r="DN39" s="177">
        <f t="shared" si="5"/>
        <v>0</v>
      </c>
    </row>
    <row r="40" spans="1:130" hidden="1" x14ac:dyDescent="0.3">
      <c r="A40" s="157" t="s">
        <v>60</v>
      </c>
      <c r="B40" s="161">
        <v>27</v>
      </c>
      <c r="C40" s="162">
        <v>10</v>
      </c>
      <c r="D40" s="163">
        <v>0.5</v>
      </c>
      <c r="E40" s="161">
        <v>22</v>
      </c>
      <c r="F40" s="162">
        <v>9</v>
      </c>
      <c r="G40" s="163">
        <v>0.5</v>
      </c>
      <c r="H40" s="161">
        <v>22</v>
      </c>
      <c r="I40" s="162">
        <v>11</v>
      </c>
      <c r="J40" s="163">
        <v>0.8</v>
      </c>
      <c r="K40" s="161">
        <v>20</v>
      </c>
      <c r="L40" s="162">
        <v>8</v>
      </c>
      <c r="M40" s="163">
        <v>0.38</v>
      </c>
      <c r="N40" s="161">
        <v>22</v>
      </c>
      <c r="O40" s="162">
        <v>6</v>
      </c>
      <c r="P40" s="163">
        <v>0.14000000000000001</v>
      </c>
      <c r="Q40" s="164">
        <v>23.1375571969979</v>
      </c>
      <c r="R40" s="165">
        <v>7.6467684420048103</v>
      </c>
      <c r="S40" s="166">
        <v>0.26556052750828302</v>
      </c>
      <c r="T40" s="164">
        <v>17.4832937025101</v>
      </c>
      <c r="U40" s="165">
        <v>7.2698570307754</v>
      </c>
      <c r="V40" s="166">
        <v>0.30034113466426698</v>
      </c>
      <c r="W40" s="164">
        <v>16.751658609303401</v>
      </c>
      <c r="X40" s="165">
        <v>8.2528630362283497</v>
      </c>
      <c r="Y40" s="166">
        <v>0.49693795451210898</v>
      </c>
      <c r="Z40" s="164">
        <v>24</v>
      </c>
      <c r="AA40" s="165">
        <v>13</v>
      </c>
      <c r="AB40" s="166">
        <v>1.1499999999999999</v>
      </c>
      <c r="AC40" s="164">
        <v>20.8670428895017</v>
      </c>
      <c r="AD40" s="165">
        <v>11.9434128708234</v>
      </c>
      <c r="AE40" s="166">
        <v>0.87885736326446495</v>
      </c>
      <c r="AF40" s="164">
        <v>12.607164105345101</v>
      </c>
      <c r="AG40" s="165">
        <v>6.7456478459351503</v>
      </c>
      <c r="AH40" s="166">
        <v>0.344110684928567</v>
      </c>
      <c r="AI40" s="164">
        <v>14</v>
      </c>
      <c r="AJ40" s="165">
        <v>7</v>
      </c>
      <c r="AK40" s="166">
        <v>0.40816999999999998</v>
      </c>
      <c r="AL40" s="164">
        <v>16</v>
      </c>
      <c r="AM40" s="165">
        <v>6</v>
      </c>
      <c r="AN40" s="166">
        <v>0.47521999999999998</v>
      </c>
      <c r="AO40" s="164">
        <v>19.032203124379901</v>
      </c>
      <c r="AP40" s="173">
        <v>8.9008771105664604</v>
      </c>
      <c r="AQ40" s="173">
        <v>0.56426928994246195</v>
      </c>
      <c r="AR40" s="164">
        <v>18</v>
      </c>
      <c r="AS40" s="173">
        <v>10</v>
      </c>
      <c r="AT40" s="173">
        <v>0.54073000000000004</v>
      </c>
      <c r="AU40" s="164">
        <v>16</v>
      </c>
      <c r="AV40" s="173">
        <v>11</v>
      </c>
      <c r="AW40" s="174">
        <v>0.42099999999999999</v>
      </c>
      <c r="AX40" s="164">
        <v>12.738867053746</v>
      </c>
      <c r="AY40" s="175">
        <v>8.1398455855441298</v>
      </c>
      <c r="AZ40" s="174">
        <v>0.17734350530691001</v>
      </c>
      <c r="BA40" s="164">
        <v>9.2620071500258501</v>
      </c>
      <c r="BB40" s="175">
        <v>1.68095126178665</v>
      </c>
      <c r="BC40" s="174">
        <v>2.7105970187843501E-2</v>
      </c>
      <c r="BD40" s="164">
        <v>14.3965298245186</v>
      </c>
      <c r="BE40" s="175">
        <v>6.2686385463439898</v>
      </c>
      <c r="BF40" s="174">
        <v>0.224931103873139</v>
      </c>
      <c r="BG40" s="164">
        <v>13.403767432571501</v>
      </c>
      <c r="BH40" s="175">
        <v>7.0178988944628999</v>
      </c>
      <c r="BI40" s="174">
        <v>0.36295544023754001</v>
      </c>
      <c r="BJ40" s="164">
        <v>9.9305565296612794</v>
      </c>
      <c r="BK40" s="175">
        <v>5.2314890323458103</v>
      </c>
      <c r="BL40" s="174">
        <v>0.24437993683019599</v>
      </c>
      <c r="BM40" s="164">
        <v>11.9665016784059</v>
      </c>
      <c r="BN40" s="175">
        <v>6.7574971138217901</v>
      </c>
      <c r="BO40" s="174">
        <v>0.213040994778597</v>
      </c>
      <c r="BP40" s="164"/>
      <c r="BQ40" s="165"/>
      <c r="BR40" s="166"/>
      <c r="BS40" s="164"/>
      <c r="BT40" s="165"/>
      <c r="BU40" s="166"/>
      <c r="BV40" s="164"/>
      <c r="BW40" s="165"/>
      <c r="BX40" s="166"/>
      <c r="BY40" s="164"/>
      <c r="BZ40" s="165"/>
      <c r="CA40" s="166"/>
      <c r="CB40" s="164"/>
      <c r="CC40" s="165"/>
      <c r="CD40" s="166"/>
      <c r="CE40" s="164"/>
      <c r="CF40" s="165"/>
      <c r="CG40" s="166"/>
      <c r="CH40" s="164"/>
      <c r="CI40" s="165"/>
      <c r="CJ40" s="166"/>
      <c r="CK40" s="164"/>
      <c r="CL40" s="165"/>
      <c r="CM40" s="166"/>
      <c r="CN40" s="164"/>
      <c r="CO40" s="165"/>
      <c r="CP40" s="166"/>
      <c r="CQ40" s="164"/>
      <c r="CR40" s="165"/>
      <c r="CS40" s="166"/>
      <c r="CT40" s="164"/>
      <c r="CU40" s="165"/>
      <c r="CV40" s="166"/>
      <c r="CW40" s="164"/>
      <c r="CX40" s="165"/>
      <c r="CY40" s="166"/>
      <c r="CZ40" s="164"/>
      <c r="DA40" s="165"/>
      <c r="DB40" s="166"/>
      <c r="DC40" s="164"/>
      <c r="DD40" s="165"/>
      <c r="DE40" s="166"/>
      <c r="DF40" s="164"/>
      <c r="DG40" s="165"/>
      <c r="DH40" s="166"/>
      <c r="DI40" s="164"/>
      <c r="DJ40" s="165"/>
      <c r="DK40" s="166"/>
      <c r="DL40" s="167">
        <f t="shared" ref="DL40:DL42" si="6">CW40-CT40</f>
        <v>0</v>
      </c>
      <c r="DM40" s="176">
        <f t="shared" ref="DM40:DM42" si="7">CX40-CU40</f>
        <v>0</v>
      </c>
      <c r="DN40" s="177">
        <f t="shared" ref="DN40:DN42" si="8">CY40-CV40</f>
        <v>0</v>
      </c>
    </row>
    <row r="41" spans="1:130" ht="15" hidden="1" thickBot="1" x14ac:dyDescent="0.35">
      <c r="A41" s="93" t="s">
        <v>42</v>
      </c>
      <c r="B41" s="103">
        <v>45</v>
      </c>
      <c r="C41" s="104">
        <v>18</v>
      </c>
      <c r="D41" s="105">
        <v>0.5</v>
      </c>
      <c r="E41" s="103">
        <v>43</v>
      </c>
      <c r="F41" s="104">
        <v>23</v>
      </c>
      <c r="G41" s="105">
        <v>0.9</v>
      </c>
      <c r="H41" s="103">
        <v>50</v>
      </c>
      <c r="I41" s="104">
        <v>27</v>
      </c>
      <c r="J41" s="105">
        <v>1.1299999999999999</v>
      </c>
      <c r="K41" s="103">
        <v>49</v>
      </c>
      <c r="L41" s="104">
        <v>24</v>
      </c>
      <c r="M41" s="105">
        <v>1.07</v>
      </c>
      <c r="N41" s="103">
        <v>47</v>
      </c>
      <c r="O41" s="104">
        <v>25</v>
      </c>
      <c r="P41" s="105">
        <v>1.19</v>
      </c>
      <c r="Q41" s="106">
        <v>51.318408243971497</v>
      </c>
      <c r="R41" s="107">
        <v>29.2305198877748</v>
      </c>
      <c r="S41" s="108">
        <v>2.0895091777819301</v>
      </c>
      <c r="T41" s="106">
        <v>53.206652952037203</v>
      </c>
      <c r="U41" s="107">
        <v>31.387075779958799</v>
      </c>
      <c r="V41" s="108">
        <v>2.3066296059765499</v>
      </c>
      <c r="W41" s="106">
        <v>48.712832376020998</v>
      </c>
      <c r="X41" s="107">
        <v>25.650172755565599</v>
      </c>
      <c r="Y41" s="108">
        <v>1.5019191520922599</v>
      </c>
      <c r="Z41" s="106">
        <v>44</v>
      </c>
      <c r="AA41" s="107">
        <v>27</v>
      </c>
      <c r="AB41" s="108">
        <v>1.61</v>
      </c>
      <c r="AC41" s="106">
        <v>43.554746848280097</v>
      </c>
      <c r="AD41" s="107">
        <v>26.5939786292194</v>
      </c>
      <c r="AE41" s="108">
        <v>1.6838508868314801</v>
      </c>
      <c r="AF41" s="106">
        <v>47.847017010406603</v>
      </c>
      <c r="AG41" s="107">
        <v>26.523165691337201</v>
      </c>
      <c r="AH41" s="108">
        <v>1.7427321616731299</v>
      </c>
      <c r="AI41" s="106"/>
      <c r="AJ41" s="107"/>
      <c r="AK41" s="108"/>
      <c r="AL41" s="106"/>
      <c r="AM41" s="107"/>
      <c r="AN41" s="108"/>
      <c r="AO41" s="106"/>
      <c r="AP41" s="134"/>
      <c r="AQ41" s="134"/>
      <c r="AR41" s="106"/>
      <c r="AS41" s="134"/>
      <c r="AT41" s="134"/>
      <c r="AU41" s="106"/>
      <c r="AV41" s="134"/>
      <c r="AW41" s="134"/>
      <c r="AX41" s="106"/>
      <c r="AY41" s="134"/>
      <c r="AZ41" s="134"/>
      <c r="BA41" s="106"/>
      <c r="BB41" s="134"/>
      <c r="BC41" s="134"/>
      <c r="BD41" s="106"/>
      <c r="BE41" s="134"/>
      <c r="BF41" s="134"/>
      <c r="BG41" s="106"/>
      <c r="BH41" s="134"/>
      <c r="BI41" s="134"/>
      <c r="BJ41" s="106"/>
      <c r="BK41" s="134"/>
      <c r="BL41" s="134"/>
      <c r="BM41" s="106"/>
      <c r="BN41" s="134"/>
      <c r="BO41" s="134"/>
      <c r="BP41" s="97"/>
      <c r="BQ41" s="98"/>
      <c r="BR41" s="99"/>
      <c r="BS41" s="97"/>
      <c r="BT41" s="98"/>
      <c r="BU41" s="99"/>
      <c r="BV41" s="97"/>
      <c r="BW41" s="98"/>
      <c r="BX41" s="99"/>
      <c r="BY41" s="97"/>
      <c r="BZ41" s="98"/>
      <c r="CA41" s="99"/>
      <c r="CB41" s="97"/>
      <c r="CC41" s="98"/>
      <c r="CD41" s="99"/>
      <c r="CE41" s="97"/>
      <c r="CF41" s="98"/>
      <c r="CG41" s="99"/>
      <c r="CH41" s="97"/>
      <c r="CI41" s="98"/>
      <c r="CJ41" s="99"/>
      <c r="CK41" s="97"/>
      <c r="CL41" s="98"/>
      <c r="CM41" s="99"/>
      <c r="CN41" s="97"/>
      <c r="CO41" s="98"/>
      <c r="CP41" s="99"/>
      <c r="CQ41" s="97"/>
      <c r="CR41" s="98"/>
      <c r="CS41" s="99"/>
      <c r="CT41" s="97"/>
      <c r="CU41" s="98"/>
      <c r="CV41" s="99"/>
      <c r="CW41" s="97"/>
      <c r="CX41" s="98"/>
      <c r="CY41" s="99"/>
      <c r="CZ41" s="97"/>
      <c r="DA41" s="98"/>
      <c r="DB41" s="99"/>
      <c r="DC41" s="97"/>
      <c r="DD41" s="98"/>
      <c r="DE41" s="99"/>
      <c r="DF41" s="97"/>
      <c r="DG41" s="98"/>
      <c r="DH41" s="99"/>
      <c r="DI41" s="97"/>
      <c r="DJ41" s="98"/>
      <c r="DK41" s="99"/>
      <c r="DL41" s="109">
        <f t="shared" si="6"/>
        <v>0</v>
      </c>
      <c r="DM41" s="110">
        <f t="shared" si="7"/>
        <v>0</v>
      </c>
      <c r="DN41" s="111">
        <f t="shared" si="8"/>
        <v>0</v>
      </c>
    </row>
    <row r="42" spans="1:130" hidden="1" x14ac:dyDescent="0.3">
      <c r="A42" s="229" t="s">
        <v>63</v>
      </c>
      <c r="B42" s="230">
        <v>71</v>
      </c>
      <c r="C42" s="231">
        <v>37</v>
      </c>
      <c r="D42" s="232">
        <v>3</v>
      </c>
      <c r="E42" s="230">
        <v>64</v>
      </c>
      <c r="F42" s="231">
        <v>40</v>
      </c>
      <c r="G42" s="232">
        <v>3.2</v>
      </c>
      <c r="H42" s="230">
        <v>60</v>
      </c>
      <c r="I42" s="231">
        <v>33</v>
      </c>
      <c r="J42" s="232">
        <v>2.4</v>
      </c>
      <c r="K42" s="230">
        <v>65</v>
      </c>
      <c r="L42" s="231">
        <v>32</v>
      </c>
      <c r="M42" s="232">
        <v>1.9</v>
      </c>
      <c r="N42" s="230">
        <v>70</v>
      </c>
      <c r="O42" s="231">
        <v>37</v>
      </c>
      <c r="P42" s="232">
        <v>1.65</v>
      </c>
      <c r="Q42" s="233">
        <v>62.194588995693998</v>
      </c>
      <c r="R42" s="234">
        <v>32.428676055684399</v>
      </c>
      <c r="S42" s="235">
        <v>1.7197471479072399</v>
      </c>
      <c r="T42" s="233">
        <v>59.451281588907001</v>
      </c>
      <c r="U42" s="234">
        <v>32.711191539979502</v>
      </c>
      <c r="V42" s="235">
        <v>2.0839326032563998</v>
      </c>
      <c r="W42" s="233">
        <v>53.2213250612648</v>
      </c>
      <c r="X42" s="234">
        <v>29.832453578120901</v>
      </c>
      <c r="Y42" s="235">
        <v>1.7236880993992001</v>
      </c>
      <c r="Z42" s="233">
        <v>44</v>
      </c>
      <c r="AA42" s="234">
        <v>23</v>
      </c>
      <c r="AB42" s="235">
        <v>1.48</v>
      </c>
      <c r="AC42" s="233">
        <v>53.388837844502497</v>
      </c>
      <c r="AD42" s="234">
        <v>29.990951912965802</v>
      </c>
      <c r="AE42" s="235">
        <v>2.7737388813107802</v>
      </c>
      <c r="AF42" s="233">
        <v>58.521660407895098</v>
      </c>
      <c r="AG42" s="234">
        <v>34.426826154750202</v>
      </c>
      <c r="AH42" s="235">
        <v>3.3415684415785298</v>
      </c>
      <c r="AI42" s="233">
        <v>52</v>
      </c>
      <c r="AJ42" s="234">
        <v>30</v>
      </c>
      <c r="AK42" s="235">
        <v>2.7148699999999999</v>
      </c>
      <c r="AL42" s="233">
        <v>54</v>
      </c>
      <c r="AM42" s="234">
        <v>26</v>
      </c>
      <c r="AN42" s="235">
        <v>1.9055200000000001</v>
      </c>
      <c r="AO42" s="233">
        <v>49.850070335624402</v>
      </c>
      <c r="AP42" s="237">
        <v>23.287719765149198</v>
      </c>
      <c r="AQ42" s="237">
        <v>1.1903960633634301</v>
      </c>
      <c r="AR42" s="233">
        <v>50</v>
      </c>
      <c r="AS42" s="237">
        <v>21</v>
      </c>
      <c r="AT42" s="237">
        <v>0.99512</v>
      </c>
      <c r="AU42" s="233">
        <v>54</v>
      </c>
      <c r="AV42" s="237">
        <v>22</v>
      </c>
      <c r="AW42" s="238">
        <v>1.2110000000000001</v>
      </c>
      <c r="AX42" s="233">
        <v>54.118989934279597</v>
      </c>
      <c r="AY42" s="239">
        <v>27.376587520493199</v>
      </c>
      <c r="AZ42" s="238">
        <v>2.4542469099095001</v>
      </c>
      <c r="BA42" s="233">
        <v>62.230221163127503</v>
      </c>
      <c r="BB42" s="239">
        <v>32.732901744515999</v>
      </c>
      <c r="BC42" s="238">
        <v>3.0170221033539399</v>
      </c>
      <c r="BD42" s="233">
        <v>63.387455566672699</v>
      </c>
      <c r="BE42" s="239">
        <v>36.229017183955797</v>
      </c>
      <c r="BF42" s="238">
        <v>2.84589146055461</v>
      </c>
      <c r="BG42" s="233">
        <v>59.9386312601819</v>
      </c>
      <c r="BH42" s="239">
        <v>36.385707779516402</v>
      </c>
      <c r="BI42" s="238">
        <v>3.48482825811146</v>
      </c>
      <c r="BJ42" s="233">
        <v>58.793197784145498</v>
      </c>
      <c r="BK42" s="239">
        <v>34.779515984309199</v>
      </c>
      <c r="BL42" s="238">
        <v>3.3816013958067299</v>
      </c>
      <c r="BM42" s="233">
        <v>55.015237992197399</v>
      </c>
      <c r="BN42" s="239">
        <v>26.2096690374375</v>
      </c>
      <c r="BO42" s="238">
        <v>1.78433860433053</v>
      </c>
      <c r="BP42" s="233">
        <v>67.594131307577697</v>
      </c>
      <c r="BQ42" s="234">
        <v>34.508967409621597</v>
      </c>
      <c r="BR42" s="235">
        <v>2.9332917156331502</v>
      </c>
      <c r="BS42" s="233">
        <v>67.676042940215396</v>
      </c>
      <c r="BT42" s="234">
        <v>38.294355267422297</v>
      </c>
      <c r="BU42" s="235">
        <v>2.8743113676077101</v>
      </c>
      <c r="BV42" s="233">
        <v>67.438781192191399</v>
      </c>
      <c r="BW42" s="234">
        <v>36.845256929835799</v>
      </c>
      <c r="BX42" s="235">
        <v>2.8569651589066498</v>
      </c>
      <c r="BY42" s="233"/>
      <c r="BZ42" s="234"/>
      <c r="CA42" s="235"/>
      <c r="CB42" s="233"/>
      <c r="CC42" s="234"/>
      <c r="CD42" s="235"/>
      <c r="CE42" s="233"/>
      <c r="CF42" s="234"/>
      <c r="CG42" s="235"/>
      <c r="CH42" s="233"/>
      <c r="CI42" s="234"/>
      <c r="CJ42" s="235"/>
      <c r="CK42" s="233"/>
      <c r="CL42" s="234"/>
      <c r="CM42" s="235"/>
      <c r="CN42" s="233"/>
      <c r="CO42" s="234"/>
      <c r="CP42" s="235"/>
      <c r="CQ42" s="233"/>
      <c r="CR42" s="234"/>
      <c r="CS42" s="235"/>
      <c r="CT42" s="233"/>
      <c r="CU42" s="234"/>
      <c r="CV42" s="235"/>
      <c r="CW42" s="233"/>
      <c r="CX42" s="234"/>
      <c r="CY42" s="235"/>
      <c r="CZ42" s="233"/>
      <c r="DA42" s="234"/>
      <c r="DB42" s="235"/>
      <c r="DC42" s="233"/>
      <c r="DD42" s="234"/>
      <c r="DE42" s="235"/>
      <c r="DF42" s="233"/>
      <c r="DG42" s="234"/>
      <c r="DH42" s="235"/>
      <c r="DI42" s="233"/>
      <c r="DJ42" s="234"/>
      <c r="DK42" s="235"/>
      <c r="DL42" s="236">
        <f t="shared" si="6"/>
        <v>0</v>
      </c>
      <c r="DM42" s="240">
        <f t="shared" si="7"/>
        <v>0</v>
      </c>
      <c r="DN42" s="241">
        <f t="shared" si="8"/>
        <v>0</v>
      </c>
    </row>
    <row r="43" spans="1:130" s="304" customFormat="1" hidden="1" x14ac:dyDescent="0.3">
      <c r="A43" s="219" t="s">
        <v>100</v>
      </c>
      <c r="B43" s="223"/>
      <c r="C43" s="224"/>
      <c r="D43" s="225"/>
      <c r="E43" s="223"/>
      <c r="F43" s="224"/>
      <c r="G43" s="225"/>
      <c r="H43" s="223"/>
      <c r="I43" s="224"/>
      <c r="J43" s="225"/>
      <c r="K43" s="223"/>
      <c r="L43" s="224"/>
      <c r="M43" s="225"/>
      <c r="N43" s="223"/>
      <c r="O43" s="224"/>
      <c r="P43" s="225"/>
      <c r="Q43" s="226"/>
      <c r="R43" s="227"/>
      <c r="S43" s="228"/>
      <c r="T43" s="226"/>
      <c r="U43" s="227"/>
      <c r="V43" s="228"/>
      <c r="W43" s="226"/>
      <c r="X43" s="227"/>
      <c r="Y43" s="228"/>
      <c r="Z43" s="226"/>
      <c r="AA43" s="227"/>
      <c r="AB43" s="228"/>
      <c r="AC43" s="226"/>
      <c r="AD43" s="227"/>
      <c r="AE43" s="228"/>
      <c r="AF43" s="226"/>
      <c r="AG43" s="227"/>
      <c r="AH43" s="228"/>
      <c r="AI43" s="226"/>
      <c r="AJ43" s="227"/>
      <c r="AK43" s="228"/>
      <c r="AL43" s="226"/>
      <c r="AM43" s="227"/>
      <c r="AN43" s="228"/>
      <c r="AO43" s="226"/>
      <c r="AP43" s="322"/>
      <c r="AQ43" s="322"/>
      <c r="AR43" s="226"/>
      <c r="AS43" s="322"/>
      <c r="AT43" s="322"/>
      <c r="AU43" s="226"/>
      <c r="AV43" s="322"/>
      <c r="AW43" s="322"/>
      <c r="AX43" s="226"/>
      <c r="AY43" s="324"/>
      <c r="AZ43" s="322"/>
      <c r="BA43" s="226"/>
      <c r="BB43" s="324"/>
      <c r="BC43" s="322"/>
      <c r="BD43" s="226"/>
      <c r="BE43" s="324"/>
      <c r="BF43" s="322"/>
      <c r="BG43" s="226"/>
      <c r="BH43" s="324"/>
      <c r="BI43" s="322"/>
      <c r="BJ43" s="226"/>
      <c r="BK43" s="324"/>
      <c r="BL43" s="322"/>
      <c r="BM43" s="226"/>
      <c r="BN43" s="324"/>
      <c r="BO43" s="322"/>
      <c r="BP43" s="226"/>
      <c r="BQ43" s="227"/>
      <c r="BR43" s="228"/>
      <c r="BS43" s="226"/>
      <c r="BT43" s="227"/>
      <c r="BU43" s="228"/>
      <c r="BV43" s="226"/>
      <c r="BW43" s="227"/>
      <c r="BX43" s="228"/>
      <c r="BY43" s="226"/>
      <c r="BZ43" s="227"/>
      <c r="CA43" s="228"/>
      <c r="CB43" s="226"/>
      <c r="CC43" s="227"/>
      <c r="CD43" s="228"/>
      <c r="CE43" s="226"/>
      <c r="CF43" s="227"/>
      <c r="CG43" s="228"/>
      <c r="CH43" s="226"/>
      <c r="CI43" s="227"/>
      <c r="CJ43" s="228"/>
      <c r="CK43" s="226">
        <v>6.1211526894190804</v>
      </c>
      <c r="CL43" s="227">
        <v>1.5542579254744</v>
      </c>
      <c r="CM43" s="228">
        <v>6.4521334865415905E-2</v>
      </c>
      <c r="CN43" s="226">
        <v>7.8329722357246396</v>
      </c>
      <c r="CO43" s="227">
        <v>1.2108305403833299</v>
      </c>
      <c r="CP43" s="228">
        <v>6.4869414429250399E-2</v>
      </c>
      <c r="CQ43" s="226">
        <v>7.8329722357246396</v>
      </c>
      <c r="CR43" s="227">
        <v>1.2108305403833299</v>
      </c>
      <c r="CS43" s="228">
        <v>6.4869414429250399E-2</v>
      </c>
      <c r="CT43" s="226">
        <v>7.8329722357246396</v>
      </c>
      <c r="CU43" s="227">
        <v>1.2108305403833299</v>
      </c>
      <c r="CV43" s="228">
        <v>6.4869414429250399E-2</v>
      </c>
      <c r="CW43" s="226">
        <v>7.8329722357246396</v>
      </c>
      <c r="CX43" s="227">
        <v>1.2108305403833299</v>
      </c>
      <c r="CY43" s="228">
        <v>6.4869414429250399E-2</v>
      </c>
      <c r="CZ43" s="226">
        <v>7.8329722357246396</v>
      </c>
      <c r="DA43" s="227">
        <v>1.2108305403833299</v>
      </c>
      <c r="DB43" s="228">
        <v>6.4869414429250399E-2</v>
      </c>
      <c r="DC43" s="226">
        <v>7.8329722357246396</v>
      </c>
      <c r="DD43" s="227">
        <v>1.2108305403833299</v>
      </c>
      <c r="DE43" s="228">
        <v>6.4869414429250399E-2</v>
      </c>
      <c r="DF43" s="226">
        <v>7.8329722357246396</v>
      </c>
      <c r="DG43" s="227">
        <v>1.2108305403833299</v>
      </c>
      <c r="DH43" s="228">
        <v>6.4869414429250399E-2</v>
      </c>
      <c r="DI43" s="226">
        <v>7.8329722357246396</v>
      </c>
      <c r="DJ43" s="227">
        <v>1.2108305403833299</v>
      </c>
      <c r="DK43" s="228">
        <v>6.4869414429250399E-2</v>
      </c>
      <c r="DL43" s="301">
        <f t="shared" ref="DL43:DN44" si="9">CW43-CT43</f>
        <v>0</v>
      </c>
      <c r="DM43" s="302">
        <f t="shared" si="9"/>
        <v>0</v>
      </c>
      <c r="DN43" s="303">
        <f t="shared" si="9"/>
        <v>0</v>
      </c>
    </row>
    <row r="44" spans="1:130" s="304" customFormat="1" hidden="1" x14ac:dyDescent="0.3">
      <c r="A44" s="219" t="s">
        <v>149</v>
      </c>
      <c r="B44" s="223"/>
      <c r="C44" s="224"/>
      <c r="D44" s="225"/>
      <c r="E44" s="223"/>
      <c r="F44" s="224"/>
      <c r="G44" s="225"/>
      <c r="H44" s="223"/>
      <c r="I44" s="224"/>
      <c r="J44" s="225"/>
      <c r="K44" s="223"/>
      <c r="L44" s="224"/>
      <c r="M44" s="225"/>
      <c r="N44" s="223"/>
      <c r="O44" s="224"/>
      <c r="P44" s="225"/>
      <c r="Q44" s="226"/>
      <c r="R44" s="227"/>
      <c r="S44" s="228"/>
      <c r="T44" s="226"/>
      <c r="U44" s="227"/>
      <c r="V44" s="228"/>
      <c r="W44" s="226"/>
      <c r="X44" s="227"/>
      <c r="Y44" s="228"/>
      <c r="Z44" s="226"/>
      <c r="AA44" s="227"/>
      <c r="AB44" s="228"/>
      <c r="AC44" s="226"/>
      <c r="AD44" s="227"/>
      <c r="AE44" s="228"/>
      <c r="AF44" s="226"/>
      <c r="AG44" s="227"/>
      <c r="AH44" s="228"/>
      <c r="AI44" s="226"/>
      <c r="AJ44" s="227"/>
      <c r="AK44" s="228"/>
      <c r="AL44" s="226"/>
      <c r="AM44" s="227"/>
      <c r="AN44" s="228"/>
      <c r="AO44" s="226"/>
      <c r="AP44" s="322"/>
      <c r="AQ44" s="322"/>
      <c r="AR44" s="226"/>
      <c r="AS44" s="322"/>
      <c r="AT44" s="322"/>
      <c r="AU44" s="226"/>
      <c r="AV44" s="322"/>
      <c r="AW44" s="323"/>
      <c r="AX44" s="226"/>
      <c r="AY44" s="324"/>
      <c r="AZ44" s="323"/>
      <c r="BA44" s="226"/>
      <c r="BB44" s="324"/>
      <c r="BC44" s="323"/>
      <c r="BD44" s="226"/>
      <c r="BE44" s="324"/>
      <c r="BF44" s="323"/>
      <c r="BG44" s="226"/>
      <c r="BH44" s="324"/>
      <c r="BI44" s="323"/>
      <c r="BJ44" s="226"/>
      <c r="BK44" s="324"/>
      <c r="BL44" s="323"/>
      <c r="BM44" s="226"/>
      <c r="BN44" s="324"/>
      <c r="BO44" s="323"/>
      <c r="BP44" s="226"/>
      <c r="BQ44" s="227"/>
      <c r="BR44" s="228"/>
      <c r="BS44" s="226"/>
      <c r="BT44" s="227"/>
      <c r="BU44" s="228"/>
      <c r="BV44" s="226"/>
      <c r="BW44" s="227"/>
      <c r="BX44" s="228"/>
      <c r="BY44" s="226"/>
      <c r="BZ44" s="227"/>
      <c r="CA44" s="228"/>
      <c r="CB44" s="226"/>
      <c r="CC44" s="227"/>
      <c r="CD44" s="228"/>
      <c r="CE44" s="226"/>
      <c r="CF44" s="227"/>
      <c r="CG44" s="228"/>
      <c r="CH44" s="226">
        <v>9.3598259280337608</v>
      </c>
      <c r="CI44" s="227">
        <v>2.5100720755357502</v>
      </c>
      <c r="CJ44" s="228">
        <v>0.201085486458454</v>
      </c>
      <c r="CK44" s="226">
        <v>10.007544140599</v>
      </c>
      <c r="CL44" s="227">
        <v>2.34081886852799</v>
      </c>
      <c r="CM44" s="228">
        <v>0.170433538343123</v>
      </c>
      <c r="CN44" s="226">
        <v>11.527549338661</v>
      </c>
      <c r="CO44" s="227">
        <v>4.8051708532300603</v>
      </c>
      <c r="CP44" s="228">
        <v>0.205826931511922</v>
      </c>
      <c r="CQ44" s="226">
        <v>11.527549338661</v>
      </c>
      <c r="CR44" s="227">
        <v>4.8051708532300603</v>
      </c>
      <c r="CS44" s="228">
        <v>0.205826931511922</v>
      </c>
      <c r="CT44" s="226">
        <v>11.527549338661</v>
      </c>
      <c r="CU44" s="227">
        <v>4.8051708532300603</v>
      </c>
      <c r="CV44" s="228">
        <v>0.205826931511922</v>
      </c>
      <c r="CW44" s="226">
        <v>11.527549338661</v>
      </c>
      <c r="CX44" s="227">
        <v>4.8051708532300603</v>
      </c>
      <c r="CY44" s="228">
        <v>0.205826931511922</v>
      </c>
      <c r="CZ44" s="226">
        <v>11.527549338661</v>
      </c>
      <c r="DA44" s="227">
        <v>4.8051708532300603</v>
      </c>
      <c r="DB44" s="228">
        <v>0.205826931511922</v>
      </c>
      <c r="DC44" s="226">
        <v>11.527549338661</v>
      </c>
      <c r="DD44" s="227">
        <v>4.8051708532300603</v>
      </c>
      <c r="DE44" s="228">
        <v>0.205826931511922</v>
      </c>
      <c r="DF44" s="226">
        <v>11.527549338661</v>
      </c>
      <c r="DG44" s="227">
        <v>4.8051708532300603</v>
      </c>
      <c r="DH44" s="228">
        <v>0.205826931511922</v>
      </c>
      <c r="DI44" s="226">
        <v>11.527549338661</v>
      </c>
      <c r="DJ44" s="227">
        <v>4.8051708532300603</v>
      </c>
      <c r="DK44" s="228">
        <v>0.205826931511922</v>
      </c>
      <c r="DL44" s="301">
        <f t="shared" si="9"/>
        <v>0</v>
      </c>
      <c r="DM44" s="302">
        <f t="shared" si="9"/>
        <v>0</v>
      </c>
      <c r="DN44" s="325">
        <f t="shared" si="9"/>
        <v>0</v>
      </c>
    </row>
    <row r="45" spans="1:130" s="304" customFormat="1" hidden="1" x14ac:dyDescent="0.3">
      <c r="A45" s="219" t="s">
        <v>116</v>
      </c>
      <c r="B45" s="223"/>
      <c r="C45" s="224"/>
      <c r="D45" s="225"/>
      <c r="E45" s="223"/>
      <c r="F45" s="224"/>
      <c r="G45" s="225"/>
      <c r="H45" s="223"/>
      <c r="I45" s="224"/>
      <c r="J45" s="225"/>
      <c r="K45" s="223"/>
      <c r="L45" s="224"/>
      <c r="M45" s="225"/>
      <c r="N45" s="223"/>
      <c r="O45" s="224"/>
      <c r="P45" s="225"/>
      <c r="Q45" s="226"/>
      <c r="R45" s="227"/>
      <c r="S45" s="228"/>
      <c r="T45" s="226"/>
      <c r="U45" s="227"/>
      <c r="V45" s="228"/>
      <c r="W45" s="226"/>
      <c r="X45" s="227"/>
      <c r="Y45" s="228"/>
      <c r="Z45" s="226"/>
      <c r="AA45" s="227"/>
      <c r="AB45" s="228"/>
      <c r="AC45" s="226"/>
      <c r="AD45" s="227"/>
      <c r="AE45" s="228"/>
      <c r="AF45" s="226"/>
      <c r="AG45" s="227"/>
      <c r="AH45" s="228"/>
      <c r="AI45" s="226"/>
      <c r="AJ45" s="227"/>
      <c r="AK45" s="228"/>
      <c r="AL45" s="226"/>
      <c r="AM45" s="227"/>
      <c r="AN45" s="228"/>
      <c r="AO45" s="226"/>
      <c r="AP45" s="322"/>
      <c r="AQ45" s="322"/>
      <c r="AR45" s="226"/>
      <c r="AS45" s="322"/>
      <c r="AT45" s="322"/>
      <c r="AU45" s="226"/>
      <c r="AV45" s="322"/>
      <c r="AW45" s="323"/>
      <c r="AX45" s="226"/>
      <c r="AY45" s="324"/>
      <c r="AZ45" s="323"/>
      <c r="BA45" s="226"/>
      <c r="BB45" s="324"/>
      <c r="BC45" s="323"/>
      <c r="BD45" s="226"/>
      <c r="BE45" s="324"/>
      <c r="BF45" s="323"/>
      <c r="BG45" s="226"/>
      <c r="BH45" s="324"/>
      <c r="BI45" s="323"/>
      <c r="BJ45" s="226"/>
      <c r="BK45" s="324"/>
      <c r="BL45" s="323"/>
      <c r="BM45" s="226"/>
      <c r="BN45" s="324"/>
      <c r="BO45" s="323"/>
      <c r="BP45" s="226"/>
      <c r="BQ45" s="227"/>
      <c r="BR45" s="228"/>
      <c r="BS45" s="226"/>
      <c r="BT45" s="227"/>
      <c r="BU45" s="228"/>
      <c r="BV45" s="226"/>
      <c r="BW45" s="227"/>
      <c r="BX45" s="228"/>
      <c r="BY45" s="226"/>
      <c r="BZ45" s="227"/>
      <c r="CA45" s="228"/>
      <c r="CB45" s="226"/>
      <c r="CC45" s="227"/>
      <c r="CD45" s="228"/>
      <c r="CE45" s="226"/>
      <c r="CF45" s="227"/>
      <c r="CG45" s="228"/>
      <c r="CH45" s="226">
        <v>13.3731450296365</v>
      </c>
      <c r="CI45" s="227">
        <v>2.1016400498808401</v>
      </c>
      <c r="CJ45" s="228">
        <v>0.10077749890245601</v>
      </c>
      <c r="CK45" s="226">
        <v>17.2695792108976</v>
      </c>
      <c r="CL45" s="227">
        <v>4.3185957347211303</v>
      </c>
      <c r="CM45" s="228">
        <v>0.200075423024869</v>
      </c>
      <c r="CN45" s="226">
        <v>19.2959856680013</v>
      </c>
      <c r="CO45" s="227">
        <v>4.9764696929745504</v>
      </c>
      <c r="CP45" s="228">
        <v>0.23708832233129601</v>
      </c>
      <c r="CQ45" s="226">
        <v>19.2959856680013</v>
      </c>
      <c r="CR45" s="227">
        <v>4.9764696929745504</v>
      </c>
      <c r="CS45" s="228">
        <v>0.23708832233129601</v>
      </c>
      <c r="CT45" s="226">
        <v>19.2959856680013</v>
      </c>
      <c r="CU45" s="227">
        <v>4.9764696929745504</v>
      </c>
      <c r="CV45" s="228">
        <v>0.23708832233129601</v>
      </c>
      <c r="CW45" s="226">
        <v>19.2959856680013</v>
      </c>
      <c r="CX45" s="227">
        <v>4.9764696929745504</v>
      </c>
      <c r="CY45" s="228">
        <v>0.23708832233129601</v>
      </c>
      <c r="CZ45" s="226">
        <v>19.2959856680013</v>
      </c>
      <c r="DA45" s="227">
        <v>4.9764696929745504</v>
      </c>
      <c r="DB45" s="228">
        <v>0.23708832233129601</v>
      </c>
      <c r="DC45" s="226">
        <v>19.2959856680013</v>
      </c>
      <c r="DD45" s="227">
        <v>4.9764696929745504</v>
      </c>
      <c r="DE45" s="228">
        <v>0.23708832233129601</v>
      </c>
      <c r="DF45" s="226">
        <v>19.2959856680013</v>
      </c>
      <c r="DG45" s="227">
        <v>4.9764696929745504</v>
      </c>
      <c r="DH45" s="228">
        <v>0.23708832233129601</v>
      </c>
      <c r="DI45" s="226">
        <v>19.2959856680013</v>
      </c>
      <c r="DJ45" s="227">
        <v>4.9764696929745504</v>
      </c>
      <c r="DK45" s="228">
        <v>0.23708832233129601</v>
      </c>
      <c r="DL45" s="301">
        <f t="shared" ref="DL45:DN45" si="10">CQ45-CN45</f>
        <v>0</v>
      </c>
      <c r="DM45" s="302">
        <f t="shared" si="10"/>
        <v>0</v>
      </c>
      <c r="DN45" s="325">
        <f t="shared" si="10"/>
        <v>0</v>
      </c>
    </row>
    <row r="46" spans="1:130" ht="18" hidden="1" customHeight="1" x14ac:dyDescent="0.3">
      <c r="A46" s="15" t="s">
        <v>142</v>
      </c>
      <c r="B46" s="16"/>
      <c r="C46" s="5"/>
      <c r="D46" s="17"/>
      <c r="E46" s="16"/>
      <c r="F46" s="5"/>
      <c r="G46" s="17"/>
      <c r="H46" s="16"/>
      <c r="I46" s="5"/>
      <c r="J46" s="17"/>
      <c r="K46" s="16"/>
      <c r="L46" s="5"/>
      <c r="M46" s="17"/>
      <c r="N46" s="16"/>
      <c r="O46" s="5"/>
      <c r="P46" s="17"/>
      <c r="Q46" s="55"/>
      <c r="R46" s="54"/>
      <c r="S46" s="53"/>
      <c r="T46" s="55"/>
      <c r="U46" s="54"/>
      <c r="V46" s="53"/>
      <c r="W46" s="55"/>
      <c r="X46" s="54"/>
      <c r="Y46" s="53"/>
      <c r="Z46" s="55"/>
      <c r="AA46" s="54"/>
      <c r="AB46" s="53"/>
      <c r="AC46" s="55"/>
      <c r="AD46" s="54"/>
      <c r="AE46" s="53"/>
      <c r="AF46" s="55"/>
      <c r="AG46" s="54"/>
      <c r="AH46" s="53"/>
      <c r="AI46" s="55"/>
      <c r="AJ46" s="54"/>
      <c r="AK46" s="53"/>
      <c r="AL46" s="55"/>
      <c r="AM46" s="54"/>
      <c r="AN46" s="53"/>
      <c r="AO46" s="55"/>
      <c r="AP46" s="133"/>
      <c r="AQ46" s="133"/>
      <c r="AR46" s="55"/>
      <c r="AS46" s="133"/>
      <c r="AT46" s="133"/>
      <c r="AU46" s="55"/>
      <c r="AV46" s="133"/>
      <c r="AW46" s="133"/>
      <c r="AX46" s="55"/>
      <c r="AY46" s="145"/>
      <c r="AZ46" s="133"/>
      <c r="BA46" s="55"/>
      <c r="BB46" s="145"/>
      <c r="BC46" s="133"/>
      <c r="BD46" s="55"/>
      <c r="BE46" s="145"/>
      <c r="BF46" s="133"/>
      <c r="BG46" s="55"/>
      <c r="BH46" s="145"/>
      <c r="BI46" s="133"/>
      <c r="BJ46" s="55"/>
      <c r="BK46" s="145"/>
      <c r="BL46" s="133"/>
      <c r="BM46" s="55"/>
      <c r="BN46" s="145"/>
      <c r="BO46" s="133"/>
      <c r="BP46" s="64"/>
      <c r="BQ46" s="65"/>
      <c r="BR46" s="63"/>
      <c r="BS46" s="64"/>
      <c r="BT46" s="65"/>
      <c r="BU46" s="63"/>
      <c r="BV46" s="64"/>
      <c r="BW46" s="65"/>
      <c r="BX46" s="63"/>
      <c r="BY46" s="64"/>
      <c r="BZ46" s="65"/>
      <c r="CA46" s="63"/>
      <c r="CB46" s="64"/>
      <c r="CC46" s="65"/>
      <c r="CD46" s="63"/>
      <c r="CE46" s="64"/>
      <c r="CF46" s="65"/>
      <c r="CG46" s="63"/>
      <c r="CH46" s="64"/>
      <c r="CI46" s="65"/>
      <c r="CJ46" s="63"/>
      <c r="CK46" s="64"/>
      <c r="CL46" s="65"/>
      <c r="CM46" s="63"/>
      <c r="CN46" s="64"/>
      <c r="CO46" s="65"/>
      <c r="CP46" s="63"/>
      <c r="CQ46" s="64"/>
      <c r="CR46" s="65"/>
      <c r="CS46" s="63"/>
      <c r="CT46" s="64"/>
      <c r="CU46" s="65"/>
      <c r="CV46" s="63"/>
      <c r="CW46" s="64">
        <v>6</v>
      </c>
      <c r="CX46" s="65">
        <v>2</v>
      </c>
      <c r="CY46" s="63">
        <v>0.17</v>
      </c>
      <c r="CZ46" s="64">
        <v>6</v>
      </c>
      <c r="DA46" s="65">
        <v>2</v>
      </c>
      <c r="DB46" s="63">
        <v>0.17</v>
      </c>
      <c r="DC46" s="64">
        <v>6</v>
      </c>
      <c r="DD46" s="65">
        <v>2</v>
      </c>
      <c r="DE46" s="63">
        <v>0.17</v>
      </c>
      <c r="DF46" s="64">
        <v>6</v>
      </c>
      <c r="DG46" s="65">
        <v>2</v>
      </c>
      <c r="DH46" s="63">
        <v>0.17</v>
      </c>
      <c r="DI46" s="64">
        <v>6</v>
      </c>
      <c r="DJ46" s="65">
        <v>2</v>
      </c>
      <c r="DK46" s="63">
        <v>0.17</v>
      </c>
      <c r="DL46" s="67">
        <f t="shared" ref="DL46:DN47" si="11">CZ46-CW46</f>
        <v>0</v>
      </c>
      <c r="DM46" s="154">
        <f t="shared" si="11"/>
        <v>0</v>
      </c>
      <c r="DN46" s="155">
        <f t="shared" si="11"/>
        <v>0</v>
      </c>
    </row>
    <row r="47" spans="1:130" hidden="1" x14ac:dyDescent="0.3">
      <c r="A47" s="15" t="s">
        <v>54</v>
      </c>
      <c r="B47" s="16">
        <v>11</v>
      </c>
      <c r="C47" s="5">
        <v>6</v>
      </c>
      <c r="D47" s="17">
        <v>0.3</v>
      </c>
      <c r="E47" s="16">
        <v>17</v>
      </c>
      <c r="F47" s="5">
        <v>7</v>
      </c>
      <c r="G47" s="17">
        <v>0.4</v>
      </c>
      <c r="H47" s="16">
        <v>15</v>
      </c>
      <c r="I47" s="5">
        <v>6</v>
      </c>
      <c r="J47" s="17">
        <v>0.55000000000000004</v>
      </c>
      <c r="K47" s="16">
        <v>13</v>
      </c>
      <c r="L47" s="5">
        <v>6</v>
      </c>
      <c r="M47" s="17">
        <v>0.39</v>
      </c>
      <c r="N47" s="16">
        <v>14</v>
      </c>
      <c r="O47" s="5">
        <v>5</v>
      </c>
      <c r="P47" s="17">
        <v>0.28000000000000003</v>
      </c>
      <c r="Q47" s="55">
        <v>19.912301732918301</v>
      </c>
      <c r="R47" s="54">
        <v>8.6078446860420694</v>
      </c>
      <c r="S47" s="53">
        <v>0.37468896398812501</v>
      </c>
      <c r="T47" s="55">
        <v>18.9335712194931</v>
      </c>
      <c r="U47" s="54">
        <v>10.1771929498594</v>
      </c>
      <c r="V47" s="53">
        <v>0.26920667015287097</v>
      </c>
      <c r="W47" s="55">
        <v>15.3109736375655</v>
      </c>
      <c r="X47" s="54">
        <v>9.3886313915132202</v>
      </c>
      <c r="Y47" s="53">
        <v>0.50316588647461802</v>
      </c>
      <c r="Z47" s="55">
        <v>22</v>
      </c>
      <c r="AA47" s="54">
        <v>13</v>
      </c>
      <c r="AB47" s="53">
        <v>0.99</v>
      </c>
      <c r="AC47" s="55">
        <v>24.755809064363401</v>
      </c>
      <c r="AD47" s="54">
        <v>13.964471247583401</v>
      </c>
      <c r="AE47" s="53">
        <v>0.73121415976492798</v>
      </c>
      <c r="AF47" s="55">
        <v>20.420505978719</v>
      </c>
      <c r="AG47" s="54">
        <v>9.5343217382074492</v>
      </c>
      <c r="AH47" s="53">
        <v>0.35576337068323699</v>
      </c>
      <c r="AI47" s="55">
        <v>14</v>
      </c>
      <c r="AJ47" s="54">
        <v>7</v>
      </c>
      <c r="AK47" s="53">
        <v>0.27479999999999999</v>
      </c>
      <c r="AL47" s="55">
        <v>8</v>
      </c>
      <c r="AM47" s="54">
        <v>5</v>
      </c>
      <c r="AN47" s="53">
        <v>0.18704000000000001</v>
      </c>
      <c r="AO47" s="55">
        <v>9.44653109615993</v>
      </c>
      <c r="AP47" s="133">
        <v>5.0937145391773901</v>
      </c>
      <c r="AQ47" s="133">
        <v>0.224573799446428</v>
      </c>
      <c r="AR47" s="55">
        <v>12</v>
      </c>
      <c r="AS47" s="133">
        <v>7</v>
      </c>
      <c r="AT47" s="133">
        <v>0.35798000000000002</v>
      </c>
      <c r="AU47" s="55">
        <v>12</v>
      </c>
      <c r="AV47" s="133">
        <v>9</v>
      </c>
      <c r="AW47" s="133">
        <v>0.621</v>
      </c>
      <c r="AX47" s="55">
        <v>11.1840576269759</v>
      </c>
      <c r="AY47" s="145">
        <v>8.0777067034245693</v>
      </c>
      <c r="AZ47" s="133">
        <v>0.63692477341736697</v>
      </c>
      <c r="BA47" s="55">
        <v>13.7109496592865</v>
      </c>
      <c r="BB47" s="145">
        <v>6.3268397512352301</v>
      </c>
      <c r="BC47" s="133">
        <v>0.582486432194813</v>
      </c>
      <c r="BD47" s="55">
        <v>12.6013248343796</v>
      </c>
      <c r="BE47" s="145">
        <v>5.3842321054032896</v>
      </c>
      <c r="BF47" s="133">
        <v>0.45022506211455199</v>
      </c>
      <c r="BG47" s="55">
        <v>8.2677815035503794</v>
      </c>
      <c r="BH47" s="145">
        <v>5.3168265456257897</v>
      </c>
      <c r="BI47" s="133">
        <v>0.23990369067186201</v>
      </c>
      <c r="BJ47" s="55">
        <v>8.1284592630111305</v>
      </c>
      <c r="BK47" s="145">
        <v>4.1679119285407502</v>
      </c>
      <c r="BL47" s="133">
        <v>0.18217531580538501</v>
      </c>
      <c r="BM47" s="55">
        <v>7.1550263421136799</v>
      </c>
      <c r="BN47" s="145">
        <v>2.4599925320380298</v>
      </c>
      <c r="BO47" s="133">
        <v>0.14524509111598799</v>
      </c>
      <c r="BP47" s="64">
        <v>9.9139508870875606</v>
      </c>
      <c r="BQ47" s="65">
        <v>6.4516666618738299</v>
      </c>
      <c r="BR47" s="63">
        <v>0.40005382794347699</v>
      </c>
      <c r="BS47" s="64">
        <v>9.4229321607239491</v>
      </c>
      <c r="BT47" s="65">
        <v>6.9120342411908604</v>
      </c>
      <c r="BU47" s="63">
        <v>0.54817426648530299</v>
      </c>
      <c r="BV47" s="64">
        <v>8.3564529803425707</v>
      </c>
      <c r="BW47" s="65">
        <v>5.2696094187364499</v>
      </c>
      <c r="BX47" s="63">
        <v>0.56844541447541796</v>
      </c>
      <c r="BY47" s="64">
        <v>5.5446491512801401</v>
      </c>
      <c r="BZ47" s="65">
        <v>2.4839785561913699</v>
      </c>
      <c r="CA47" s="63">
        <v>0.22923086885500399</v>
      </c>
      <c r="CB47" s="64">
        <v>6.0256651706933502</v>
      </c>
      <c r="CC47" s="65">
        <v>5.0399858569520299</v>
      </c>
      <c r="CD47" s="63">
        <v>0.33198463806328998</v>
      </c>
      <c r="CE47" s="64">
        <v>7.9483433658053801</v>
      </c>
      <c r="CF47" s="65">
        <v>5.4249955405927803</v>
      </c>
      <c r="CG47" s="63">
        <v>0.31587384515764599</v>
      </c>
      <c r="CH47" s="64">
        <v>7.0270208707095199</v>
      </c>
      <c r="CI47" s="65">
        <v>2.8749528702292699</v>
      </c>
      <c r="CJ47" s="63">
        <v>0.15671550451042099</v>
      </c>
      <c r="CK47" s="64">
        <v>7.3234577751703798</v>
      </c>
      <c r="CL47" s="65">
        <v>3.8501843333127899</v>
      </c>
      <c r="CM47" s="63">
        <v>0.22292134278004899</v>
      </c>
      <c r="CN47" s="64">
        <v>7.2237332304606001</v>
      </c>
      <c r="CO47" s="65">
        <v>4.6285595915725901</v>
      </c>
      <c r="CP47" s="63">
        <v>0.352125791936374</v>
      </c>
      <c r="CQ47" s="64">
        <v>7.4490892526416097</v>
      </c>
      <c r="CR47" s="65">
        <v>5.7593351117982996</v>
      </c>
      <c r="CS47" s="63">
        <v>0.33971981648525101</v>
      </c>
      <c r="CT47" s="64">
        <v>7</v>
      </c>
      <c r="CU47" s="65">
        <v>6</v>
      </c>
      <c r="CV47" s="63">
        <v>0.38</v>
      </c>
      <c r="CW47" s="64">
        <v>5</v>
      </c>
      <c r="CX47" s="65">
        <v>5</v>
      </c>
      <c r="CY47" s="63">
        <v>0.3</v>
      </c>
      <c r="CZ47" s="64">
        <v>5</v>
      </c>
      <c r="DA47" s="65">
        <v>5</v>
      </c>
      <c r="DB47" s="63">
        <v>0.3</v>
      </c>
      <c r="DC47" s="64">
        <v>5</v>
      </c>
      <c r="DD47" s="65">
        <v>5</v>
      </c>
      <c r="DE47" s="63">
        <v>0.3</v>
      </c>
      <c r="DF47" s="64">
        <v>5</v>
      </c>
      <c r="DG47" s="65">
        <v>5</v>
      </c>
      <c r="DH47" s="63">
        <v>0.3</v>
      </c>
      <c r="DI47" s="64">
        <v>5</v>
      </c>
      <c r="DJ47" s="65">
        <v>5</v>
      </c>
      <c r="DK47" s="63">
        <v>0.3</v>
      </c>
      <c r="DL47" s="67">
        <f t="shared" si="11"/>
        <v>0</v>
      </c>
      <c r="DM47" s="154">
        <f t="shared" si="11"/>
        <v>0</v>
      </c>
      <c r="DN47" s="289">
        <f t="shared" si="11"/>
        <v>0</v>
      </c>
    </row>
  </sheetData>
  <sortState xmlns:xlrd2="http://schemas.microsoft.com/office/spreadsheetml/2017/richdata2" ref="A8:DZ37">
    <sortCondition descending="1" ref="DI8:DI37"/>
  </sortState>
  <mergeCells count="41">
    <mergeCell ref="DI2:DK2"/>
    <mergeCell ref="DF2:DH2"/>
    <mergeCell ref="DC2:DE2"/>
    <mergeCell ref="CZ2:DB2"/>
    <mergeCell ref="CW2:CY2"/>
    <mergeCell ref="CQ2:CS2"/>
    <mergeCell ref="CN2:CP2"/>
    <mergeCell ref="CK2:CM2"/>
    <mergeCell ref="CE2:CG2"/>
    <mergeCell ref="CT2:CV2"/>
    <mergeCell ref="AR2:AT2"/>
    <mergeCell ref="BV2:BX2"/>
    <mergeCell ref="CB2:CD2"/>
    <mergeCell ref="CH2:CJ2"/>
    <mergeCell ref="AU2:AW2"/>
    <mergeCell ref="BS2:BU2"/>
    <mergeCell ref="BP2:BR2"/>
    <mergeCell ref="BM2:BO2"/>
    <mergeCell ref="BJ2:BL2"/>
    <mergeCell ref="BA2:BC2"/>
    <mergeCell ref="A3:A4"/>
    <mergeCell ref="B2:D2"/>
    <mergeCell ref="E2:G2"/>
    <mergeCell ref="AO2:AQ2"/>
    <mergeCell ref="A1:A2"/>
    <mergeCell ref="DL2:DN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BG2:BI2"/>
    <mergeCell ref="BD2:BF2"/>
    <mergeCell ref="AX2:AZ2"/>
    <mergeCell ref="BY2:CA2"/>
  </mergeCells>
  <conditionalFormatting sqref="DL8:DN37 DL42:DN47">
    <cfRule type="cellIs" dxfId="4" priority="2" operator="greaterThan">
      <formula>0</formula>
    </cfRule>
  </conditionalFormatting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7B00"/>
  </sheetPr>
  <dimension ref="A1:DN32"/>
  <sheetViews>
    <sheetView zoomScale="80" zoomScaleNormal="80" workbookViewId="0">
      <pane xSplit="1" topLeftCell="CZ1" activePane="topRight" state="frozen"/>
      <selection pane="topRight" activeCell="DI24" sqref="DI24"/>
    </sheetView>
  </sheetViews>
  <sheetFormatPr defaultColWidth="9.109375" defaultRowHeight="14.4" x14ac:dyDescent="0.3"/>
  <cols>
    <col min="1" max="1" width="44.109375" style="1" customWidth="1"/>
    <col min="2" max="2" width="20.6640625" style="1" bestFit="1" customWidth="1"/>
    <col min="3" max="4" width="11.88671875" style="1" bestFit="1" customWidth="1"/>
    <col min="5" max="5" width="20.6640625" style="1" bestFit="1" customWidth="1"/>
    <col min="6" max="7" width="11.88671875" style="1" bestFit="1" customWidth="1"/>
    <col min="8" max="8" width="20.6640625" style="1" bestFit="1" customWidth="1"/>
    <col min="9" max="10" width="11.88671875" style="1" bestFit="1" customWidth="1"/>
    <col min="11" max="11" width="20.6640625" style="1" bestFit="1" customWidth="1"/>
    <col min="12" max="13" width="11.88671875" style="1" bestFit="1" customWidth="1"/>
    <col min="14" max="14" width="20.6640625" style="1" bestFit="1" customWidth="1"/>
    <col min="15" max="16" width="11.88671875" style="1" bestFit="1" customWidth="1"/>
    <col min="17" max="17" width="20.6640625" style="1" bestFit="1" customWidth="1"/>
    <col min="18" max="19" width="11.88671875" style="1" bestFit="1" customWidth="1"/>
    <col min="20" max="20" width="17.33203125" style="1" bestFit="1" customWidth="1"/>
    <col min="21" max="22" width="11.88671875" style="1" bestFit="1" customWidth="1"/>
    <col min="23" max="23" width="17.33203125" style="1" bestFit="1" customWidth="1"/>
    <col min="24" max="25" width="11.88671875" style="1" bestFit="1" customWidth="1"/>
    <col min="26" max="26" width="17.33203125" style="1" bestFit="1" customWidth="1"/>
    <col min="27" max="28" width="11.88671875" style="1" bestFit="1" customWidth="1"/>
    <col min="29" max="29" width="17.33203125" style="1" bestFit="1" customWidth="1"/>
    <col min="30" max="31" width="11.88671875" style="1" bestFit="1" customWidth="1"/>
    <col min="32" max="32" width="17.33203125" style="1" bestFit="1" customWidth="1"/>
    <col min="33" max="34" width="11.88671875" style="1" bestFit="1" customWidth="1"/>
    <col min="35" max="35" width="17.33203125" style="1" bestFit="1" customWidth="1"/>
    <col min="36" max="37" width="11.88671875" style="1" bestFit="1" customWidth="1"/>
    <col min="38" max="38" width="17.33203125" style="1" bestFit="1" customWidth="1"/>
    <col min="39" max="40" width="11.88671875" style="1" bestFit="1" customWidth="1"/>
    <col min="41" max="41" width="17.33203125" style="1" bestFit="1" customWidth="1"/>
    <col min="42" max="42" width="11.88671875" style="1" bestFit="1" customWidth="1"/>
    <col min="43" max="43" width="13.109375" style="1" customWidth="1"/>
    <col min="44" max="44" width="17.33203125" style="1" bestFit="1" customWidth="1"/>
    <col min="45" max="45" width="11.88671875" style="1" bestFit="1" customWidth="1"/>
    <col min="46" max="46" width="13.109375" style="1" customWidth="1"/>
    <col min="47" max="47" width="17.33203125" style="1" bestFit="1" customWidth="1"/>
    <col min="48" max="48" width="11.88671875" style="1" bestFit="1" customWidth="1"/>
    <col min="49" max="49" width="13.109375" style="1" customWidth="1"/>
    <col min="50" max="50" width="17.33203125" style="1" bestFit="1" customWidth="1"/>
    <col min="51" max="51" width="11.88671875" style="1" bestFit="1" customWidth="1"/>
    <col min="52" max="52" width="13.109375" style="1" customWidth="1"/>
    <col min="53" max="53" width="17.33203125" style="1" bestFit="1" customWidth="1"/>
    <col min="54" max="54" width="11.88671875" style="1" bestFit="1" customWidth="1"/>
    <col min="55" max="55" width="13.109375" style="1" customWidth="1"/>
    <col min="56" max="56" width="17.33203125" style="1" bestFit="1" customWidth="1"/>
    <col min="57" max="57" width="11.88671875" style="1" bestFit="1" customWidth="1"/>
    <col min="58" max="58" width="13.109375" style="1" customWidth="1"/>
    <col min="59" max="59" width="17.33203125" style="1" bestFit="1" customWidth="1"/>
    <col min="60" max="60" width="11.88671875" style="1" bestFit="1" customWidth="1"/>
    <col min="61" max="61" width="13.109375" style="1" customWidth="1"/>
    <col min="62" max="62" width="17.33203125" style="1" bestFit="1" customWidth="1"/>
    <col min="63" max="63" width="11.88671875" style="1" bestFit="1" customWidth="1"/>
    <col min="64" max="64" width="13.109375" style="1" customWidth="1"/>
    <col min="65" max="65" width="17.33203125" style="1" bestFit="1" customWidth="1"/>
    <col min="66" max="66" width="11.88671875" style="1" bestFit="1" customWidth="1"/>
    <col min="67" max="67" width="13.109375" style="1" customWidth="1"/>
    <col min="68" max="68" width="17.6640625" style="1" customWidth="1"/>
    <col min="69" max="70" width="13" style="1" customWidth="1"/>
    <col min="71" max="71" width="17.6640625" style="1" customWidth="1"/>
    <col min="72" max="73" width="13" style="1" customWidth="1"/>
    <col min="74" max="74" width="17.6640625" style="1" customWidth="1"/>
    <col min="75" max="76" width="13" style="1" customWidth="1"/>
    <col min="77" max="77" width="17.6640625" style="1" customWidth="1"/>
    <col min="78" max="79" width="13" style="1" customWidth="1"/>
    <col min="80" max="80" width="17.6640625" style="1" customWidth="1"/>
    <col min="81" max="82" width="13" style="1" customWidth="1"/>
    <col min="83" max="83" width="17.6640625" style="1" customWidth="1"/>
    <col min="84" max="85" width="13" style="1" customWidth="1"/>
    <col min="86" max="86" width="17.6640625" style="1" customWidth="1"/>
    <col min="87" max="88" width="13" style="1" customWidth="1"/>
    <col min="89" max="89" width="17.6640625" style="1" customWidth="1"/>
    <col min="90" max="91" width="13" style="1" customWidth="1"/>
    <col min="92" max="92" width="17.6640625" style="1" customWidth="1"/>
    <col min="93" max="94" width="13" style="1" customWidth="1"/>
    <col min="95" max="95" width="17.6640625" style="1" customWidth="1"/>
    <col min="96" max="97" width="13" style="1" customWidth="1"/>
    <col min="98" max="98" width="17.6640625" style="1" customWidth="1"/>
    <col min="99" max="100" width="13" style="1" customWidth="1"/>
    <col min="101" max="101" width="17.6640625" style="1" customWidth="1"/>
    <col min="102" max="103" width="13" style="1" customWidth="1"/>
    <col min="104" max="104" width="17.6640625" style="1" customWidth="1"/>
    <col min="105" max="106" width="13" style="1" customWidth="1"/>
    <col min="107" max="107" width="17.6640625" style="1" customWidth="1"/>
    <col min="108" max="109" width="13" style="1" customWidth="1"/>
    <col min="110" max="110" width="17.6640625" style="1" customWidth="1"/>
    <col min="111" max="112" width="13" style="1" customWidth="1"/>
    <col min="113" max="113" width="17.6640625" style="1" customWidth="1"/>
    <col min="114" max="115" width="13" style="1" customWidth="1"/>
    <col min="116" max="116" width="17.33203125" style="1" bestFit="1" customWidth="1"/>
    <col min="117" max="118" width="9.6640625" style="1" bestFit="1" customWidth="1"/>
    <col min="119" max="16384" width="9.109375" style="1"/>
  </cols>
  <sheetData>
    <row r="1" spans="1:118" ht="15" thickBot="1" x14ac:dyDescent="0.35">
      <c r="A1" s="387" t="s">
        <v>0</v>
      </c>
    </row>
    <row r="2" spans="1:118" x14ac:dyDescent="0.3">
      <c r="A2" s="394"/>
      <c r="B2" s="391" t="s">
        <v>68</v>
      </c>
      <c r="C2" s="392"/>
      <c r="D2" s="393"/>
      <c r="E2" s="391" t="s">
        <v>79</v>
      </c>
      <c r="F2" s="392"/>
      <c r="G2" s="393"/>
      <c r="H2" s="391" t="s">
        <v>80</v>
      </c>
      <c r="I2" s="392"/>
      <c r="J2" s="393"/>
      <c r="K2" s="391" t="s">
        <v>82</v>
      </c>
      <c r="L2" s="392"/>
      <c r="M2" s="393"/>
      <c r="N2" s="391" t="s">
        <v>83</v>
      </c>
      <c r="O2" s="392"/>
      <c r="P2" s="393"/>
      <c r="Q2" s="391" t="s">
        <v>84</v>
      </c>
      <c r="R2" s="392"/>
      <c r="S2" s="393"/>
      <c r="T2" s="391" t="s">
        <v>86</v>
      </c>
      <c r="U2" s="392"/>
      <c r="V2" s="393"/>
      <c r="W2" s="391" t="s">
        <v>87</v>
      </c>
      <c r="X2" s="392"/>
      <c r="Y2" s="393"/>
      <c r="Z2" s="391" t="s">
        <v>88</v>
      </c>
      <c r="AA2" s="392"/>
      <c r="AB2" s="393"/>
      <c r="AC2" s="391" t="s">
        <v>91</v>
      </c>
      <c r="AD2" s="392"/>
      <c r="AE2" s="393"/>
      <c r="AF2" s="391" t="s">
        <v>96</v>
      </c>
      <c r="AG2" s="392"/>
      <c r="AH2" s="393"/>
      <c r="AI2" s="391" t="s">
        <v>98</v>
      </c>
      <c r="AJ2" s="392"/>
      <c r="AK2" s="393"/>
      <c r="AL2" s="391" t="s">
        <v>110</v>
      </c>
      <c r="AM2" s="392"/>
      <c r="AN2" s="393"/>
      <c r="AO2" s="391" t="s">
        <v>112</v>
      </c>
      <c r="AP2" s="392"/>
      <c r="AQ2" s="393"/>
      <c r="AR2" s="391" t="s">
        <v>113</v>
      </c>
      <c r="AS2" s="392"/>
      <c r="AT2" s="393"/>
      <c r="AU2" s="391" t="s">
        <v>114</v>
      </c>
      <c r="AV2" s="392"/>
      <c r="AW2" s="393"/>
      <c r="AX2" s="391" t="s">
        <v>117</v>
      </c>
      <c r="AY2" s="392"/>
      <c r="AZ2" s="393"/>
      <c r="BA2" s="391" t="s">
        <v>118</v>
      </c>
      <c r="BB2" s="392"/>
      <c r="BC2" s="393"/>
      <c r="BD2" s="391" t="s">
        <v>123</v>
      </c>
      <c r="BE2" s="392"/>
      <c r="BF2" s="393"/>
      <c r="BG2" s="391" t="s">
        <v>126</v>
      </c>
      <c r="BH2" s="392"/>
      <c r="BI2" s="393"/>
      <c r="BJ2" s="377" t="s">
        <v>128</v>
      </c>
      <c r="BK2" s="378"/>
      <c r="BL2" s="379"/>
      <c r="BM2" s="377" t="s">
        <v>129</v>
      </c>
      <c r="BN2" s="378"/>
      <c r="BO2" s="379"/>
      <c r="BP2" s="377" t="s">
        <v>130</v>
      </c>
      <c r="BQ2" s="378"/>
      <c r="BR2" s="379"/>
      <c r="BS2" s="377" t="s">
        <v>132</v>
      </c>
      <c r="BT2" s="378"/>
      <c r="BU2" s="379"/>
      <c r="BV2" s="377" t="s">
        <v>135</v>
      </c>
      <c r="BW2" s="378"/>
      <c r="BX2" s="379"/>
      <c r="BY2" s="377" t="s">
        <v>137</v>
      </c>
      <c r="BZ2" s="378"/>
      <c r="CA2" s="379"/>
      <c r="CB2" s="377" t="s">
        <v>143</v>
      </c>
      <c r="CC2" s="378"/>
      <c r="CD2" s="379"/>
      <c r="CE2" s="377" t="s">
        <v>145</v>
      </c>
      <c r="CF2" s="378"/>
      <c r="CG2" s="379"/>
      <c r="CH2" s="377" t="s">
        <v>148</v>
      </c>
      <c r="CI2" s="378"/>
      <c r="CJ2" s="379"/>
      <c r="CK2" s="377" t="s">
        <v>150</v>
      </c>
      <c r="CL2" s="378"/>
      <c r="CM2" s="379"/>
      <c r="CN2" s="377" t="s">
        <v>151</v>
      </c>
      <c r="CO2" s="378"/>
      <c r="CP2" s="379"/>
      <c r="CQ2" s="377" t="s">
        <v>152</v>
      </c>
      <c r="CR2" s="378"/>
      <c r="CS2" s="379"/>
      <c r="CT2" s="377" t="s">
        <v>153</v>
      </c>
      <c r="CU2" s="378"/>
      <c r="CV2" s="379"/>
      <c r="CW2" s="377" t="s">
        <v>155</v>
      </c>
      <c r="CX2" s="378"/>
      <c r="CY2" s="379"/>
      <c r="CZ2" s="377" t="s">
        <v>157</v>
      </c>
      <c r="DA2" s="378"/>
      <c r="DB2" s="379"/>
      <c r="DC2" s="377" t="s">
        <v>161</v>
      </c>
      <c r="DD2" s="378"/>
      <c r="DE2" s="379"/>
      <c r="DF2" s="377" t="s">
        <v>166</v>
      </c>
      <c r="DG2" s="378"/>
      <c r="DH2" s="379"/>
      <c r="DI2" s="380" t="s">
        <v>168</v>
      </c>
      <c r="DJ2" s="381"/>
      <c r="DK2" s="382"/>
      <c r="DL2" s="374" t="s">
        <v>69</v>
      </c>
      <c r="DM2" s="375"/>
      <c r="DN2" s="376"/>
    </row>
    <row r="3" spans="1:118" x14ac:dyDescent="0.3">
      <c r="A3" s="389" t="s">
        <v>163</v>
      </c>
      <c r="B3" s="7"/>
      <c r="C3" s="2"/>
      <c r="D3" s="8"/>
      <c r="E3" s="7"/>
      <c r="F3" s="2"/>
      <c r="G3" s="8"/>
      <c r="H3" s="7"/>
      <c r="I3" s="2"/>
      <c r="J3" s="8"/>
      <c r="K3" s="7"/>
      <c r="L3" s="2"/>
      <c r="M3" s="8"/>
      <c r="N3" s="7"/>
      <c r="O3" s="2"/>
      <c r="P3" s="8"/>
      <c r="Q3" s="7"/>
      <c r="R3" s="2"/>
      <c r="S3" s="8"/>
      <c r="T3" s="7"/>
      <c r="U3" s="2"/>
      <c r="V3" s="8"/>
      <c r="W3" s="7"/>
      <c r="X3" s="2"/>
      <c r="Y3" s="8"/>
      <c r="Z3" s="7"/>
      <c r="AA3" s="2"/>
      <c r="AB3" s="8"/>
      <c r="AC3" s="7"/>
      <c r="AD3" s="2"/>
      <c r="AE3" s="8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152"/>
      <c r="BQ3" s="62"/>
      <c r="BR3" s="153"/>
      <c r="BS3" s="152"/>
      <c r="BT3" s="62"/>
      <c r="BU3" s="153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7"/>
      <c r="DM3" s="2"/>
      <c r="DN3" s="8"/>
    </row>
    <row r="4" spans="1:118" x14ac:dyDescent="0.3">
      <c r="A4" s="390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  <c r="AR4" s="9" t="s">
        <v>1</v>
      </c>
      <c r="AS4" s="3" t="s">
        <v>2</v>
      </c>
      <c r="AT4" s="10" t="s">
        <v>2</v>
      </c>
      <c r="AU4" s="9" t="s">
        <v>1</v>
      </c>
      <c r="AV4" s="3" t="s">
        <v>2</v>
      </c>
      <c r="AW4" s="10" t="s">
        <v>2</v>
      </c>
      <c r="AX4" s="9" t="s">
        <v>1</v>
      </c>
      <c r="AY4" s="137" t="s">
        <v>2</v>
      </c>
      <c r="AZ4" s="138" t="s">
        <v>2</v>
      </c>
      <c r="BA4" s="9" t="s">
        <v>1</v>
      </c>
      <c r="BB4" s="3" t="s">
        <v>2</v>
      </c>
      <c r="BC4" s="10" t="s">
        <v>2</v>
      </c>
      <c r="BD4" s="9" t="s">
        <v>1</v>
      </c>
      <c r="BE4" s="3" t="s">
        <v>2</v>
      </c>
      <c r="BF4" s="10" t="s">
        <v>2</v>
      </c>
      <c r="BG4" s="9" t="s">
        <v>1</v>
      </c>
      <c r="BH4" s="3" t="s">
        <v>2</v>
      </c>
      <c r="BI4" s="10" t="s">
        <v>2</v>
      </c>
      <c r="BJ4" s="9" t="s">
        <v>1</v>
      </c>
      <c r="BK4" s="3" t="s">
        <v>2</v>
      </c>
      <c r="BL4" s="10" t="s">
        <v>2</v>
      </c>
      <c r="BM4" s="9" t="s">
        <v>1</v>
      </c>
      <c r="BN4" s="3" t="s">
        <v>2</v>
      </c>
      <c r="BO4" s="10" t="s">
        <v>2</v>
      </c>
      <c r="BP4" s="9" t="s">
        <v>1</v>
      </c>
      <c r="BQ4" s="3" t="s">
        <v>2</v>
      </c>
      <c r="BR4" s="10" t="s">
        <v>2</v>
      </c>
      <c r="BS4" s="9" t="s">
        <v>1</v>
      </c>
      <c r="BT4" s="3" t="s">
        <v>2</v>
      </c>
      <c r="BU4" s="10" t="s">
        <v>2</v>
      </c>
      <c r="BV4" s="9" t="s">
        <v>1</v>
      </c>
      <c r="BW4" s="3" t="s">
        <v>2</v>
      </c>
      <c r="BX4" s="10" t="s">
        <v>2</v>
      </c>
      <c r="BY4" s="9" t="s">
        <v>1</v>
      </c>
      <c r="BZ4" s="3" t="s">
        <v>2</v>
      </c>
      <c r="CA4" s="10" t="s">
        <v>2</v>
      </c>
      <c r="CB4" s="9" t="s">
        <v>1</v>
      </c>
      <c r="CC4" s="3" t="s">
        <v>2</v>
      </c>
      <c r="CD4" s="10" t="s">
        <v>2</v>
      </c>
      <c r="CE4" s="9" t="s">
        <v>1</v>
      </c>
      <c r="CF4" s="3" t="s">
        <v>2</v>
      </c>
      <c r="CG4" s="10" t="s">
        <v>2</v>
      </c>
      <c r="CH4" s="9" t="s">
        <v>1</v>
      </c>
      <c r="CI4" s="3" t="s">
        <v>2</v>
      </c>
      <c r="CJ4" s="10" t="s">
        <v>2</v>
      </c>
      <c r="CK4" s="9" t="s">
        <v>1</v>
      </c>
      <c r="CL4" s="3" t="s">
        <v>2</v>
      </c>
      <c r="CM4" s="10" t="s">
        <v>2</v>
      </c>
      <c r="CN4" s="9" t="s">
        <v>1</v>
      </c>
      <c r="CO4" s="3" t="s">
        <v>2</v>
      </c>
      <c r="CP4" s="10" t="s">
        <v>2</v>
      </c>
      <c r="CQ4" s="9" t="s">
        <v>1</v>
      </c>
      <c r="CR4" s="3" t="s">
        <v>2</v>
      </c>
      <c r="CS4" s="10" t="s">
        <v>2</v>
      </c>
      <c r="CT4" s="9" t="s">
        <v>1</v>
      </c>
      <c r="CU4" s="3" t="s">
        <v>2</v>
      </c>
      <c r="CV4" s="10" t="s">
        <v>2</v>
      </c>
      <c r="CW4" s="9" t="s">
        <v>1</v>
      </c>
      <c r="CX4" s="3" t="s">
        <v>2</v>
      </c>
      <c r="CY4" s="10" t="s">
        <v>2</v>
      </c>
      <c r="CZ4" s="9" t="s">
        <v>1</v>
      </c>
      <c r="DA4" s="3" t="s">
        <v>2</v>
      </c>
      <c r="DB4" s="10" t="s">
        <v>2</v>
      </c>
      <c r="DC4" s="9" t="s">
        <v>1</v>
      </c>
      <c r="DD4" s="3" t="s">
        <v>2</v>
      </c>
      <c r="DE4" s="10" t="s">
        <v>2</v>
      </c>
      <c r="DF4" s="9" t="s">
        <v>1</v>
      </c>
      <c r="DG4" s="3" t="s">
        <v>2</v>
      </c>
      <c r="DH4" s="10" t="s">
        <v>2</v>
      </c>
      <c r="DI4" s="9" t="s">
        <v>1</v>
      </c>
      <c r="DJ4" s="3" t="s">
        <v>2</v>
      </c>
      <c r="DK4" s="10" t="s">
        <v>2</v>
      </c>
      <c r="DL4" s="9" t="s">
        <v>1</v>
      </c>
      <c r="DM4" s="3" t="s">
        <v>2</v>
      </c>
      <c r="DN4" s="10" t="s">
        <v>2</v>
      </c>
    </row>
    <row r="5" spans="1:118" x14ac:dyDescent="0.3">
      <c r="A5" s="11" t="s">
        <v>77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  <c r="AR5" s="7" t="s">
        <v>3</v>
      </c>
      <c r="AS5" s="2" t="s">
        <v>3</v>
      </c>
      <c r="AT5" s="8" t="s">
        <v>4</v>
      </c>
      <c r="AU5" s="7" t="s">
        <v>3</v>
      </c>
      <c r="AV5" s="2" t="s">
        <v>3</v>
      </c>
      <c r="AW5" s="8" t="s">
        <v>4</v>
      </c>
      <c r="AX5" s="7" t="s">
        <v>3</v>
      </c>
      <c r="AY5" s="6" t="s">
        <v>3</v>
      </c>
      <c r="AZ5" s="139" t="s">
        <v>4</v>
      </c>
      <c r="BA5" s="7" t="s">
        <v>3</v>
      </c>
      <c r="BB5" s="2" t="s">
        <v>3</v>
      </c>
      <c r="BC5" s="8" t="s">
        <v>4</v>
      </c>
      <c r="BD5" s="7" t="s">
        <v>3</v>
      </c>
      <c r="BE5" s="2" t="s">
        <v>3</v>
      </c>
      <c r="BF5" s="8" t="s">
        <v>4</v>
      </c>
      <c r="BG5" s="7" t="s">
        <v>3</v>
      </c>
      <c r="BH5" s="2" t="s">
        <v>3</v>
      </c>
      <c r="BI5" s="8" t="s">
        <v>4</v>
      </c>
      <c r="BJ5" s="7" t="s">
        <v>3</v>
      </c>
      <c r="BK5" s="2" t="s">
        <v>3</v>
      </c>
      <c r="BL5" s="8" t="s">
        <v>4</v>
      </c>
      <c r="BM5" s="7" t="s">
        <v>3</v>
      </c>
      <c r="BN5" s="2" t="s">
        <v>3</v>
      </c>
      <c r="BO5" s="8" t="s">
        <v>4</v>
      </c>
      <c r="BP5" s="7" t="s">
        <v>3</v>
      </c>
      <c r="BQ5" s="2" t="s">
        <v>3</v>
      </c>
      <c r="BR5" s="8" t="s">
        <v>4</v>
      </c>
      <c r="BS5" s="7" t="s">
        <v>3</v>
      </c>
      <c r="BT5" s="2" t="s">
        <v>3</v>
      </c>
      <c r="BU5" s="8" t="s">
        <v>4</v>
      </c>
      <c r="BV5" s="7" t="s">
        <v>3</v>
      </c>
      <c r="BW5" s="2" t="s">
        <v>3</v>
      </c>
      <c r="BX5" s="8" t="s">
        <v>4</v>
      </c>
      <c r="BY5" s="7" t="s">
        <v>3</v>
      </c>
      <c r="BZ5" s="2" t="s">
        <v>3</v>
      </c>
      <c r="CA5" s="8" t="s">
        <v>4</v>
      </c>
      <c r="CB5" s="7" t="s">
        <v>3</v>
      </c>
      <c r="CC5" s="2" t="s">
        <v>3</v>
      </c>
      <c r="CD5" s="8" t="s">
        <v>4</v>
      </c>
      <c r="CE5" s="7" t="s">
        <v>3</v>
      </c>
      <c r="CF5" s="2" t="s">
        <v>3</v>
      </c>
      <c r="CG5" s="8" t="s">
        <v>4</v>
      </c>
      <c r="CH5" s="7" t="s">
        <v>3</v>
      </c>
      <c r="CI5" s="2" t="s">
        <v>3</v>
      </c>
      <c r="CJ5" s="8" t="s">
        <v>4</v>
      </c>
      <c r="CK5" s="7" t="s">
        <v>3</v>
      </c>
      <c r="CL5" s="2" t="s">
        <v>3</v>
      </c>
      <c r="CM5" s="8" t="s">
        <v>4</v>
      </c>
      <c r="CN5" s="7" t="s">
        <v>3</v>
      </c>
      <c r="CO5" s="2" t="s">
        <v>3</v>
      </c>
      <c r="CP5" s="8" t="s">
        <v>4</v>
      </c>
      <c r="CQ5" s="7" t="s">
        <v>3</v>
      </c>
      <c r="CR5" s="2" t="s">
        <v>3</v>
      </c>
      <c r="CS5" s="8" t="s">
        <v>4</v>
      </c>
      <c r="CT5" s="7" t="s">
        <v>3</v>
      </c>
      <c r="CU5" s="2" t="s">
        <v>3</v>
      </c>
      <c r="CV5" s="8" t="s">
        <v>4</v>
      </c>
      <c r="CW5" s="7" t="s">
        <v>3</v>
      </c>
      <c r="CX5" s="2" t="s">
        <v>3</v>
      </c>
      <c r="CY5" s="8" t="s">
        <v>4</v>
      </c>
      <c r="CZ5" s="7" t="s">
        <v>3</v>
      </c>
      <c r="DA5" s="2" t="s">
        <v>3</v>
      </c>
      <c r="DB5" s="8" t="s">
        <v>4</v>
      </c>
      <c r="DC5" s="7" t="s">
        <v>3</v>
      </c>
      <c r="DD5" s="2" t="s">
        <v>3</v>
      </c>
      <c r="DE5" s="8" t="s">
        <v>4</v>
      </c>
      <c r="DF5" s="7" t="s">
        <v>3</v>
      </c>
      <c r="DG5" s="2" t="s">
        <v>3</v>
      </c>
      <c r="DH5" s="8" t="s">
        <v>4</v>
      </c>
      <c r="DI5" s="7" t="s">
        <v>3</v>
      </c>
      <c r="DJ5" s="2" t="s">
        <v>3</v>
      </c>
      <c r="DK5" s="8" t="s">
        <v>4</v>
      </c>
      <c r="DL5" s="7" t="s">
        <v>3</v>
      </c>
      <c r="DM5" s="2" t="s">
        <v>3</v>
      </c>
      <c r="DN5" s="8" t="s">
        <v>4</v>
      </c>
    </row>
    <row r="6" spans="1:118" x14ac:dyDescent="0.3">
      <c r="A6" s="6" t="s">
        <v>5</v>
      </c>
      <c r="B6" s="7"/>
      <c r="C6" s="2"/>
      <c r="D6" s="8"/>
      <c r="E6" s="7"/>
      <c r="F6" s="2"/>
      <c r="G6" s="8"/>
      <c r="H6" s="7"/>
      <c r="I6" s="2"/>
      <c r="J6" s="8"/>
      <c r="K6" s="7"/>
      <c r="L6" s="2"/>
      <c r="M6" s="8"/>
      <c r="N6" s="7"/>
      <c r="O6" s="2"/>
      <c r="P6" s="8"/>
      <c r="Q6" s="7"/>
      <c r="R6" s="2"/>
      <c r="S6" s="8"/>
      <c r="T6" s="7"/>
      <c r="U6" s="2"/>
      <c r="V6" s="8"/>
      <c r="W6" s="7"/>
      <c r="X6" s="2"/>
      <c r="Y6" s="8"/>
      <c r="Z6" s="7"/>
      <c r="AA6" s="2"/>
      <c r="AB6" s="8"/>
      <c r="AC6" s="7"/>
      <c r="AD6" s="2"/>
      <c r="AE6" s="8"/>
      <c r="AF6" s="7"/>
      <c r="AG6" s="2"/>
      <c r="AH6" s="8"/>
      <c r="AI6" s="7"/>
      <c r="AJ6" s="2"/>
      <c r="AK6" s="8"/>
      <c r="AL6" s="7"/>
      <c r="AM6" s="2"/>
      <c r="AN6" s="8"/>
      <c r="AO6" s="7"/>
      <c r="AP6" s="2"/>
      <c r="AQ6" s="8"/>
      <c r="AR6" s="7"/>
      <c r="AS6" s="2"/>
      <c r="AT6" s="8"/>
      <c r="AU6" s="7"/>
      <c r="AV6" s="2"/>
      <c r="AW6" s="8"/>
      <c r="AX6" s="7"/>
      <c r="AY6" s="62"/>
      <c r="AZ6" s="139"/>
      <c r="BA6" s="7"/>
      <c r="BB6" s="62"/>
      <c r="BC6" s="139"/>
      <c r="BD6" s="7"/>
      <c r="BE6" s="62"/>
      <c r="BF6" s="139"/>
      <c r="BG6" s="7"/>
      <c r="BH6" s="62"/>
      <c r="BI6" s="139"/>
      <c r="BJ6" s="7"/>
      <c r="BK6" s="62"/>
      <c r="BL6" s="139"/>
      <c r="BM6" s="7"/>
      <c r="BN6" s="62"/>
      <c r="BO6" s="139"/>
      <c r="BP6" s="152"/>
      <c r="BQ6" s="62"/>
      <c r="BR6" s="153"/>
      <c r="BS6" s="152"/>
      <c r="BT6" s="62"/>
      <c r="BU6" s="153"/>
      <c r="BV6" s="152"/>
      <c r="BW6" s="62"/>
      <c r="BX6" s="153"/>
      <c r="BY6" s="152"/>
      <c r="BZ6" s="62"/>
      <c r="CA6" s="153"/>
      <c r="CB6" s="152"/>
      <c r="CC6" s="62"/>
      <c r="CD6" s="153"/>
      <c r="CE6" s="152"/>
      <c r="CF6" s="62"/>
      <c r="CG6" s="153"/>
      <c r="CH6" s="152"/>
      <c r="CI6" s="62"/>
      <c r="CJ6" s="153"/>
      <c r="CK6" s="152"/>
      <c r="CL6" s="62"/>
      <c r="CM6" s="153"/>
      <c r="CN6" s="152"/>
      <c r="CO6" s="62"/>
      <c r="CP6" s="153"/>
      <c r="CQ6" s="152"/>
      <c r="CR6" s="62"/>
      <c r="CS6" s="153"/>
      <c r="CT6" s="152"/>
      <c r="CU6" s="62"/>
      <c r="CV6" s="153"/>
      <c r="CW6" s="152"/>
      <c r="CX6" s="62"/>
      <c r="CY6" s="153"/>
      <c r="CZ6" s="152"/>
      <c r="DA6" s="62"/>
      <c r="DB6" s="153"/>
      <c r="DC6" s="152"/>
      <c r="DD6" s="62"/>
      <c r="DE6" s="153"/>
      <c r="DF6" s="152"/>
      <c r="DG6" s="62"/>
      <c r="DH6" s="153"/>
      <c r="DI6" s="152"/>
      <c r="DJ6" s="62"/>
      <c r="DK6" s="153"/>
      <c r="DL6" s="7"/>
      <c r="DM6" s="2"/>
      <c r="DN6" s="8"/>
    </row>
    <row r="7" spans="1:118" x14ac:dyDescent="0.3">
      <c r="A7" s="12"/>
      <c r="B7" s="13"/>
      <c r="C7" s="4"/>
      <c r="D7" s="14"/>
      <c r="E7" s="13"/>
      <c r="F7" s="4"/>
      <c r="G7" s="14"/>
      <c r="H7" s="13"/>
      <c r="I7" s="4"/>
      <c r="J7" s="14"/>
      <c r="K7" s="13"/>
      <c r="L7" s="4"/>
      <c r="M7" s="14"/>
      <c r="N7" s="13"/>
      <c r="O7" s="4"/>
      <c r="P7" s="14"/>
      <c r="Q7" s="13"/>
      <c r="R7" s="4"/>
      <c r="S7" s="14"/>
      <c r="T7" s="13"/>
      <c r="U7" s="4"/>
      <c r="V7" s="14"/>
      <c r="W7" s="13"/>
      <c r="X7" s="4"/>
      <c r="Y7" s="14"/>
      <c r="Z7" s="13"/>
      <c r="AA7" s="4"/>
      <c r="AB7" s="14"/>
      <c r="AC7" s="13"/>
      <c r="AD7" s="4"/>
      <c r="AE7" s="14"/>
      <c r="AF7" s="13"/>
      <c r="AG7" s="4"/>
      <c r="AH7" s="14"/>
      <c r="AI7" s="13"/>
      <c r="AJ7" s="4"/>
      <c r="AK7" s="14"/>
      <c r="AL7" s="13"/>
      <c r="AM7" s="4"/>
      <c r="AN7" s="14"/>
      <c r="AO7" s="13"/>
      <c r="AP7" s="4"/>
      <c r="AQ7" s="14"/>
      <c r="AR7" s="13"/>
      <c r="AS7" s="4"/>
      <c r="AT7" s="14"/>
      <c r="AU7" s="13"/>
      <c r="AV7" s="4"/>
      <c r="AW7" s="14"/>
      <c r="AX7" s="13"/>
      <c r="AY7" s="4"/>
      <c r="AZ7" s="14"/>
      <c r="BA7" s="13"/>
      <c r="BB7" s="4"/>
      <c r="BC7" s="14"/>
      <c r="BD7" s="13"/>
      <c r="BE7" s="4"/>
      <c r="BF7" s="14"/>
      <c r="BG7" s="13"/>
      <c r="BH7" s="4"/>
      <c r="BI7" s="14"/>
      <c r="BJ7" s="13"/>
      <c r="BK7" s="4"/>
      <c r="BL7" s="14"/>
      <c r="BM7" s="13"/>
      <c r="BN7" s="4"/>
      <c r="BO7" s="14"/>
      <c r="BP7" s="13"/>
      <c r="BQ7" s="4"/>
      <c r="BR7" s="14"/>
      <c r="BS7" s="13"/>
      <c r="BT7" s="4"/>
      <c r="BU7" s="14"/>
      <c r="BV7" s="13"/>
      <c r="BW7" s="4"/>
      <c r="BX7" s="14"/>
      <c r="BY7" s="13"/>
      <c r="BZ7" s="4"/>
      <c r="CA7" s="14"/>
      <c r="CB7" s="13"/>
      <c r="CC7" s="4"/>
      <c r="CD7" s="14"/>
      <c r="CE7" s="13"/>
      <c r="CF7" s="4"/>
      <c r="CG7" s="14"/>
      <c r="CH7" s="13"/>
      <c r="CI7" s="4"/>
      <c r="CJ7" s="14"/>
      <c r="CK7" s="13"/>
      <c r="CL7" s="4"/>
      <c r="CM7" s="14"/>
      <c r="CN7" s="13"/>
      <c r="CO7" s="4"/>
      <c r="CP7" s="14"/>
      <c r="CQ7" s="13"/>
      <c r="CR7" s="4"/>
      <c r="CS7" s="14"/>
      <c r="CT7" s="13"/>
      <c r="CU7" s="4"/>
      <c r="CV7" s="14"/>
      <c r="CW7" s="13"/>
      <c r="CX7" s="4"/>
      <c r="CY7" s="14"/>
      <c r="CZ7" s="13"/>
      <c r="DA7" s="4"/>
      <c r="DB7" s="14"/>
      <c r="DC7" s="13"/>
      <c r="DD7" s="4"/>
      <c r="DE7" s="14"/>
      <c r="DF7" s="13"/>
      <c r="DG7" s="4"/>
      <c r="DH7" s="14"/>
      <c r="DI7" s="13"/>
      <c r="DJ7" s="4"/>
      <c r="DK7" s="14"/>
      <c r="DL7" s="13"/>
      <c r="DM7" s="4"/>
      <c r="DN7" s="14"/>
    </row>
    <row r="8" spans="1:118" x14ac:dyDescent="0.3">
      <c r="A8" s="18" t="s">
        <v>52</v>
      </c>
      <c r="B8" s="19">
        <v>447</v>
      </c>
      <c r="C8" s="20">
        <v>236</v>
      </c>
      <c r="D8" s="21">
        <v>14.1</v>
      </c>
      <c r="E8" s="19">
        <v>433</v>
      </c>
      <c r="F8" s="20">
        <v>224</v>
      </c>
      <c r="G8" s="21">
        <v>13.7</v>
      </c>
      <c r="H8" s="19">
        <v>399</v>
      </c>
      <c r="I8" s="20">
        <v>201</v>
      </c>
      <c r="J8" s="21">
        <v>13.1</v>
      </c>
      <c r="K8" s="19">
        <v>379</v>
      </c>
      <c r="L8" s="20">
        <v>206</v>
      </c>
      <c r="M8" s="21">
        <v>15.45</v>
      </c>
      <c r="N8" s="19">
        <v>382</v>
      </c>
      <c r="O8" s="20">
        <v>212</v>
      </c>
      <c r="P8" s="21">
        <v>16.25</v>
      </c>
      <c r="Q8" s="61">
        <v>388.67324500524398</v>
      </c>
      <c r="R8" s="60">
        <v>211.85332355792499</v>
      </c>
      <c r="S8" s="59">
        <v>14.2039163710542</v>
      </c>
      <c r="T8" s="61">
        <v>396.755151509955</v>
      </c>
      <c r="U8" s="60">
        <v>212.47103930924001</v>
      </c>
      <c r="V8" s="59">
        <v>14.8477479036519</v>
      </c>
      <c r="W8" s="61">
        <v>396.65298529202801</v>
      </c>
      <c r="X8" s="60">
        <v>203.429342572303</v>
      </c>
      <c r="Y8" s="59">
        <v>15.066722385186001</v>
      </c>
      <c r="Z8" s="61">
        <v>395</v>
      </c>
      <c r="AA8" s="60">
        <v>217</v>
      </c>
      <c r="AB8" s="59">
        <v>17.260000000000002</v>
      </c>
      <c r="AC8" s="61">
        <v>379.00523950352101</v>
      </c>
      <c r="AD8" s="60">
        <v>218.229680393005</v>
      </c>
      <c r="AE8" s="59">
        <v>16.870556264523099</v>
      </c>
      <c r="AF8" s="61">
        <v>370.27696773785198</v>
      </c>
      <c r="AG8" s="60">
        <v>215.04398008394699</v>
      </c>
      <c r="AH8" s="59">
        <v>15.2240307387253</v>
      </c>
      <c r="AI8" s="61">
        <v>384</v>
      </c>
      <c r="AJ8" s="60">
        <v>223</v>
      </c>
      <c r="AK8" s="59">
        <v>16.78454</v>
      </c>
      <c r="AL8" s="61">
        <v>375</v>
      </c>
      <c r="AM8" s="60">
        <v>220</v>
      </c>
      <c r="AN8" s="59">
        <v>15.946759999999999</v>
      </c>
      <c r="AO8" s="61">
        <v>362.76607853876698</v>
      </c>
      <c r="AP8" s="60">
        <v>203.52173786449501</v>
      </c>
      <c r="AQ8" s="59">
        <v>14.4219271546553</v>
      </c>
      <c r="AR8" s="61">
        <v>383</v>
      </c>
      <c r="AS8" s="60">
        <v>201</v>
      </c>
      <c r="AT8" s="59">
        <v>15.74625</v>
      </c>
      <c r="AU8" s="61">
        <v>398</v>
      </c>
      <c r="AV8" s="60">
        <v>214</v>
      </c>
      <c r="AW8" s="59">
        <v>16.146999999999998</v>
      </c>
      <c r="AX8" s="61">
        <v>423.679059275371</v>
      </c>
      <c r="AY8" s="60">
        <v>236.763596561518</v>
      </c>
      <c r="AZ8" s="59">
        <v>17.305476064148198</v>
      </c>
      <c r="BA8" s="61">
        <v>417.12006852694498</v>
      </c>
      <c r="BB8" s="60">
        <v>237.00014245704801</v>
      </c>
      <c r="BC8" s="59">
        <v>17.999754133034902</v>
      </c>
      <c r="BD8" s="61">
        <v>399.02836103694898</v>
      </c>
      <c r="BE8" s="60">
        <v>229.21735324185701</v>
      </c>
      <c r="BF8" s="59">
        <v>17.295392735318899</v>
      </c>
      <c r="BG8" s="61">
        <v>389.11405685120798</v>
      </c>
      <c r="BH8" s="60">
        <v>211.45449671529201</v>
      </c>
      <c r="BI8" s="59">
        <v>15.225163691690399</v>
      </c>
      <c r="BJ8" s="61">
        <v>389.74120428534002</v>
      </c>
      <c r="BK8" s="60">
        <v>210.904455643826</v>
      </c>
      <c r="BL8" s="59">
        <v>13.771843445461901</v>
      </c>
      <c r="BM8" s="61">
        <v>404.00925212570297</v>
      </c>
      <c r="BN8" s="60">
        <v>229.557937775119</v>
      </c>
      <c r="BO8" s="59">
        <v>16.535394800637501</v>
      </c>
      <c r="BP8" s="61">
        <v>354.305735403786</v>
      </c>
      <c r="BQ8" s="60">
        <v>194.505684693159</v>
      </c>
      <c r="BR8" s="59">
        <v>15.2812289426871</v>
      </c>
      <c r="BS8" s="61">
        <v>352.86003482026899</v>
      </c>
      <c r="BT8" s="60">
        <v>176.74370521427201</v>
      </c>
      <c r="BU8" s="59">
        <v>14.021490396449099</v>
      </c>
      <c r="BV8" s="61">
        <v>337.950943094016</v>
      </c>
      <c r="BW8" s="60">
        <v>160.953592929698</v>
      </c>
      <c r="BX8" s="59">
        <v>13.8371622657044</v>
      </c>
      <c r="BY8" s="61">
        <v>338.11126150980499</v>
      </c>
      <c r="BZ8" s="60">
        <v>147.231211413317</v>
      </c>
      <c r="CA8" s="59">
        <v>12.037752575181401</v>
      </c>
      <c r="CB8" s="61">
        <v>327.72869779776602</v>
      </c>
      <c r="CC8" s="60">
        <v>152.46946086730199</v>
      </c>
      <c r="CD8" s="59">
        <v>11.6034024766291</v>
      </c>
      <c r="CE8" s="61">
        <v>306.40663046856099</v>
      </c>
      <c r="CF8" s="60">
        <v>155.655799043088</v>
      </c>
      <c r="CG8" s="59">
        <v>12.0362429336248</v>
      </c>
      <c r="CH8" s="61">
        <v>302.47279062784003</v>
      </c>
      <c r="CI8" s="60">
        <v>149.50253484765901</v>
      </c>
      <c r="CJ8" s="59">
        <v>11.6714558138936</v>
      </c>
      <c r="CK8" s="61">
        <v>295.25697803927</v>
      </c>
      <c r="CL8" s="60">
        <v>144.93629951565501</v>
      </c>
      <c r="CM8" s="59">
        <v>11.583878240759899</v>
      </c>
      <c r="CN8" s="61">
        <v>297.963968775767</v>
      </c>
      <c r="CO8" s="60">
        <v>150.86218594039599</v>
      </c>
      <c r="CP8" s="59">
        <v>11.7494581514697</v>
      </c>
      <c r="CQ8" s="61">
        <v>296.33744164291397</v>
      </c>
      <c r="CR8" s="60">
        <v>153.483540863076</v>
      </c>
      <c r="CS8" s="59">
        <v>11.5695199453287</v>
      </c>
      <c r="CT8" s="61">
        <v>291.61180645163199</v>
      </c>
      <c r="CU8" s="60">
        <v>145.52287521852301</v>
      </c>
      <c r="CV8" s="59">
        <v>12.1068927180799</v>
      </c>
      <c r="CW8" s="61">
        <v>312</v>
      </c>
      <c r="CX8" s="60">
        <v>153</v>
      </c>
      <c r="CY8" s="59">
        <v>12.11</v>
      </c>
      <c r="CZ8" s="61">
        <v>298.67946891570898</v>
      </c>
      <c r="DA8" s="60">
        <v>147.212349523911</v>
      </c>
      <c r="DB8" s="59">
        <v>11.0504840982725</v>
      </c>
      <c r="DC8" s="61">
        <v>283.77842274662402</v>
      </c>
      <c r="DD8" s="60">
        <v>136.631543291415</v>
      </c>
      <c r="DE8" s="59">
        <v>12.490417746014201</v>
      </c>
      <c r="DF8" s="61">
        <v>294.91682911846101</v>
      </c>
      <c r="DG8" s="60">
        <v>134.14704292694799</v>
      </c>
      <c r="DH8" s="59">
        <v>13.522250336392499</v>
      </c>
      <c r="DI8" s="61">
        <v>311.53600548045802</v>
      </c>
      <c r="DJ8" s="60">
        <v>140.47400097855899</v>
      </c>
      <c r="DK8" s="59">
        <v>12.1633250445038</v>
      </c>
      <c r="DL8" s="58">
        <f t="shared" ref="DL8:DL29" si="0">DI8-DF8</f>
        <v>16.619176361997006</v>
      </c>
      <c r="DM8" s="57">
        <f t="shared" ref="DM8:DM29" si="1">DJ8-DG8</f>
        <v>6.3269580516110011</v>
      </c>
      <c r="DN8" s="56">
        <f t="shared" ref="DN8:DN29" si="2">DK8-DH8</f>
        <v>-1.3589252918886991</v>
      </c>
    </row>
    <row r="9" spans="1:118" x14ac:dyDescent="0.3">
      <c r="A9" s="15" t="s">
        <v>19</v>
      </c>
      <c r="B9" s="16">
        <v>258</v>
      </c>
      <c r="C9" s="5">
        <v>154</v>
      </c>
      <c r="D9" s="17">
        <v>11.2</v>
      </c>
      <c r="E9" s="16">
        <v>263</v>
      </c>
      <c r="F9" s="5">
        <v>143</v>
      </c>
      <c r="G9" s="17">
        <v>10.6</v>
      </c>
      <c r="H9" s="16">
        <v>267</v>
      </c>
      <c r="I9" s="5">
        <v>148</v>
      </c>
      <c r="J9" s="17">
        <v>9.48</v>
      </c>
      <c r="K9" s="16">
        <v>261</v>
      </c>
      <c r="L9" s="5">
        <v>145</v>
      </c>
      <c r="M9" s="17">
        <v>9.02</v>
      </c>
      <c r="N9" s="16">
        <v>259</v>
      </c>
      <c r="O9" s="5">
        <v>140</v>
      </c>
      <c r="P9" s="17">
        <v>9.06</v>
      </c>
      <c r="Q9" s="55">
        <v>258.42926784350402</v>
      </c>
      <c r="R9" s="54">
        <v>146.285304402278</v>
      </c>
      <c r="S9" s="53">
        <v>9.0627558481983801</v>
      </c>
      <c r="T9" s="55">
        <v>244.45202610430101</v>
      </c>
      <c r="U9" s="54">
        <v>130.93069151652901</v>
      </c>
      <c r="V9" s="53">
        <v>8.23495658320304</v>
      </c>
      <c r="W9" s="55">
        <v>231.79639004798599</v>
      </c>
      <c r="X9" s="54">
        <v>128.83175025118999</v>
      </c>
      <c r="Y9" s="53">
        <v>8.9612539404499891</v>
      </c>
      <c r="Z9" s="55">
        <v>247</v>
      </c>
      <c r="AA9" s="54">
        <v>146</v>
      </c>
      <c r="AB9" s="53">
        <v>9.6999999999999993</v>
      </c>
      <c r="AC9" s="55">
        <v>257.20429397868702</v>
      </c>
      <c r="AD9" s="54">
        <v>154.62734175955899</v>
      </c>
      <c r="AE9" s="53">
        <v>10.036644225677501</v>
      </c>
      <c r="AF9" s="55">
        <v>241.25685673829901</v>
      </c>
      <c r="AG9" s="54">
        <v>148.669411736283</v>
      </c>
      <c r="AH9" s="53">
        <v>10.0861455310847</v>
      </c>
      <c r="AI9" s="55">
        <v>240</v>
      </c>
      <c r="AJ9" s="54">
        <v>143</v>
      </c>
      <c r="AK9" s="53">
        <v>10.167920000000001</v>
      </c>
      <c r="AL9" s="55">
        <v>251</v>
      </c>
      <c r="AM9" s="54">
        <v>142</v>
      </c>
      <c r="AN9" s="53">
        <v>9.3999699999999997</v>
      </c>
      <c r="AO9" s="55">
        <v>245.54345263573501</v>
      </c>
      <c r="AP9" s="54">
        <v>138.81913234266199</v>
      </c>
      <c r="AQ9" s="53">
        <v>9.9618812831817092</v>
      </c>
      <c r="AR9" s="55">
        <v>245</v>
      </c>
      <c r="AS9" s="54">
        <v>140</v>
      </c>
      <c r="AT9" s="53">
        <v>10.233079999999999</v>
      </c>
      <c r="AU9" s="55">
        <v>262</v>
      </c>
      <c r="AV9" s="54">
        <v>145</v>
      </c>
      <c r="AW9" s="53">
        <v>8.9329999999999998</v>
      </c>
      <c r="AX9" s="55">
        <v>273.88737899026199</v>
      </c>
      <c r="AY9" s="54">
        <v>153.95443041704101</v>
      </c>
      <c r="AZ9" s="53">
        <v>9.6002298619774304</v>
      </c>
      <c r="BA9" s="55">
        <v>273.68226029243402</v>
      </c>
      <c r="BB9" s="54">
        <v>158.46999065003101</v>
      </c>
      <c r="BC9" s="53">
        <v>10.549697657502501</v>
      </c>
      <c r="BD9" s="55">
        <v>247.35668895232601</v>
      </c>
      <c r="BE9" s="54">
        <v>137.54513376118899</v>
      </c>
      <c r="BF9" s="53">
        <v>10.0047491324595</v>
      </c>
      <c r="BG9" s="55">
        <v>249.64298703847899</v>
      </c>
      <c r="BH9" s="54">
        <v>139.35143440220099</v>
      </c>
      <c r="BI9" s="53">
        <v>10.2515805731312</v>
      </c>
      <c r="BJ9" s="55">
        <v>293.12076030240701</v>
      </c>
      <c r="BK9" s="54">
        <v>173.679509948049</v>
      </c>
      <c r="BL9" s="53">
        <v>12.162874498371099</v>
      </c>
      <c r="BM9" s="55">
        <v>279.85389681867099</v>
      </c>
      <c r="BN9" s="54">
        <v>168.84277211429799</v>
      </c>
      <c r="BO9" s="53">
        <v>12.348979522954</v>
      </c>
      <c r="BP9" s="64">
        <v>270.89735647649098</v>
      </c>
      <c r="BQ9" s="65">
        <v>157.32781821289899</v>
      </c>
      <c r="BR9" s="63">
        <v>11.1548506624189</v>
      </c>
      <c r="BS9" s="64">
        <v>279.511906564811</v>
      </c>
      <c r="BT9" s="65">
        <v>161.07158885932199</v>
      </c>
      <c r="BU9" s="63">
        <v>11.2961983761037</v>
      </c>
      <c r="BV9" s="64">
        <v>301.81607407091201</v>
      </c>
      <c r="BW9" s="65">
        <v>175.37139221631401</v>
      </c>
      <c r="BX9" s="63">
        <v>13.2363127868029</v>
      </c>
      <c r="BY9" s="64">
        <v>300.15366902564602</v>
      </c>
      <c r="BZ9" s="65">
        <v>166.196140478643</v>
      </c>
      <c r="CA9" s="63">
        <v>12.873524226878599</v>
      </c>
      <c r="CB9" s="64">
        <v>304.270074827808</v>
      </c>
      <c r="CC9" s="65">
        <v>169.89537431963001</v>
      </c>
      <c r="CD9" s="63">
        <v>13.377507303970701</v>
      </c>
      <c r="CE9" s="64">
        <v>301.15323353226103</v>
      </c>
      <c r="CF9" s="65">
        <v>173.797092916108</v>
      </c>
      <c r="CG9" s="63">
        <v>13.582672320141601</v>
      </c>
      <c r="CH9" s="64">
        <v>271.661834945652</v>
      </c>
      <c r="CI9" s="65">
        <v>151.78590934196001</v>
      </c>
      <c r="CJ9" s="63">
        <v>11.9315328486224</v>
      </c>
      <c r="CK9" s="64">
        <v>272.41834012061901</v>
      </c>
      <c r="CL9" s="65">
        <v>142.85965382555199</v>
      </c>
      <c r="CM9" s="63">
        <v>11.721370248158699</v>
      </c>
      <c r="CN9" s="64">
        <v>288.20823090993503</v>
      </c>
      <c r="CO9" s="65">
        <v>155.61187137292799</v>
      </c>
      <c r="CP9" s="63">
        <v>12.9283054580612</v>
      </c>
      <c r="CQ9" s="64">
        <v>295.50958252080801</v>
      </c>
      <c r="CR9" s="65">
        <v>164.29438229594399</v>
      </c>
      <c r="CS9" s="63">
        <v>13.9038354631915</v>
      </c>
      <c r="CT9" s="64">
        <v>286.71390997394002</v>
      </c>
      <c r="CU9" s="65">
        <v>156.474397178239</v>
      </c>
      <c r="CV9" s="63">
        <v>14.046640054950799</v>
      </c>
      <c r="CW9" s="64">
        <v>254</v>
      </c>
      <c r="CX9" s="65">
        <v>132</v>
      </c>
      <c r="CY9" s="63">
        <v>11.08</v>
      </c>
      <c r="CZ9" s="64">
        <v>231.61821297763001</v>
      </c>
      <c r="DA9" s="65">
        <v>118.681446507695</v>
      </c>
      <c r="DB9" s="63">
        <v>8.6559818309949605</v>
      </c>
      <c r="DC9" s="64">
        <v>231.52182256886101</v>
      </c>
      <c r="DD9" s="65">
        <v>120.69822071885</v>
      </c>
      <c r="DE9" s="63">
        <v>9.4583343342002593</v>
      </c>
      <c r="DF9" s="64">
        <v>243.017811279928</v>
      </c>
      <c r="DG9" s="65">
        <v>132.471152390344</v>
      </c>
      <c r="DH9" s="63">
        <v>10.4830222619008</v>
      </c>
      <c r="DI9" s="64">
        <v>259.297986483025</v>
      </c>
      <c r="DJ9" s="65">
        <v>147.017703072578</v>
      </c>
      <c r="DK9" s="63">
        <v>10.693643247986801</v>
      </c>
      <c r="DL9" s="67">
        <f t="shared" si="0"/>
        <v>16.280175203097002</v>
      </c>
      <c r="DM9" s="68">
        <f t="shared" si="1"/>
        <v>14.546550682233999</v>
      </c>
      <c r="DN9" s="66">
        <f t="shared" si="2"/>
        <v>0.21062098608600088</v>
      </c>
    </row>
    <row r="10" spans="1:118" x14ac:dyDescent="0.3">
      <c r="A10" s="18" t="s">
        <v>24</v>
      </c>
      <c r="B10" s="19">
        <v>275</v>
      </c>
      <c r="C10" s="20">
        <v>155</v>
      </c>
      <c r="D10" s="21">
        <v>9.1999999999999993</v>
      </c>
      <c r="E10" s="19">
        <v>290</v>
      </c>
      <c r="F10" s="20">
        <v>156</v>
      </c>
      <c r="G10" s="21">
        <v>8.6999999999999993</v>
      </c>
      <c r="H10" s="19">
        <v>275</v>
      </c>
      <c r="I10" s="20">
        <v>154</v>
      </c>
      <c r="J10" s="21">
        <v>8.36</v>
      </c>
      <c r="K10" s="19">
        <v>256</v>
      </c>
      <c r="L10" s="20">
        <v>141</v>
      </c>
      <c r="M10" s="21">
        <v>7.31</v>
      </c>
      <c r="N10" s="19">
        <v>252</v>
      </c>
      <c r="O10" s="20">
        <v>136</v>
      </c>
      <c r="P10" s="21">
        <v>7.71</v>
      </c>
      <c r="Q10" s="61">
        <v>251.29127705576701</v>
      </c>
      <c r="R10" s="60">
        <v>141.84038518673901</v>
      </c>
      <c r="S10" s="59">
        <v>8.6296253381096992</v>
      </c>
      <c r="T10" s="61">
        <v>267.51655998824299</v>
      </c>
      <c r="U10" s="60">
        <v>143.98884180862601</v>
      </c>
      <c r="V10" s="59">
        <v>8.4109206860870795</v>
      </c>
      <c r="W10" s="61">
        <v>268.04484157586398</v>
      </c>
      <c r="X10" s="60">
        <v>140.338362155493</v>
      </c>
      <c r="Y10" s="59">
        <v>7.9524104851474302</v>
      </c>
      <c r="Z10" s="61">
        <v>240</v>
      </c>
      <c r="AA10" s="60">
        <v>132</v>
      </c>
      <c r="AB10" s="59">
        <v>7.93</v>
      </c>
      <c r="AC10" s="61">
        <v>232.78617921277601</v>
      </c>
      <c r="AD10" s="60">
        <v>135.11218954852399</v>
      </c>
      <c r="AE10" s="59">
        <v>7.7398056257091303</v>
      </c>
      <c r="AF10" s="61">
        <v>247.779227793915</v>
      </c>
      <c r="AG10" s="60">
        <v>143.560721875236</v>
      </c>
      <c r="AH10" s="59">
        <v>7.8036824860253997</v>
      </c>
      <c r="AI10" s="61">
        <v>248</v>
      </c>
      <c r="AJ10" s="60">
        <v>133</v>
      </c>
      <c r="AK10" s="59">
        <v>7.9170100000000003</v>
      </c>
      <c r="AL10" s="61">
        <v>236</v>
      </c>
      <c r="AM10" s="60">
        <v>124</v>
      </c>
      <c r="AN10" s="59">
        <v>8.2067499999999995</v>
      </c>
      <c r="AO10" s="61">
        <v>234.44340396203901</v>
      </c>
      <c r="AP10" s="60">
        <v>136.982483566186</v>
      </c>
      <c r="AQ10" s="59">
        <v>8.0972010021660594</v>
      </c>
      <c r="AR10" s="61">
        <v>244</v>
      </c>
      <c r="AS10" s="60">
        <v>134</v>
      </c>
      <c r="AT10" s="59">
        <v>7.3807799999999997</v>
      </c>
      <c r="AU10" s="61">
        <v>249</v>
      </c>
      <c r="AV10" s="60">
        <v>123</v>
      </c>
      <c r="AW10" s="59">
        <v>6.8540000000000001</v>
      </c>
      <c r="AX10" s="61">
        <v>240.13706293089101</v>
      </c>
      <c r="AY10" s="60">
        <v>128.22624818303601</v>
      </c>
      <c r="AZ10" s="59">
        <v>6.4222353356824602</v>
      </c>
      <c r="BA10" s="61">
        <v>228.13062096041199</v>
      </c>
      <c r="BB10" s="60">
        <v>133.69878757199601</v>
      </c>
      <c r="BC10" s="59">
        <v>7.0740186147940998</v>
      </c>
      <c r="BD10" s="61">
        <v>237.77244171815599</v>
      </c>
      <c r="BE10" s="60">
        <v>130.83708497166899</v>
      </c>
      <c r="BF10" s="59">
        <v>7.6859523242916401</v>
      </c>
      <c r="BG10" s="61">
        <v>254.571813796469</v>
      </c>
      <c r="BH10" s="60">
        <v>135.52863503296899</v>
      </c>
      <c r="BI10" s="59">
        <v>8.13715388924882</v>
      </c>
      <c r="BJ10" s="61">
        <v>261.92325570920798</v>
      </c>
      <c r="BK10" s="60">
        <v>143.89265812663999</v>
      </c>
      <c r="BL10" s="59">
        <v>8.4002377604510006</v>
      </c>
      <c r="BM10" s="61">
        <v>243.17739922739599</v>
      </c>
      <c r="BN10" s="60">
        <v>141.28824861787101</v>
      </c>
      <c r="BO10" s="59">
        <v>9.0903899709740692</v>
      </c>
      <c r="BP10" s="61">
        <v>245.619854350536</v>
      </c>
      <c r="BQ10" s="60">
        <v>135.70608317691301</v>
      </c>
      <c r="BR10" s="59">
        <v>9.1452121807312494</v>
      </c>
      <c r="BS10" s="61">
        <v>235.140898251359</v>
      </c>
      <c r="BT10" s="60">
        <v>121.573200496666</v>
      </c>
      <c r="BU10" s="59">
        <v>8.5399738505759508</v>
      </c>
      <c r="BV10" s="61">
        <v>234.10499487238999</v>
      </c>
      <c r="BW10" s="60">
        <v>103.826475859195</v>
      </c>
      <c r="BX10" s="59">
        <v>6.9501531632200901</v>
      </c>
      <c r="BY10" s="61">
        <v>224.50044048593901</v>
      </c>
      <c r="BZ10" s="60">
        <v>111.152598567979</v>
      </c>
      <c r="CA10" s="59">
        <v>7.3849676075553496</v>
      </c>
      <c r="CB10" s="61">
        <v>239.556683768601</v>
      </c>
      <c r="CC10" s="60">
        <v>120.892839983877</v>
      </c>
      <c r="CD10" s="59">
        <v>7.5778992358736303</v>
      </c>
      <c r="CE10" s="61">
        <v>231.93887978221699</v>
      </c>
      <c r="CF10" s="60">
        <v>115.761010208188</v>
      </c>
      <c r="CG10" s="59">
        <v>7.4682425939454298</v>
      </c>
      <c r="CH10" s="61">
        <v>218.63709026933901</v>
      </c>
      <c r="CI10" s="60">
        <v>104.46223289907</v>
      </c>
      <c r="CJ10" s="59">
        <v>7.0704897809246496</v>
      </c>
      <c r="CK10" s="61">
        <v>220.25624554182201</v>
      </c>
      <c r="CL10" s="60">
        <v>88.621699326824796</v>
      </c>
      <c r="CM10" s="59">
        <v>5.1826661579743698</v>
      </c>
      <c r="CN10" s="61">
        <v>212.056591376331</v>
      </c>
      <c r="CO10" s="60">
        <v>86.795993062125007</v>
      </c>
      <c r="CP10" s="59">
        <v>4.8383464469957396</v>
      </c>
      <c r="CQ10" s="61">
        <v>226.39536596037499</v>
      </c>
      <c r="CR10" s="60">
        <v>106.04169322195401</v>
      </c>
      <c r="CS10" s="59">
        <v>6.8289869572958199</v>
      </c>
      <c r="CT10" s="61">
        <v>231.99966057105499</v>
      </c>
      <c r="CU10" s="60">
        <v>111.92799363512501</v>
      </c>
      <c r="CV10" s="59">
        <v>7.2244309637049904</v>
      </c>
      <c r="CW10" s="61">
        <v>208</v>
      </c>
      <c r="CX10" s="60">
        <v>99</v>
      </c>
      <c r="CY10" s="59">
        <v>6.03</v>
      </c>
      <c r="CZ10" s="61">
        <v>219.677179771563</v>
      </c>
      <c r="DA10" s="60">
        <v>95.968132263726702</v>
      </c>
      <c r="DB10" s="59">
        <v>5.9427021694712598</v>
      </c>
      <c r="DC10" s="61">
        <v>235.57323234484201</v>
      </c>
      <c r="DD10" s="60">
        <v>91.144192670345205</v>
      </c>
      <c r="DE10" s="59">
        <v>6.0913273666412202</v>
      </c>
      <c r="DF10" s="61">
        <v>218.254727669359</v>
      </c>
      <c r="DG10" s="60">
        <v>89.475722957128994</v>
      </c>
      <c r="DH10" s="59">
        <v>7.0164929787499197</v>
      </c>
      <c r="DI10" s="61">
        <v>236.70045709968201</v>
      </c>
      <c r="DJ10" s="60">
        <v>110.22965094547099</v>
      </c>
      <c r="DK10" s="59">
        <v>8.3563252476157395</v>
      </c>
      <c r="DL10" s="58">
        <f t="shared" si="0"/>
        <v>18.445729430323013</v>
      </c>
      <c r="DM10" s="57">
        <f t="shared" si="1"/>
        <v>20.753927988341999</v>
      </c>
      <c r="DN10" s="56">
        <f t="shared" si="2"/>
        <v>1.3398322688658197</v>
      </c>
    </row>
    <row r="11" spans="1:118" x14ac:dyDescent="0.3">
      <c r="A11" s="18" t="s">
        <v>107</v>
      </c>
      <c r="B11" s="19"/>
      <c r="C11" s="20"/>
      <c r="D11" s="21"/>
      <c r="E11" s="19"/>
      <c r="F11" s="20"/>
      <c r="G11" s="21"/>
      <c r="H11" s="19"/>
      <c r="I11" s="20"/>
      <c r="J11" s="21"/>
      <c r="K11" s="19"/>
      <c r="L11" s="20"/>
      <c r="M11" s="21"/>
      <c r="N11" s="19"/>
      <c r="O11" s="20"/>
      <c r="P11" s="21"/>
      <c r="Q11" s="61"/>
      <c r="R11" s="60"/>
      <c r="S11" s="59"/>
      <c r="T11" s="61"/>
      <c r="U11" s="60"/>
      <c r="V11" s="59"/>
      <c r="W11" s="61"/>
      <c r="X11" s="60"/>
      <c r="Y11" s="59"/>
      <c r="Z11" s="61"/>
      <c r="AA11" s="60"/>
      <c r="AB11" s="59"/>
      <c r="AC11" s="61"/>
      <c r="AD11" s="60"/>
      <c r="AE11" s="59"/>
      <c r="AF11" s="61"/>
      <c r="AG11" s="60"/>
      <c r="AH11" s="59"/>
      <c r="AI11" s="61">
        <v>132</v>
      </c>
      <c r="AJ11" s="60">
        <v>71</v>
      </c>
      <c r="AK11" s="59">
        <v>4.7414800000000001</v>
      </c>
      <c r="AL11" s="61">
        <v>152</v>
      </c>
      <c r="AM11" s="60">
        <v>79</v>
      </c>
      <c r="AN11" s="59">
        <v>5.3055700000000003</v>
      </c>
      <c r="AO11" s="61">
        <v>119.91994696283599</v>
      </c>
      <c r="AP11" s="60">
        <v>61.552587320303502</v>
      </c>
      <c r="AQ11" s="59">
        <v>4.2706039283433599</v>
      </c>
      <c r="AR11" s="61">
        <v>104</v>
      </c>
      <c r="AS11" s="60">
        <v>51</v>
      </c>
      <c r="AT11" s="59">
        <v>3.4568099999999999</v>
      </c>
      <c r="AU11" s="61">
        <v>112</v>
      </c>
      <c r="AV11" s="60">
        <v>57</v>
      </c>
      <c r="AW11" s="59">
        <v>4.266</v>
      </c>
      <c r="AX11" s="61">
        <v>96.304113361182104</v>
      </c>
      <c r="AY11" s="60">
        <v>55.1866278834976</v>
      </c>
      <c r="AZ11" s="59">
        <v>4.2010452229324802</v>
      </c>
      <c r="BA11" s="61">
        <v>93.898822189616695</v>
      </c>
      <c r="BB11" s="60">
        <v>49.575302050791201</v>
      </c>
      <c r="BC11" s="59">
        <v>4.2651259709980298</v>
      </c>
      <c r="BD11" s="61">
        <v>109.51754590134</v>
      </c>
      <c r="BE11" s="60">
        <v>54.999108142900297</v>
      </c>
      <c r="BF11" s="59">
        <v>4.8006015407342701</v>
      </c>
      <c r="BG11" s="61">
        <v>108.077677185122</v>
      </c>
      <c r="BH11" s="60">
        <v>57.947892052852801</v>
      </c>
      <c r="BI11" s="59">
        <v>4.7850455833551298</v>
      </c>
      <c r="BJ11" s="61">
        <v>108.45506760959501</v>
      </c>
      <c r="BK11" s="60">
        <v>61.706413473672796</v>
      </c>
      <c r="BL11" s="59">
        <v>4.6142214626678104</v>
      </c>
      <c r="BM11" s="61">
        <v>116.330660402513</v>
      </c>
      <c r="BN11" s="60">
        <v>69.909458472057594</v>
      </c>
      <c r="BO11" s="59">
        <v>5.0581498252879502</v>
      </c>
      <c r="BP11" s="61">
        <v>138.373604688467</v>
      </c>
      <c r="BQ11" s="60">
        <v>75.141855493476896</v>
      </c>
      <c r="BR11" s="59">
        <v>5.8554955630072003</v>
      </c>
      <c r="BS11" s="61">
        <v>136.99052337380601</v>
      </c>
      <c r="BT11" s="60">
        <v>70.398835107759396</v>
      </c>
      <c r="BU11" s="59">
        <v>4.7283911060566197</v>
      </c>
      <c r="BV11" s="61">
        <v>145.18249829282999</v>
      </c>
      <c r="BW11" s="60">
        <v>65.018411621001604</v>
      </c>
      <c r="BX11" s="59">
        <v>4.6917973873154502</v>
      </c>
      <c r="BY11" s="61">
        <v>163.280502354372</v>
      </c>
      <c r="BZ11" s="60">
        <v>76.685648309971199</v>
      </c>
      <c r="CA11" s="59">
        <v>6.1918123699151097</v>
      </c>
      <c r="CB11" s="61">
        <v>167.81652883247</v>
      </c>
      <c r="CC11" s="60">
        <v>77.073179048024798</v>
      </c>
      <c r="CD11" s="59">
        <v>6.3663285399646803</v>
      </c>
      <c r="CE11" s="61">
        <v>163.051806431736</v>
      </c>
      <c r="CF11" s="60">
        <v>75.869574422119896</v>
      </c>
      <c r="CG11" s="59">
        <v>5.9494037949584397</v>
      </c>
      <c r="CH11" s="61">
        <v>173.915284933224</v>
      </c>
      <c r="CI11" s="60">
        <v>90.829405369427604</v>
      </c>
      <c r="CJ11" s="59">
        <v>7.4252741902825896</v>
      </c>
      <c r="CK11" s="61">
        <v>171.404664020562</v>
      </c>
      <c r="CL11" s="60">
        <v>86.962179240593699</v>
      </c>
      <c r="CM11" s="59">
        <v>6.9316765359145904</v>
      </c>
      <c r="CN11" s="61">
        <v>161.811406844722</v>
      </c>
      <c r="CO11" s="60">
        <v>82.399364141679499</v>
      </c>
      <c r="CP11" s="59">
        <v>5.9949456768660303</v>
      </c>
      <c r="CQ11" s="61">
        <v>164.497116860896</v>
      </c>
      <c r="CR11" s="60">
        <v>84.207129815505297</v>
      </c>
      <c r="CS11" s="59">
        <v>7.2420209176949299</v>
      </c>
      <c r="CT11" s="61">
        <v>171.195460609836</v>
      </c>
      <c r="CU11" s="60">
        <v>83.785072652067896</v>
      </c>
      <c r="CV11" s="59">
        <v>7.7093554779717604</v>
      </c>
      <c r="CW11" s="61">
        <v>198</v>
      </c>
      <c r="CX11" s="60">
        <v>95</v>
      </c>
      <c r="CY11" s="59">
        <v>8.86</v>
      </c>
      <c r="CZ11" s="61">
        <v>227.54542419865601</v>
      </c>
      <c r="DA11" s="60">
        <v>104.59028485063</v>
      </c>
      <c r="DB11" s="59">
        <v>10.616176318767399</v>
      </c>
      <c r="DC11" s="61">
        <v>247.48795524367799</v>
      </c>
      <c r="DD11" s="60">
        <v>122.995617226433</v>
      </c>
      <c r="DE11" s="59">
        <v>13.1894272571496</v>
      </c>
      <c r="DF11" s="61">
        <v>233.34367365538299</v>
      </c>
      <c r="DG11" s="60">
        <v>112.583641281211</v>
      </c>
      <c r="DH11" s="59">
        <v>10.7741912932697</v>
      </c>
      <c r="DI11" s="61">
        <v>220.74698853891701</v>
      </c>
      <c r="DJ11" s="60">
        <v>97.179266644048496</v>
      </c>
      <c r="DK11" s="59">
        <v>8.3423638543617198</v>
      </c>
      <c r="DL11" s="58">
        <f t="shared" si="0"/>
        <v>-12.596685116465977</v>
      </c>
      <c r="DM11" s="57">
        <f t="shared" si="1"/>
        <v>-15.404374637162505</v>
      </c>
      <c r="DN11" s="56">
        <f t="shared" si="2"/>
        <v>-2.4318274389079804</v>
      </c>
    </row>
    <row r="12" spans="1:118" x14ac:dyDescent="0.3">
      <c r="A12" s="18" t="s">
        <v>29</v>
      </c>
      <c r="B12" s="19">
        <v>348</v>
      </c>
      <c r="C12" s="20">
        <v>192</v>
      </c>
      <c r="D12" s="21">
        <v>14</v>
      </c>
      <c r="E12" s="19">
        <v>325</v>
      </c>
      <c r="F12" s="20">
        <v>192</v>
      </c>
      <c r="G12" s="21">
        <v>13.9</v>
      </c>
      <c r="H12" s="19">
        <v>341</v>
      </c>
      <c r="I12" s="20">
        <v>192</v>
      </c>
      <c r="J12" s="21">
        <v>14.11</v>
      </c>
      <c r="K12" s="19">
        <v>353</v>
      </c>
      <c r="L12" s="20">
        <v>194</v>
      </c>
      <c r="M12" s="21">
        <v>14.73</v>
      </c>
      <c r="N12" s="19">
        <v>351</v>
      </c>
      <c r="O12" s="20">
        <v>197</v>
      </c>
      <c r="P12" s="21">
        <v>14.42</v>
      </c>
      <c r="Q12" s="61">
        <v>346.232498875864</v>
      </c>
      <c r="R12" s="60">
        <v>201.60472711461699</v>
      </c>
      <c r="S12" s="59">
        <v>13.9881571454536</v>
      </c>
      <c r="T12" s="61">
        <v>353.13792252636898</v>
      </c>
      <c r="U12" s="60">
        <v>205.37119542967301</v>
      </c>
      <c r="V12" s="59">
        <v>14.7616340599166</v>
      </c>
      <c r="W12" s="61">
        <v>346.27549964804001</v>
      </c>
      <c r="X12" s="60">
        <v>193.880623346362</v>
      </c>
      <c r="Y12" s="59">
        <v>14.577147523168</v>
      </c>
      <c r="Z12" s="61">
        <v>311</v>
      </c>
      <c r="AA12" s="60">
        <v>172</v>
      </c>
      <c r="AB12" s="59">
        <v>12.23</v>
      </c>
      <c r="AC12" s="61">
        <v>307.99248938754698</v>
      </c>
      <c r="AD12" s="60">
        <v>177.37149870733299</v>
      </c>
      <c r="AE12" s="59">
        <v>11.525055111033099</v>
      </c>
      <c r="AF12" s="61">
        <v>322.64104832867099</v>
      </c>
      <c r="AG12" s="60">
        <v>180.41933211679799</v>
      </c>
      <c r="AH12" s="59">
        <v>12.584712071868299</v>
      </c>
      <c r="AI12" s="61">
        <v>307</v>
      </c>
      <c r="AJ12" s="60">
        <v>165</v>
      </c>
      <c r="AK12" s="59">
        <v>12.68244</v>
      </c>
      <c r="AL12" s="61">
        <v>297</v>
      </c>
      <c r="AM12" s="60">
        <v>166</v>
      </c>
      <c r="AN12" s="59">
        <v>12.71982</v>
      </c>
      <c r="AO12" s="61">
        <v>300.39385815360401</v>
      </c>
      <c r="AP12" s="60">
        <v>162.50535589795101</v>
      </c>
      <c r="AQ12" s="59">
        <v>12.8489919990225</v>
      </c>
      <c r="AR12" s="61">
        <v>305</v>
      </c>
      <c r="AS12" s="60">
        <v>155</v>
      </c>
      <c r="AT12" s="59">
        <v>11.72494</v>
      </c>
      <c r="AU12" s="61">
        <v>312</v>
      </c>
      <c r="AV12" s="60">
        <v>160</v>
      </c>
      <c r="AW12" s="59">
        <v>11.266</v>
      </c>
      <c r="AX12" s="61">
        <v>298.97804339563402</v>
      </c>
      <c r="AY12" s="60">
        <v>165.62405303422199</v>
      </c>
      <c r="AZ12" s="59">
        <v>11.326807809550299</v>
      </c>
      <c r="BA12" s="61">
        <v>282.41066628775297</v>
      </c>
      <c r="BB12" s="60">
        <v>164.07297996763199</v>
      </c>
      <c r="BC12" s="59">
        <v>11.5830512990961</v>
      </c>
      <c r="BD12" s="61">
        <v>282.86686915928601</v>
      </c>
      <c r="BE12" s="60">
        <v>158.36583570038201</v>
      </c>
      <c r="BF12" s="59">
        <v>10.813465459827899</v>
      </c>
      <c r="BG12" s="61">
        <v>288.22463305165098</v>
      </c>
      <c r="BH12" s="60">
        <v>143.841310084197</v>
      </c>
      <c r="BI12" s="59">
        <v>10.064267056398</v>
      </c>
      <c r="BJ12" s="61">
        <v>269.93297400015803</v>
      </c>
      <c r="BK12" s="60">
        <v>128.29569167344701</v>
      </c>
      <c r="BL12" s="59">
        <v>10.329128675703</v>
      </c>
      <c r="BM12" s="61">
        <v>259.80571774631198</v>
      </c>
      <c r="BN12" s="60">
        <v>132.056113423743</v>
      </c>
      <c r="BO12" s="59">
        <v>9.5618304776800898</v>
      </c>
      <c r="BP12" s="61">
        <v>233.43348418495799</v>
      </c>
      <c r="BQ12" s="60">
        <v>125.802670989593</v>
      </c>
      <c r="BR12" s="59">
        <v>10.283701818827801</v>
      </c>
      <c r="BS12" s="61">
        <v>200.22191665468401</v>
      </c>
      <c r="BT12" s="60">
        <v>103.999998991786</v>
      </c>
      <c r="BU12" s="59">
        <v>9.4514874047356496</v>
      </c>
      <c r="BV12" s="61">
        <v>211.33699798543901</v>
      </c>
      <c r="BW12" s="60">
        <v>97.234980463017905</v>
      </c>
      <c r="BX12" s="59">
        <v>8.4781016623464698</v>
      </c>
      <c r="BY12" s="61">
        <v>250.91148334507801</v>
      </c>
      <c r="BZ12" s="60">
        <v>109.345443934728</v>
      </c>
      <c r="CA12" s="59">
        <v>8.9810138691516403</v>
      </c>
      <c r="CB12" s="61">
        <v>223.74690911566199</v>
      </c>
      <c r="CC12" s="60">
        <v>104.414179562626</v>
      </c>
      <c r="CD12" s="59">
        <v>8.5237859578485295</v>
      </c>
      <c r="CE12" s="61">
        <v>204.890702948582</v>
      </c>
      <c r="CF12" s="60">
        <v>90.540922635948803</v>
      </c>
      <c r="CG12" s="59">
        <v>8.1497198455738893</v>
      </c>
      <c r="CH12" s="61">
        <v>196.91859004423301</v>
      </c>
      <c r="CI12" s="60">
        <v>82.222661459838406</v>
      </c>
      <c r="CJ12" s="59">
        <v>7.7007805847185598</v>
      </c>
      <c r="CK12" s="61">
        <v>205.62839734171399</v>
      </c>
      <c r="CL12" s="60">
        <v>83.590643891320397</v>
      </c>
      <c r="CM12" s="59">
        <v>7.8094663482916102</v>
      </c>
      <c r="CN12" s="61">
        <v>210.76348256114699</v>
      </c>
      <c r="CO12" s="60">
        <v>98.182896024518797</v>
      </c>
      <c r="CP12" s="59">
        <v>9.1340152851926302</v>
      </c>
      <c r="CQ12" s="61">
        <v>199.61193127164401</v>
      </c>
      <c r="CR12" s="60">
        <v>110.289836121761</v>
      </c>
      <c r="CS12" s="59">
        <v>9.3636929280699306</v>
      </c>
      <c r="CT12" s="61">
        <v>204.98807704422299</v>
      </c>
      <c r="CU12" s="60">
        <v>104.54912318709999</v>
      </c>
      <c r="CV12" s="59">
        <v>8.2492004247870607</v>
      </c>
      <c r="CW12" s="61">
        <v>196</v>
      </c>
      <c r="CX12" s="60">
        <v>95</v>
      </c>
      <c r="CY12" s="59">
        <v>8.4600000000000009</v>
      </c>
      <c r="CZ12" s="61">
        <v>173.27791121323699</v>
      </c>
      <c r="DA12" s="60">
        <v>90.478208590431294</v>
      </c>
      <c r="DB12" s="59">
        <v>8.5399248333914706</v>
      </c>
      <c r="DC12" s="61">
        <v>171.52237521954399</v>
      </c>
      <c r="DD12" s="60">
        <v>85.528586456441005</v>
      </c>
      <c r="DE12" s="59">
        <v>6.95439073213731</v>
      </c>
      <c r="DF12" s="61">
        <v>192.08569586126501</v>
      </c>
      <c r="DG12" s="60">
        <v>89.4916308066108</v>
      </c>
      <c r="DH12" s="59">
        <v>6.9928321268315603</v>
      </c>
      <c r="DI12" s="61">
        <v>190.655371465196</v>
      </c>
      <c r="DJ12" s="60">
        <v>94.742731504292905</v>
      </c>
      <c r="DK12" s="59">
        <v>7.7498062316866196</v>
      </c>
      <c r="DL12" s="58">
        <f t="shared" si="0"/>
        <v>-1.4303243960690111</v>
      </c>
      <c r="DM12" s="57">
        <f t="shared" si="1"/>
        <v>5.2511006976821051</v>
      </c>
      <c r="DN12" s="56">
        <f t="shared" si="2"/>
        <v>0.75697410485505934</v>
      </c>
    </row>
    <row r="13" spans="1:118" x14ac:dyDescent="0.3">
      <c r="A13" s="15" t="s">
        <v>34</v>
      </c>
      <c r="B13" s="16">
        <v>327</v>
      </c>
      <c r="C13" s="5">
        <v>180</v>
      </c>
      <c r="D13" s="17">
        <v>12.3</v>
      </c>
      <c r="E13" s="16">
        <v>321</v>
      </c>
      <c r="F13" s="5">
        <v>168</v>
      </c>
      <c r="G13" s="17">
        <v>12.1</v>
      </c>
      <c r="H13" s="16">
        <v>286</v>
      </c>
      <c r="I13" s="5">
        <v>155</v>
      </c>
      <c r="J13" s="17">
        <v>10.38</v>
      </c>
      <c r="K13" s="16">
        <v>283</v>
      </c>
      <c r="L13" s="5">
        <v>157</v>
      </c>
      <c r="M13" s="17">
        <v>9.69</v>
      </c>
      <c r="N13" s="16">
        <v>261</v>
      </c>
      <c r="O13" s="5">
        <v>142</v>
      </c>
      <c r="P13" s="17">
        <v>9.68</v>
      </c>
      <c r="Q13" s="55">
        <v>239.33063065006399</v>
      </c>
      <c r="R13" s="54">
        <v>143.603801415455</v>
      </c>
      <c r="S13" s="53">
        <v>9.1648858557172108</v>
      </c>
      <c r="T13" s="55">
        <v>266.22112146482101</v>
      </c>
      <c r="U13" s="54">
        <v>148.641910126292</v>
      </c>
      <c r="V13" s="53">
        <v>8.2607678063941492</v>
      </c>
      <c r="W13" s="55">
        <v>261.206761526435</v>
      </c>
      <c r="X13" s="54">
        <v>128.22602596887899</v>
      </c>
      <c r="Y13" s="53">
        <v>8.95160778695635</v>
      </c>
      <c r="Z13" s="55">
        <v>212</v>
      </c>
      <c r="AA13" s="54">
        <v>112</v>
      </c>
      <c r="AB13" s="53">
        <v>9.07</v>
      </c>
      <c r="AC13" s="55">
        <v>203.41318247177199</v>
      </c>
      <c r="AD13" s="54">
        <v>110.68606230784999</v>
      </c>
      <c r="AE13" s="53">
        <v>8.1247725227581107</v>
      </c>
      <c r="AF13" s="55">
        <v>219.199818641533</v>
      </c>
      <c r="AG13" s="54">
        <v>122.543735347823</v>
      </c>
      <c r="AH13" s="53">
        <v>8.2070967303825793</v>
      </c>
      <c r="AI13" s="55">
        <v>224</v>
      </c>
      <c r="AJ13" s="54">
        <v>129</v>
      </c>
      <c r="AK13" s="53">
        <v>9.3309200000000008</v>
      </c>
      <c r="AL13" s="55">
        <v>222</v>
      </c>
      <c r="AM13" s="54">
        <v>124</v>
      </c>
      <c r="AN13" s="53">
        <v>10.751429999999999</v>
      </c>
      <c r="AO13" s="55">
        <v>205.67326233216801</v>
      </c>
      <c r="AP13" s="54">
        <v>109.87659533279501</v>
      </c>
      <c r="AQ13" s="53">
        <v>8.8723076472976796</v>
      </c>
      <c r="AR13" s="55">
        <v>223</v>
      </c>
      <c r="AS13" s="54">
        <v>115</v>
      </c>
      <c r="AT13" s="53">
        <v>9.2266399999999997</v>
      </c>
      <c r="AU13" s="55">
        <v>230</v>
      </c>
      <c r="AV13" s="54">
        <v>120</v>
      </c>
      <c r="AW13" s="53">
        <v>8.8030000000000008</v>
      </c>
      <c r="AX13" s="55">
        <v>203.06759769496401</v>
      </c>
      <c r="AY13" s="54">
        <v>109.80184838554599</v>
      </c>
      <c r="AZ13" s="53">
        <v>7.33814227535124</v>
      </c>
      <c r="BA13" s="55">
        <v>228.99101424449199</v>
      </c>
      <c r="BB13" s="54">
        <v>125.41511493184601</v>
      </c>
      <c r="BC13" s="53">
        <v>8.7045434602065992</v>
      </c>
      <c r="BD13" s="55">
        <v>246.04628955036</v>
      </c>
      <c r="BE13" s="54">
        <v>132.493235406228</v>
      </c>
      <c r="BF13" s="53">
        <v>8.4446773614098802</v>
      </c>
      <c r="BG13" s="55">
        <v>215.355382113904</v>
      </c>
      <c r="BH13" s="54">
        <v>120.796540567538</v>
      </c>
      <c r="BI13" s="53">
        <v>7.2950005964560498</v>
      </c>
      <c r="BJ13" s="55">
        <v>188.94654941918</v>
      </c>
      <c r="BK13" s="54">
        <v>119.95830099767799</v>
      </c>
      <c r="BL13" s="53">
        <v>6.9033091669600699</v>
      </c>
      <c r="BM13" s="55">
        <v>197.19812521600301</v>
      </c>
      <c r="BN13" s="54">
        <v>123.998737241659</v>
      </c>
      <c r="BO13" s="53">
        <v>7.8350001754979202</v>
      </c>
      <c r="BP13" s="64">
        <v>204.59383533971899</v>
      </c>
      <c r="BQ13" s="65">
        <v>132.747782500276</v>
      </c>
      <c r="BR13" s="63">
        <v>7.5535699161256504</v>
      </c>
      <c r="BS13" s="64">
        <v>196.14613457876899</v>
      </c>
      <c r="BT13" s="65">
        <v>117.840569628827</v>
      </c>
      <c r="BU13" s="63">
        <v>7.4776405696254704</v>
      </c>
      <c r="BV13" s="64">
        <v>203.41957332135399</v>
      </c>
      <c r="BW13" s="65">
        <v>97.876954263992602</v>
      </c>
      <c r="BX13" s="63">
        <v>7.11272726568553</v>
      </c>
      <c r="BY13" s="64">
        <v>207.12226876197801</v>
      </c>
      <c r="BZ13" s="65">
        <v>100.04201961048101</v>
      </c>
      <c r="CA13" s="63">
        <v>7.5354111147540799</v>
      </c>
      <c r="CB13" s="64">
        <v>213.09849640673701</v>
      </c>
      <c r="CC13" s="65">
        <v>101.458034641856</v>
      </c>
      <c r="CD13" s="63">
        <v>7.8172710951729396</v>
      </c>
      <c r="CE13" s="64">
        <v>235.94411163511799</v>
      </c>
      <c r="CF13" s="65">
        <v>108.66610059756199</v>
      </c>
      <c r="CG13" s="63">
        <v>8.3992767845979408</v>
      </c>
      <c r="CH13" s="64">
        <v>239.80022023341201</v>
      </c>
      <c r="CI13" s="65">
        <v>110.49031543960101</v>
      </c>
      <c r="CJ13" s="63">
        <v>9.2473523100080808</v>
      </c>
      <c r="CK13" s="64">
        <v>239.98536644438499</v>
      </c>
      <c r="CL13" s="65">
        <v>110.666869287495</v>
      </c>
      <c r="CM13" s="63">
        <v>9.3557286121871304</v>
      </c>
      <c r="CN13" s="64">
        <v>220.88946744607199</v>
      </c>
      <c r="CO13" s="65">
        <v>96.893855997048107</v>
      </c>
      <c r="CP13" s="63">
        <v>7.2941799374168301</v>
      </c>
      <c r="CQ13" s="64">
        <v>199.35623346092399</v>
      </c>
      <c r="CR13" s="65">
        <v>92.138054280931598</v>
      </c>
      <c r="CS13" s="63">
        <v>7.2221272375907599</v>
      </c>
      <c r="CT13" s="64">
        <v>215.85449061066601</v>
      </c>
      <c r="CU13" s="65">
        <v>102.425762742412</v>
      </c>
      <c r="CV13" s="63">
        <v>7.8093728486266496</v>
      </c>
      <c r="CW13" s="64">
        <v>235</v>
      </c>
      <c r="CX13" s="65">
        <v>115</v>
      </c>
      <c r="CY13" s="63">
        <v>7.81</v>
      </c>
      <c r="CZ13" s="64">
        <v>221.66975399903399</v>
      </c>
      <c r="DA13" s="65">
        <v>110.133331583323</v>
      </c>
      <c r="DB13" s="63">
        <v>7.3850341148650704</v>
      </c>
      <c r="DC13" s="64">
        <v>220.23342647160899</v>
      </c>
      <c r="DD13" s="65">
        <v>107.430349427772</v>
      </c>
      <c r="DE13" s="63">
        <v>7.47105479310469</v>
      </c>
      <c r="DF13" s="64">
        <v>217.73224125700801</v>
      </c>
      <c r="DG13" s="65">
        <v>109.917842977066</v>
      </c>
      <c r="DH13" s="63">
        <v>9.6892439042832201</v>
      </c>
      <c r="DI13" s="64">
        <v>179.53687228223501</v>
      </c>
      <c r="DJ13" s="65">
        <v>87.332938196951602</v>
      </c>
      <c r="DK13" s="63">
        <v>7.6330306349253698</v>
      </c>
      <c r="DL13" s="67">
        <f t="shared" si="0"/>
        <v>-38.195368974773004</v>
      </c>
      <c r="DM13" s="68">
        <f t="shared" si="1"/>
        <v>-22.5849047801144</v>
      </c>
      <c r="DN13" s="66">
        <f t="shared" si="2"/>
        <v>-2.0562132693578503</v>
      </c>
    </row>
    <row r="14" spans="1:118" x14ac:dyDescent="0.3">
      <c r="A14" s="15" t="s">
        <v>46</v>
      </c>
      <c r="B14" s="16">
        <v>27</v>
      </c>
      <c r="C14" s="5">
        <v>17</v>
      </c>
      <c r="D14" s="17">
        <v>1.4</v>
      </c>
      <c r="E14" s="16">
        <v>22</v>
      </c>
      <c r="F14" s="5">
        <v>9</v>
      </c>
      <c r="G14" s="17">
        <v>0.6</v>
      </c>
      <c r="H14" s="16">
        <v>16</v>
      </c>
      <c r="I14" s="5">
        <v>7</v>
      </c>
      <c r="J14" s="17">
        <v>0.67</v>
      </c>
      <c r="K14" s="16">
        <v>20</v>
      </c>
      <c r="L14" s="5">
        <v>11</v>
      </c>
      <c r="M14" s="17">
        <v>0.87</v>
      </c>
      <c r="N14" s="16">
        <v>37</v>
      </c>
      <c r="O14" s="5">
        <v>20</v>
      </c>
      <c r="P14" s="17">
        <v>1.35</v>
      </c>
      <c r="Q14" s="55">
        <v>44.610288803701401</v>
      </c>
      <c r="R14" s="54">
        <v>26.817510220312499</v>
      </c>
      <c r="S14" s="53">
        <v>1.6929760391961399</v>
      </c>
      <c r="T14" s="55">
        <v>38.159910939512997</v>
      </c>
      <c r="U14" s="54">
        <v>23.269605721329899</v>
      </c>
      <c r="V14" s="53">
        <v>1.7215816656124101</v>
      </c>
      <c r="W14" s="55">
        <v>29.298272411054299</v>
      </c>
      <c r="X14" s="54">
        <v>16.143720958200301</v>
      </c>
      <c r="Y14" s="53">
        <v>1.4633467197760599</v>
      </c>
      <c r="Z14" s="55">
        <v>37</v>
      </c>
      <c r="AA14" s="54">
        <v>23</v>
      </c>
      <c r="AB14" s="53">
        <v>2.0099999999999998</v>
      </c>
      <c r="AC14" s="55">
        <v>37.040923597690799</v>
      </c>
      <c r="AD14" s="54">
        <v>27.7331367253237</v>
      </c>
      <c r="AE14" s="53">
        <v>2.3749460739031898</v>
      </c>
      <c r="AF14" s="55">
        <v>28.549102131605501</v>
      </c>
      <c r="AG14" s="54">
        <v>19.502689076275999</v>
      </c>
      <c r="AH14" s="53">
        <v>1.83689598022701</v>
      </c>
      <c r="AI14" s="55">
        <v>36</v>
      </c>
      <c r="AJ14" s="54">
        <v>21</v>
      </c>
      <c r="AK14" s="53">
        <v>2.04278</v>
      </c>
      <c r="AL14" s="55">
        <v>43</v>
      </c>
      <c r="AM14" s="54">
        <v>28</v>
      </c>
      <c r="AN14" s="53">
        <v>2.1188199999999999</v>
      </c>
      <c r="AO14" s="55">
        <v>41.299544708351497</v>
      </c>
      <c r="AP14" s="54">
        <v>29.672228731517102</v>
      </c>
      <c r="AQ14" s="53">
        <v>2.0087024500461599</v>
      </c>
      <c r="AR14" s="55">
        <v>41</v>
      </c>
      <c r="AS14" s="54">
        <v>29</v>
      </c>
      <c r="AT14" s="53">
        <v>1.9610099999999999</v>
      </c>
      <c r="AU14" s="55">
        <v>49</v>
      </c>
      <c r="AV14" s="54">
        <v>33</v>
      </c>
      <c r="AW14" s="53">
        <v>2.4980000000000002</v>
      </c>
      <c r="AX14" s="55">
        <v>52.141817903664197</v>
      </c>
      <c r="AY14" s="54">
        <v>35.315530027756701</v>
      </c>
      <c r="AZ14" s="53">
        <v>2.6823734311602201</v>
      </c>
      <c r="BA14" s="55">
        <v>42.4201828242307</v>
      </c>
      <c r="BB14" s="54">
        <v>29.644640590521</v>
      </c>
      <c r="BC14" s="53">
        <v>2.0974929583907702</v>
      </c>
      <c r="BD14" s="55">
        <v>35.803415305211303</v>
      </c>
      <c r="BE14" s="54">
        <v>23.170010329713602</v>
      </c>
      <c r="BF14" s="53">
        <v>1.61819559237082</v>
      </c>
      <c r="BG14" s="55">
        <v>42.9949502472425</v>
      </c>
      <c r="BH14" s="54">
        <v>22.6691199848674</v>
      </c>
      <c r="BI14" s="53">
        <v>1.7549703043881</v>
      </c>
      <c r="BJ14" s="55">
        <v>53.666293289696597</v>
      </c>
      <c r="BK14" s="54">
        <v>26.004481139112698</v>
      </c>
      <c r="BL14" s="53">
        <v>2.01470483101162</v>
      </c>
      <c r="BM14" s="55">
        <v>54.941105080879403</v>
      </c>
      <c r="BN14" s="54">
        <v>27.576149305133701</v>
      </c>
      <c r="BO14" s="53">
        <v>1.7518059211767001</v>
      </c>
      <c r="BP14" s="64">
        <v>76.348240702883601</v>
      </c>
      <c r="BQ14" s="65">
        <v>41.684881184383002</v>
      </c>
      <c r="BR14" s="63">
        <v>3.86380003423788</v>
      </c>
      <c r="BS14" s="64">
        <v>92.608576252451797</v>
      </c>
      <c r="BT14" s="65">
        <v>49.830921492742299</v>
      </c>
      <c r="BU14" s="63">
        <v>4.6721987815428498</v>
      </c>
      <c r="BV14" s="64">
        <v>110.018384059646</v>
      </c>
      <c r="BW14" s="65">
        <v>59.151096693453901</v>
      </c>
      <c r="BX14" s="63">
        <v>5.6176106851060297</v>
      </c>
      <c r="BY14" s="64">
        <v>125.489265343347</v>
      </c>
      <c r="BZ14" s="65">
        <v>74.056467015291801</v>
      </c>
      <c r="CA14" s="63">
        <v>7.5134423081429098</v>
      </c>
      <c r="CB14" s="64">
        <v>117.36321799545</v>
      </c>
      <c r="CC14" s="65">
        <v>67.413696533484895</v>
      </c>
      <c r="CD14" s="63">
        <v>6.5358634541308698</v>
      </c>
      <c r="CE14" s="64">
        <v>107.67196230872101</v>
      </c>
      <c r="CF14" s="65">
        <v>55.743664418857598</v>
      </c>
      <c r="CG14" s="63">
        <v>4.8976250963417902</v>
      </c>
      <c r="CH14" s="64">
        <v>113.337654511092</v>
      </c>
      <c r="CI14" s="65">
        <v>54.389665150958599</v>
      </c>
      <c r="CJ14" s="63">
        <v>5.2698545125734899</v>
      </c>
      <c r="CK14" s="64">
        <v>133.50578746085799</v>
      </c>
      <c r="CL14" s="65">
        <v>65.435138955475693</v>
      </c>
      <c r="CM14" s="63">
        <v>6.0870180433313701</v>
      </c>
      <c r="CN14" s="64">
        <v>141.21937297599399</v>
      </c>
      <c r="CO14" s="65">
        <v>67.355524521519001</v>
      </c>
      <c r="CP14" s="63">
        <v>6.2324465503649096</v>
      </c>
      <c r="CQ14" s="64">
        <v>128.49186782861099</v>
      </c>
      <c r="CR14" s="65">
        <v>59.918135432765901</v>
      </c>
      <c r="CS14" s="63">
        <v>5.8365956238912302</v>
      </c>
      <c r="CT14" s="64">
        <v>134.019416562092</v>
      </c>
      <c r="CU14" s="65">
        <v>63.815123281401398</v>
      </c>
      <c r="CV14" s="63">
        <v>6.5817665942749004</v>
      </c>
      <c r="CW14" s="64">
        <v>137</v>
      </c>
      <c r="CX14" s="65">
        <v>65</v>
      </c>
      <c r="CY14" s="63">
        <v>6.84</v>
      </c>
      <c r="CZ14" s="64">
        <v>123.863328324094</v>
      </c>
      <c r="DA14" s="65">
        <v>66.0929606918628</v>
      </c>
      <c r="DB14" s="63">
        <v>6.4620365553618901</v>
      </c>
      <c r="DC14" s="64">
        <v>123.416028784799</v>
      </c>
      <c r="DD14" s="65">
        <v>65.390209378014603</v>
      </c>
      <c r="DE14" s="63">
        <v>6.1922084560869397</v>
      </c>
      <c r="DF14" s="64">
        <v>138.95221809255801</v>
      </c>
      <c r="DG14" s="65">
        <v>65.027112303839999</v>
      </c>
      <c r="DH14" s="63">
        <v>5.5092519923499204</v>
      </c>
      <c r="DI14" s="64">
        <v>154.030126519975</v>
      </c>
      <c r="DJ14" s="65">
        <v>68.786899228467007</v>
      </c>
      <c r="DK14" s="63">
        <v>6.6206726240901999</v>
      </c>
      <c r="DL14" s="67">
        <f t="shared" si="0"/>
        <v>15.077908427416986</v>
      </c>
      <c r="DM14" s="68">
        <f t="shared" si="1"/>
        <v>3.7597869246270079</v>
      </c>
      <c r="DN14" s="66">
        <f t="shared" si="2"/>
        <v>1.1114206317402795</v>
      </c>
    </row>
    <row r="15" spans="1:118" x14ac:dyDescent="0.3">
      <c r="A15" s="265" t="s">
        <v>48</v>
      </c>
      <c r="B15" s="268">
        <v>229</v>
      </c>
      <c r="C15" s="269">
        <v>125</v>
      </c>
      <c r="D15" s="270">
        <v>9.1999999999999993</v>
      </c>
      <c r="E15" s="268">
        <v>250</v>
      </c>
      <c r="F15" s="269">
        <v>136</v>
      </c>
      <c r="G15" s="270">
        <v>9.5</v>
      </c>
      <c r="H15" s="268">
        <v>245</v>
      </c>
      <c r="I15" s="269">
        <v>133</v>
      </c>
      <c r="J15" s="270">
        <v>8.06</v>
      </c>
      <c r="K15" s="268">
        <v>209</v>
      </c>
      <c r="L15" s="269">
        <v>108</v>
      </c>
      <c r="M15" s="270">
        <v>6.26</v>
      </c>
      <c r="N15" s="268">
        <v>202</v>
      </c>
      <c r="O15" s="269">
        <v>105</v>
      </c>
      <c r="P15" s="270">
        <v>7.81</v>
      </c>
      <c r="Q15" s="179">
        <v>214.114527797844</v>
      </c>
      <c r="R15" s="266">
        <v>103.795154746474</v>
      </c>
      <c r="S15" s="267">
        <v>7.6486731046522598</v>
      </c>
      <c r="T15" s="179">
        <v>210.07298682555501</v>
      </c>
      <c r="U15" s="266">
        <v>98.286305781925094</v>
      </c>
      <c r="V15" s="267">
        <v>6.5115513955190396</v>
      </c>
      <c r="W15" s="179">
        <v>200.33967615629399</v>
      </c>
      <c r="X15" s="266">
        <v>97.960896023348795</v>
      </c>
      <c r="Y15" s="267">
        <v>7.4973383320934799</v>
      </c>
      <c r="Z15" s="179">
        <v>178</v>
      </c>
      <c r="AA15" s="266">
        <v>91</v>
      </c>
      <c r="AB15" s="267">
        <v>8.1300000000000008</v>
      </c>
      <c r="AC15" s="179">
        <v>179.43927751042699</v>
      </c>
      <c r="AD15" s="266">
        <v>95.5131922845909</v>
      </c>
      <c r="AE15" s="267">
        <v>8.2155688433989997</v>
      </c>
      <c r="AF15" s="179">
        <v>197.760160031059</v>
      </c>
      <c r="AG15" s="266">
        <v>103.255382081533</v>
      </c>
      <c r="AH15" s="267">
        <v>7.8907068323864902</v>
      </c>
      <c r="AI15" s="179">
        <v>182</v>
      </c>
      <c r="AJ15" s="266">
        <v>95</v>
      </c>
      <c r="AK15" s="267">
        <v>7.1859700000000002</v>
      </c>
      <c r="AL15" s="179">
        <v>183</v>
      </c>
      <c r="AM15" s="266">
        <v>96</v>
      </c>
      <c r="AN15" s="267">
        <v>6.9797599999999997</v>
      </c>
      <c r="AO15" s="179">
        <v>191.71094760562201</v>
      </c>
      <c r="AP15" s="266">
        <v>102.56347378754</v>
      </c>
      <c r="AQ15" s="267">
        <v>6.9909887804061999</v>
      </c>
      <c r="AR15" s="179">
        <v>178</v>
      </c>
      <c r="AS15" s="266">
        <v>95</v>
      </c>
      <c r="AT15" s="267">
        <v>6.4840499999999999</v>
      </c>
      <c r="AU15" s="179">
        <v>165</v>
      </c>
      <c r="AV15" s="266">
        <v>84</v>
      </c>
      <c r="AW15" s="267">
        <v>6.9690000000000003</v>
      </c>
      <c r="AX15" s="179">
        <v>138.28089626353599</v>
      </c>
      <c r="AY15" s="266">
        <v>68.568484490629899</v>
      </c>
      <c r="AZ15" s="267">
        <v>6.98111220808822</v>
      </c>
      <c r="BA15" s="179">
        <v>137.58999288982201</v>
      </c>
      <c r="BB15" s="266">
        <v>71.541177397815602</v>
      </c>
      <c r="BC15" s="267">
        <v>5.8827684196460597</v>
      </c>
      <c r="BD15" s="179">
        <v>155.43759819928701</v>
      </c>
      <c r="BE15" s="266">
        <v>77.844377434076193</v>
      </c>
      <c r="BF15" s="267">
        <v>5.8218879240417101</v>
      </c>
      <c r="BG15" s="179">
        <v>152.83825722376099</v>
      </c>
      <c r="BH15" s="266">
        <v>69.612308234206196</v>
      </c>
      <c r="BI15" s="267">
        <v>6.02324161288848</v>
      </c>
      <c r="BJ15" s="179">
        <v>145.61213919804399</v>
      </c>
      <c r="BK15" s="266">
        <v>72.896765510180103</v>
      </c>
      <c r="BL15" s="267">
        <v>6.3036753635810499</v>
      </c>
      <c r="BM15" s="179">
        <v>141.91612160599399</v>
      </c>
      <c r="BN15" s="266">
        <v>71.963092237114296</v>
      </c>
      <c r="BO15" s="267">
        <v>6.1763682159630804</v>
      </c>
      <c r="BP15" s="179">
        <v>135.74190498986201</v>
      </c>
      <c r="BQ15" s="266">
        <v>69.363072999544897</v>
      </c>
      <c r="BR15" s="267">
        <v>5.2850238191661401</v>
      </c>
      <c r="BS15" s="179">
        <v>133.166129060006</v>
      </c>
      <c r="BT15" s="266">
        <v>64.753464144365395</v>
      </c>
      <c r="BU15" s="267">
        <v>5.7461899689743099</v>
      </c>
      <c r="BV15" s="179">
        <v>132.47994010483799</v>
      </c>
      <c r="BW15" s="266">
        <v>64.816908262121899</v>
      </c>
      <c r="BX15" s="267">
        <v>5.8515850564004399</v>
      </c>
      <c r="BY15" s="179">
        <v>132.21382627367899</v>
      </c>
      <c r="BZ15" s="266">
        <v>58.931973912531902</v>
      </c>
      <c r="CA15" s="267">
        <v>4.2823669541544698</v>
      </c>
      <c r="CB15" s="179">
        <v>156.354776353505</v>
      </c>
      <c r="CC15" s="266">
        <v>76.2568237134534</v>
      </c>
      <c r="CD15" s="267">
        <v>5.1267895381204598</v>
      </c>
      <c r="CE15" s="179">
        <v>183.74816596498701</v>
      </c>
      <c r="CF15" s="266">
        <v>100.737728455218</v>
      </c>
      <c r="CG15" s="267">
        <v>7.4282098764517297</v>
      </c>
      <c r="CH15" s="179">
        <v>177.287421864805</v>
      </c>
      <c r="CI15" s="266">
        <v>102.164620532725</v>
      </c>
      <c r="CJ15" s="267">
        <v>7.6647838916718403</v>
      </c>
      <c r="CK15" s="179">
        <v>160.95540187796601</v>
      </c>
      <c r="CL15" s="266">
        <v>83.205230508690605</v>
      </c>
      <c r="CM15" s="267">
        <v>6.6029441441521</v>
      </c>
      <c r="CN15" s="179">
        <v>156.21751614786501</v>
      </c>
      <c r="CO15" s="266">
        <v>77.498026009126306</v>
      </c>
      <c r="CP15" s="267">
        <v>6.4493065837679904</v>
      </c>
      <c r="CQ15" s="179">
        <v>144.155616960662</v>
      </c>
      <c r="CR15" s="266">
        <v>76.466286917111404</v>
      </c>
      <c r="CS15" s="267">
        <v>6.3001739998663897</v>
      </c>
      <c r="CT15" s="179">
        <v>140.06418510480299</v>
      </c>
      <c r="CU15" s="266">
        <v>62.313163411721398</v>
      </c>
      <c r="CV15" s="267">
        <v>4.2942967753232697</v>
      </c>
      <c r="CW15" s="179">
        <v>135</v>
      </c>
      <c r="CX15" s="266">
        <v>64</v>
      </c>
      <c r="CY15" s="267">
        <v>4.3899999999999997</v>
      </c>
      <c r="CZ15" s="179">
        <v>133.391074151157</v>
      </c>
      <c r="DA15" s="266">
        <v>71.262491495930306</v>
      </c>
      <c r="DB15" s="267">
        <v>6.0208904664693801</v>
      </c>
      <c r="DC15" s="179">
        <v>127.59191823649201</v>
      </c>
      <c r="DD15" s="266">
        <v>65.2013971810767</v>
      </c>
      <c r="DE15" s="267">
        <v>5.0911638191436603</v>
      </c>
      <c r="DF15" s="179">
        <v>111.71331138706</v>
      </c>
      <c r="DG15" s="266">
        <v>56.989790423897503</v>
      </c>
      <c r="DH15" s="267">
        <v>4.3191711543209799</v>
      </c>
      <c r="DI15" s="179">
        <v>122.80258294914999</v>
      </c>
      <c r="DJ15" s="266">
        <v>51.322839548511297</v>
      </c>
      <c r="DK15" s="267">
        <v>4.3234704689825598</v>
      </c>
      <c r="DL15" s="180">
        <f t="shared" si="0"/>
        <v>11.089271562089991</v>
      </c>
      <c r="DM15" s="181">
        <f t="shared" si="1"/>
        <v>-5.6669508753862061</v>
      </c>
      <c r="DN15" s="182">
        <f t="shared" si="2"/>
        <v>4.299314661579956E-3</v>
      </c>
    </row>
    <row r="16" spans="1:118" x14ac:dyDescent="0.3">
      <c r="A16" s="265" t="s">
        <v>49</v>
      </c>
      <c r="B16" s="268">
        <v>83</v>
      </c>
      <c r="C16" s="269">
        <v>49</v>
      </c>
      <c r="D16" s="270">
        <v>3.2</v>
      </c>
      <c r="E16" s="268">
        <v>89</v>
      </c>
      <c r="F16" s="269">
        <v>54</v>
      </c>
      <c r="G16" s="270">
        <v>4.0999999999999996</v>
      </c>
      <c r="H16" s="268">
        <v>81</v>
      </c>
      <c r="I16" s="269">
        <v>48</v>
      </c>
      <c r="J16" s="270">
        <v>4.25</v>
      </c>
      <c r="K16" s="268">
        <v>82</v>
      </c>
      <c r="L16" s="269">
        <v>50</v>
      </c>
      <c r="M16" s="270">
        <v>4.21</v>
      </c>
      <c r="N16" s="268">
        <v>85</v>
      </c>
      <c r="O16" s="269">
        <v>51</v>
      </c>
      <c r="P16" s="270">
        <v>3.79</v>
      </c>
      <c r="Q16" s="179">
        <v>77.732667264057696</v>
      </c>
      <c r="R16" s="266">
        <v>46.000956950295198</v>
      </c>
      <c r="S16" s="267">
        <v>3.1857994966980301</v>
      </c>
      <c r="T16" s="179">
        <v>83.070882296499903</v>
      </c>
      <c r="U16" s="266">
        <v>51.041600209406198</v>
      </c>
      <c r="V16" s="267">
        <v>3.7123519920649399</v>
      </c>
      <c r="W16" s="179">
        <v>82.868361071129996</v>
      </c>
      <c r="X16" s="266">
        <v>49.785673044150499</v>
      </c>
      <c r="Y16" s="267">
        <v>4.21267577398699</v>
      </c>
      <c r="Z16" s="179">
        <v>69</v>
      </c>
      <c r="AA16" s="266">
        <v>41</v>
      </c>
      <c r="AB16" s="267">
        <v>3.48</v>
      </c>
      <c r="AC16" s="179">
        <v>68.834307960667005</v>
      </c>
      <c r="AD16" s="266">
        <v>39.426080232229801</v>
      </c>
      <c r="AE16" s="267">
        <v>3.3245003599253602</v>
      </c>
      <c r="AF16" s="179">
        <v>83.740950865567001</v>
      </c>
      <c r="AG16" s="266">
        <v>49.3287456354131</v>
      </c>
      <c r="AH16" s="267">
        <v>4.0511355759482797</v>
      </c>
      <c r="AI16" s="179">
        <v>71</v>
      </c>
      <c r="AJ16" s="266">
        <v>44</v>
      </c>
      <c r="AK16" s="267">
        <v>3.9193799999999999</v>
      </c>
      <c r="AL16" s="179">
        <v>59</v>
      </c>
      <c r="AM16" s="266">
        <v>34</v>
      </c>
      <c r="AN16" s="267">
        <v>2.8276699999999999</v>
      </c>
      <c r="AO16" s="179">
        <v>67.334330705713498</v>
      </c>
      <c r="AP16" s="266">
        <v>40.623251650979398</v>
      </c>
      <c r="AQ16" s="267">
        <v>2.6148662049869902</v>
      </c>
      <c r="AR16" s="179">
        <v>80</v>
      </c>
      <c r="AS16" s="266">
        <v>46</v>
      </c>
      <c r="AT16" s="267">
        <v>3.1425399999999999</v>
      </c>
      <c r="AU16" s="179">
        <v>84</v>
      </c>
      <c r="AV16" s="266">
        <v>44</v>
      </c>
      <c r="AW16" s="267">
        <v>3.6230000000000002</v>
      </c>
      <c r="AX16" s="179">
        <v>70.299165701636696</v>
      </c>
      <c r="AY16" s="266">
        <v>43.2627138255489</v>
      </c>
      <c r="AZ16" s="267">
        <v>3.3302640282812201</v>
      </c>
      <c r="BA16" s="179">
        <v>65.994820245230102</v>
      </c>
      <c r="BB16" s="266">
        <v>43.514480478516901</v>
      </c>
      <c r="BC16" s="267">
        <v>2.8246016440002601</v>
      </c>
      <c r="BD16" s="179">
        <v>66.747581085322295</v>
      </c>
      <c r="BE16" s="266">
        <v>39.246492849463799</v>
      </c>
      <c r="BF16" s="267">
        <v>2.7743870125022401</v>
      </c>
      <c r="BG16" s="179">
        <v>60.400609081302797</v>
      </c>
      <c r="BH16" s="266">
        <v>34.437078236905798</v>
      </c>
      <c r="BI16" s="267">
        <v>2.3480394544617198</v>
      </c>
      <c r="BJ16" s="179">
        <v>56.300339614340501</v>
      </c>
      <c r="BK16" s="266">
        <v>31.651175794849699</v>
      </c>
      <c r="BL16" s="267">
        <v>2.6483710073227602</v>
      </c>
      <c r="BM16" s="179">
        <v>56.200948603711801</v>
      </c>
      <c r="BN16" s="266">
        <v>30.5194635831234</v>
      </c>
      <c r="BO16" s="267">
        <v>3.1888767011273602</v>
      </c>
      <c r="BP16" s="179">
        <v>70.545024286038398</v>
      </c>
      <c r="BQ16" s="266">
        <v>45.213488291352903</v>
      </c>
      <c r="BR16" s="267">
        <v>3.68606901610063</v>
      </c>
      <c r="BS16" s="179">
        <v>65.791745693428894</v>
      </c>
      <c r="BT16" s="266">
        <v>39.876057832946998</v>
      </c>
      <c r="BU16" s="267">
        <v>3.4251411048086902</v>
      </c>
      <c r="BV16" s="179">
        <v>74.362747399571305</v>
      </c>
      <c r="BW16" s="266">
        <v>40.071353307349803</v>
      </c>
      <c r="BX16" s="267">
        <v>3.4957632507785101</v>
      </c>
      <c r="BY16" s="179">
        <v>78.487722695089403</v>
      </c>
      <c r="BZ16" s="266">
        <v>41.988975869546898</v>
      </c>
      <c r="CA16" s="267">
        <v>4.43556679787112</v>
      </c>
      <c r="CB16" s="179">
        <v>86.223276626066294</v>
      </c>
      <c r="CC16" s="266">
        <v>48.350442432551603</v>
      </c>
      <c r="CD16" s="267">
        <v>4.49945076891873</v>
      </c>
      <c r="CE16" s="179">
        <v>83.933336776155699</v>
      </c>
      <c r="CF16" s="266">
        <v>43.046522549548598</v>
      </c>
      <c r="CG16" s="267">
        <v>3.5225024285435</v>
      </c>
      <c r="CH16" s="179">
        <v>76.391696573152501</v>
      </c>
      <c r="CI16" s="266">
        <v>37.0475339282021</v>
      </c>
      <c r="CJ16" s="267">
        <v>3.0673190096407601</v>
      </c>
      <c r="CK16" s="179">
        <v>85.064763381699507</v>
      </c>
      <c r="CL16" s="266">
        <v>42.379315425451402</v>
      </c>
      <c r="CM16" s="267">
        <v>3.8429553249378401</v>
      </c>
      <c r="CN16" s="179">
        <v>84.475120423118994</v>
      </c>
      <c r="CO16" s="266">
        <v>42.824719323161098</v>
      </c>
      <c r="CP16" s="267">
        <v>4.4788341849063</v>
      </c>
      <c r="CQ16" s="179">
        <v>85.621518213531402</v>
      </c>
      <c r="CR16" s="266">
        <v>48.886096524356297</v>
      </c>
      <c r="CS16" s="267">
        <v>4.0846072057629597</v>
      </c>
      <c r="CT16" s="179">
        <v>91.7043110466945</v>
      </c>
      <c r="CU16" s="266">
        <v>50.234951944779901</v>
      </c>
      <c r="CV16" s="267">
        <v>3.5677035358639002</v>
      </c>
      <c r="CW16" s="179">
        <v>98</v>
      </c>
      <c r="CX16" s="266">
        <v>46</v>
      </c>
      <c r="CY16" s="267">
        <v>4.12</v>
      </c>
      <c r="CZ16" s="179">
        <v>88.189284709029806</v>
      </c>
      <c r="DA16" s="266">
        <v>46.463335002619402</v>
      </c>
      <c r="DB16" s="267">
        <v>4.1020889252916604</v>
      </c>
      <c r="DC16" s="179">
        <v>78.323213765443001</v>
      </c>
      <c r="DD16" s="266">
        <v>44.187403891392698</v>
      </c>
      <c r="DE16" s="267">
        <v>3.2600111718339599</v>
      </c>
      <c r="DF16" s="179">
        <v>67.665693612697893</v>
      </c>
      <c r="DG16" s="266">
        <v>29.675741976631901</v>
      </c>
      <c r="DH16" s="267">
        <v>2.5130251653071398</v>
      </c>
      <c r="DI16" s="179">
        <v>79.212851018561295</v>
      </c>
      <c r="DJ16" s="266">
        <v>36.332655163910196</v>
      </c>
      <c r="DK16" s="267">
        <v>3.2141945787654</v>
      </c>
      <c r="DL16" s="180">
        <f t="shared" si="0"/>
        <v>11.547157405863402</v>
      </c>
      <c r="DM16" s="181">
        <f t="shared" si="1"/>
        <v>6.6569131872782954</v>
      </c>
      <c r="DN16" s="182">
        <f t="shared" si="2"/>
        <v>0.70116941345826023</v>
      </c>
    </row>
    <row r="17" spans="1:118" x14ac:dyDescent="0.3">
      <c r="A17" s="15" t="s">
        <v>11</v>
      </c>
      <c r="B17" s="16">
        <v>71</v>
      </c>
      <c r="C17" s="5">
        <v>47</v>
      </c>
      <c r="D17" s="17">
        <v>3.2</v>
      </c>
      <c r="E17" s="16">
        <v>86</v>
      </c>
      <c r="F17" s="5">
        <v>49</v>
      </c>
      <c r="G17" s="17">
        <v>3.3</v>
      </c>
      <c r="H17" s="16">
        <v>94</v>
      </c>
      <c r="I17" s="5">
        <v>53</v>
      </c>
      <c r="J17" s="17">
        <v>3.77</v>
      </c>
      <c r="K17" s="16">
        <v>86</v>
      </c>
      <c r="L17" s="5">
        <v>60</v>
      </c>
      <c r="M17" s="17">
        <v>4.7</v>
      </c>
      <c r="N17" s="16">
        <v>83</v>
      </c>
      <c r="O17" s="5">
        <v>56</v>
      </c>
      <c r="P17" s="17">
        <v>4.4800000000000004</v>
      </c>
      <c r="Q17" s="55">
        <v>83.881261186058495</v>
      </c>
      <c r="R17" s="54">
        <v>52.302859826028602</v>
      </c>
      <c r="S17" s="53">
        <v>4.2463471361375902</v>
      </c>
      <c r="T17" s="55">
        <v>91.139927768128103</v>
      </c>
      <c r="U17" s="54">
        <v>60.285639120052402</v>
      </c>
      <c r="V17" s="53">
        <v>4.4133618093708602</v>
      </c>
      <c r="W17" s="55">
        <v>82.391344037515495</v>
      </c>
      <c r="X17" s="54">
        <v>52.334621379538902</v>
      </c>
      <c r="Y17" s="53">
        <v>4.1941169454421798</v>
      </c>
      <c r="Z17" s="55">
        <v>78</v>
      </c>
      <c r="AA17" s="54">
        <v>52</v>
      </c>
      <c r="AB17" s="53">
        <v>4.6500000000000004</v>
      </c>
      <c r="AC17" s="55">
        <v>78.177864495304505</v>
      </c>
      <c r="AD17" s="54">
        <v>56.830178787471802</v>
      </c>
      <c r="AE17" s="53">
        <v>4.3271936693056503</v>
      </c>
      <c r="AF17" s="55">
        <v>73.070079636371901</v>
      </c>
      <c r="AG17" s="54">
        <v>48.604181992540198</v>
      </c>
      <c r="AH17" s="53">
        <v>3.2965833476171</v>
      </c>
      <c r="AI17" s="55">
        <v>77</v>
      </c>
      <c r="AJ17" s="54">
        <v>47</v>
      </c>
      <c r="AK17" s="53">
        <v>3.0501200000000002</v>
      </c>
      <c r="AL17" s="55">
        <v>73</v>
      </c>
      <c r="AM17" s="54">
        <v>44</v>
      </c>
      <c r="AN17" s="53">
        <v>3.25989</v>
      </c>
      <c r="AO17" s="55">
        <v>62.272695377783698</v>
      </c>
      <c r="AP17" s="54">
        <v>38.410388790615102</v>
      </c>
      <c r="AQ17" s="53">
        <v>3.4455891153269298</v>
      </c>
      <c r="AR17" s="55">
        <v>60</v>
      </c>
      <c r="AS17" s="54">
        <v>38</v>
      </c>
      <c r="AT17" s="53">
        <v>2.9471599999999998</v>
      </c>
      <c r="AU17" s="55">
        <v>69</v>
      </c>
      <c r="AV17" s="54">
        <v>42</v>
      </c>
      <c r="AW17" s="53">
        <v>3.012</v>
      </c>
      <c r="AX17" s="55">
        <v>68.582176358685999</v>
      </c>
      <c r="AY17" s="54">
        <v>41.512890941885303</v>
      </c>
      <c r="AZ17" s="53">
        <v>3.5722675587663799</v>
      </c>
      <c r="BA17" s="55">
        <v>70.730248683998198</v>
      </c>
      <c r="BB17" s="54">
        <v>37.730826349087998</v>
      </c>
      <c r="BC17" s="53">
        <v>3.5721635687161002</v>
      </c>
      <c r="BD17" s="55">
        <v>73.423783158234798</v>
      </c>
      <c r="BE17" s="54">
        <v>38.764262050214903</v>
      </c>
      <c r="BF17" s="53">
        <v>3.2111849297313002</v>
      </c>
      <c r="BG17" s="55">
        <v>64.207065168211997</v>
      </c>
      <c r="BH17" s="54">
        <v>37.706729696565603</v>
      </c>
      <c r="BI17" s="53">
        <v>2.9475926809036501</v>
      </c>
      <c r="BJ17" s="55">
        <v>74.478535505284</v>
      </c>
      <c r="BK17" s="54">
        <v>44.210556069334601</v>
      </c>
      <c r="BL17" s="53">
        <v>3.3059823167226901</v>
      </c>
      <c r="BM17" s="55">
        <v>80.307118798683206</v>
      </c>
      <c r="BN17" s="54">
        <v>50.380960293393301</v>
      </c>
      <c r="BO17" s="53">
        <v>3.9088301680969399</v>
      </c>
      <c r="BP17" s="64">
        <v>88.726052444413199</v>
      </c>
      <c r="BQ17" s="65">
        <v>54.719457940003103</v>
      </c>
      <c r="BR17" s="63">
        <v>4.9722954306387699</v>
      </c>
      <c r="BS17" s="64">
        <v>90.392846592110999</v>
      </c>
      <c r="BT17" s="65">
        <v>54.594029823849397</v>
      </c>
      <c r="BU17" s="63">
        <v>6.0107937205860198</v>
      </c>
      <c r="BV17" s="64">
        <v>88.748861041931903</v>
      </c>
      <c r="BW17" s="65">
        <v>47.9191000727767</v>
      </c>
      <c r="BX17" s="63">
        <v>5.22015682519213</v>
      </c>
      <c r="BY17" s="64">
        <v>86.369417655995804</v>
      </c>
      <c r="BZ17" s="65">
        <v>46.125735416025897</v>
      </c>
      <c r="CA17" s="63">
        <v>4.8680937572573404</v>
      </c>
      <c r="CB17" s="64">
        <v>88.187790100028707</v>
      </c>
      <c r="CC17" s="65">
        <v>50.9201624095504</v>
      </c>
      <c r="CD17" s="63">
        <v>5.6067365262895503</v>
      </c>
      <c r="CE17" s="64">
        <v>106.892332345151</v>
      </c>
      <c r="CF17" s="65">
        <v>63.212764432394003</v>
      </c>
      <c r="CG17" s="63">
        <v>6.3328424489853798</v>
      </c>
      <c r="CH17" s="64">
        <v>106.625639047943</v>
      </c>
      <c r="CI17" s="65">
        <v>61.224005645505102</v>
      </c>
      <c r="CJ17" s="63">
        <v>5.7885103859035398</v>
      </c>
      <c r="CK17" s="64">
        <v>90.385186113777607</v>
      </c>
      <c r="CL17" s="65">
        <v>50.670160767567403</v>
      </c>
      <c r="CM17" s="63">
        <v>4.7654631615082703</v>
      </c>
      <c r="CN17" s="64">
        <v>81.595431257704206</v>
      </c>
      <c r="CO17" s="65">
        <v>51.771935166566102</v>
      </c>
      <c r="CP17" s="63">
        <v>4.75476866506264</v>
      </c>
      <c r="CQ17" s="64">
        <v>88.589444535973897</v>
      </c>
      <c r="CR17" s="65">
        <v>55.811388962530103</v>
      </c>
      <c r="CS17" s="63">
        <v>5.7536199436429802</v>
      </c>
      <c r="CT17" s="64">
        <v>95.696831948596795</v>
      </c>
      <c r="CU17" s="65">
        <v>58.112012652549502</v>
      </c>
      <c r="CV17" s="63">
        <v>6.3615131018253601</v>
      </c>
      <c r="CW17" s="64">
        <v>78</v>
      </c>
      <c r="CX17" s="65">
        <v>49</v>
      </c>
      <c r="CY17" s="63">
        <v>4.45</v>
      </c>
      <c r="CZ17" s="64">
        <v>74.651204111860594</v>
      </c>
      <c r="DA17" s="65">
        <v>40.7103816677255</v>
      </c>
      <c r="DB17" s="63">
        <v>3.8549005165007499</v>
      </c>
      <c r="DC17" s="64">
        <v>82.325556855426299</v>
      </c>
      <c r="DD17" s="65">
        <v>48.922725294119097</v>
      </c>
      <c r="DE17" s="63">
        <v>4.9729481102548601</v>
      </c>
      <c r="DF17" s="64">
        <v>79.9139275030211</v>
      </c>
      <c r="DG17" s="65">
        <v>47.295705171621798</v>
      </c>
      <c r="DH17" s="63">
        <v>5.0618378725962403</v>
      </c>
      <c r="DI17" s="64">
        <v>75.069209971336207</v>
      </c>
      <c r="DJ17" s="65">
        <v>41.103384336170102</v>
      </c>
      <c r="DK17" s="63">
        <v>3.85582819702989</v>
      </c>
      <c r="DL17" s="67">
        <f t="shared" si="0"/>
        <v>-4.8447175316848927</v>
      </c>
      <c r="DM17" s="68">
        <f t="shared" si="1"/>
        <v>-6.1923208354516959</v>
      </c>
      <c r="DN17" s="66">
        <f t="shared" si="2"/>
        <v>-1.2060096755663503</v>
      </c>
    </row>
    <row r="18" spans="1:118" x14ac:dyDescent="0.3">
      <c r="A18" s="15" t="s">
        <v>51</v>
      </c>
      <c r="B18" s="16">
        <v>88</v>
      </c>
      <c r="C18" s="5">
        <v>40</v>
      </c>
      <c r="D18" s="17">
        <v>2.2999999999999998</v>
      </c>
      <c r="E18" s="16">
        <v>82</v>
      </c>
      <c r="F18" s="5">
        <v>33</v>
      </c>
      <c r="G18" s="17">
        <v>2.6</v>
      </c>
      <c r="H18" s="16">
        <v>68</v>
      </c>
      <c r="I18" s="5">
        <v>28</v>
      </c>
      <c r="J18" s="17">
        <v>2.15</v>
      </c>
      <c r="K18" s="16">
        <v>76</v>
      </c>
      <c r="L18" s="5">
        <v>30</v>
      </c>
      <c r="M18" s="17">
        <v>1.9</v>
      </c>
      <c r="N18" s="16">
        <v>79</v>
      </c>
      <c r="O18" s="5">
        <v>30</v>
      </c>
      <c r="P18" s="17">
        <v>1.81</v>
      </c>
      <c r="Q18" s="55">
        <v>73.186353169288196</v>
      </c>
      <c r="R18" s="54">
        <v>33.260948131615699</v>
      </c>
      <c r="S18" s="53">
        <v>1.92645696525599</v>
      </c>
      <c r="T18" s="55">
        <v>72.790613660431006</v>
      </c>
      <c r="U18" s="54">
        <v>39.7670831454748</v>
      </c>
      <c r="V18" s="53">
        <v>2.84280672120242</v>
      </c>
      <c r="W18" s="55">
        <v>62.710192449768599</v>
      </c>
      <c r="X18" s="54">
        <v>35.593501923624402</v>
      </c>
      <c r="Y18" s="53">
        <v>3.0677787794123801</v>
      </c>
      <c r="Z18" s="55">
        <v>67</v>
      </c>
      <c r="AA18" s="54">
        <v>29</v>
      </c>
      <c r="AB18" s="53">
        <v>2.39</v>
      </c>
      <c r="AC18" s="55">
        <v>80.163915260337703</v>
      </c>
      <c r="AD18" s="54">
        <v>38.940114231201903</v>
      </c>
      <c r="AE18" s="53">
        <v>3.39883384179634</v>
      </c>
      <c r="AF18" s="55">
        <v>79.088641100965603</v>
      </c>
      <c r="AG18" s="54">
        <v>40.833785071506099</v>
      </c>
      <c r="AH18" s="53">
        <v>3.22878836907591</v>
      </c>
      <c r="AI18" s="55">
        <v>71</v>
      </c>
      <c r="AJ18" s="54">
        <v>34</v>
      </c>
      <c r="AK18" s="53">
        <v>2.3108499999999998</v>
      </c>
      <c r="AL18" s="55">
        <v>74</v>
      </c>
      <c r="AM18" s="54">
        <v>42</v>
      </c>
      <c r="AN18" s="53">
        <v>3.5400299999999998</v>
      </c>
      <c r="AO18" s="55">
        <v>89.430194670389994</v>
      </c>
      <c r="AP18" s="54">
        <v>51.353367044504502</v>
      </c>
      <c r="AQ18" s="53">
        <v>4.5271966475585499</v>
      </c>
      <c r="AR18" s="55">
        <v>100</v>
      </c>
      <c r="AS18" s="54">
        <v>53</v>
      </c>
      <c r="AT18" s="53">
        <v>4.0601200000000004</v>
      </c>
      <c r="AU18" s="55">
        <v>100</v>
      </c>
      <c r="AV18" s="54">
        <v>54</v>
      </c>
      <c r="AW18" s="53">
        <v>3.3860000000000001</v>
      </c>
      <c r="AX18" s="55">
        <v>94.391592092983203</v>
      </c>
      <c r="AY18" s="54">
        <v>48.047927470222298</v>
      </c>
      <c r="AZ18" s="53">
        <v>2.7273111049286598</v>
      </c>
      <c r="BA18" s="55">
        <v>82.339881745541206</v>
      </c>
      <c r="BB18" s="54">
        <v>41.995100840072801</v>
      </c>
      <c r="BC18" s="53">
        <v>2.7164244223440601</v>
      </c>
      <c r="BD18" s="55">
        <v>88.038475322305999</v>
      </c>
      <c r="BE18" s="54">
        <v>50.160102232188102</v>
      </c>
      <c r="BF18" s="53">
        <v>3.2373691139896801</v>
      </c>
      <c r="BG18" s="55">
        <v>97.050206124202404</v>
      </c>
      <c r="BH18" s="54">
        <v>56.812241109150001</v>
      </c>
      <c r="BI18" s="53">
        <v>4.06614679452783</v>
      </c>
      <c r="BJ18" s="55">
        <v>92.985161879195402</v>
      </c>
      <c r="BK18" s="54">
        <v>52.680183136054602</v>
      </c>
      <c r="BL18" s="53">
        <v>4.2356211578468903</v>
      </c>
      <c r="BM18" s="55">
        <v>78.616856020924601</v>
      </c>
      <c r="BN18" s="54">
        <v>40.051617735143502</v>
      </c>
      <c r="BO18" s="53">
        <v>3.3201957330513698</v>
      </c>
      <c r="BP18" s="64">
        <v>72.683549743525305</v>
      </c>
      <c r="BQ18" s="65">
        <v>47.197928048089203</v>
      </c>
      <c r="BR18" s="63">
        <v>3.5471937418150401</v>
      </c>
      <c r="BS18" s="64">
        <v>68.408127733188707</v>
      </c>
      <c r="BT18" s="65">
        <v>39.075949497886199</v>
      </c>
      <c r="BU18" s="63">
        <v>3.4026107976517399</v>
      </c>
      <c r="BV18" s="64">
        <v>69.120642550523996</v>
      </c>
      <c r="BW18" s="65">
        <v>34.419965409935401</v>
      </c>
      <c r="BX18" s="63">
        <v>3.3095762207252601</v>
      </c>
      <c r="BY18" s="64">
        <v>75.698407379333503</v>
      </c>
      <c r="BZ18" s="65">
        <v>33.881858979353701</v>
      </c>
      <c r="CA18" s="63">
        <v>3.1100580912094999</v>
      </c>
      <c r="CB18" s="64">
        <v>59.034517992077397</v>
      </c>
      <c r="CC18" s="65">
        <v>23.904585092612699</v>
      </c>
      <c r="CD18" s="63">
        <v>1.9550810178531699</v>
      </c>
      <c r="CE18" s="64">
        <v>45.6555834096607</v>
      </c>
      <c r="CF18" s="65">
        <v>20.721508305433002</v>
      </c>
      <c r="CG18" s="63">
        <v>1.554800460614</v>
      </c>
      <c r="CH18" s="64">
        <v>69.325196990395199</v>
      </c>
      <c r="CI18" s="65">
        <v>29.117651283804101</v>
      </c>
      <c r="CJ18" s="63">
        <v>3.1436489974169799</v>
      </c>
      <c r="CK18" s="64">
        <v>83.078657032944605</v>
      </c>
      <c r="CL18" s="65">
        <v>32.497323475965104</v>
      </c>
      <c r="CM18" s="63">
        <v>3.2561773400414502</v>
      </c>
      <c r="CN18" s="64">
        <v>81.245168310701601</v>
      </c>
      <c r="CO18" s="65">
        <v>32.525832396050198</v>
      </c>
      <c r="CP18" s="63">
        <v>2.4584372159969199</v>
      </c>
      <c r="CQ18" s="64">
        <v>64.684134736493405</v>
      </c>
      <c r="CR18" s="65">
        <v>25.585399168342899</v>
      </c>
      <c r="CS18" s="63">
        <v>1.7845843165691999</v>
      </c>
      <c r="CT18" s="64">
        <v>52.931669138618297</v>
      </c>
      <c r="CU18" s="65">
        <v>21.389645355358802</v>
      </c>
      <c r="CV18" s="63">
        <v>1.97451903804185</v>
      </c>
      <c r="CW18" s="64">
        <v>71</v>
      </c>
      <c r="CX18" s="65">
        <v>35</v>
      </c>
      <c r="CY18" s="63">
        <v>3.19</v>
      </c>
      <c r="CZ18" s="64">
        <v>74.816881597825898</v>
      </c>
      <c r="DA18" s="65">
        <v>39.013058904248098</v>
      </c>
      <c r="DB18" s="63">
        <v>3.1039554365305899</v>
      </c>
      <c r="DC18" s="64">
        <v>60.742092820664602</v>
      </c>
      <c r="DD18" s="65">
        <v>30.575450458206301</v>
      </c>
      <c r="DE18" s="63">
        <v>2.4951790371049398</v>
      </c>
      <c r="DF18" s="64">
        <v>64.686926876114299</v>
      </c>
      <c r="DG18" s="65">
        <v>38.241587286269201</v>
      </c>
      <c r="DH18" s="63">
        <v>3.0819364356394598</v>
      </c>
      <c r="DI18" s="64">
        <v>64.272364340573205</v>
      </c>
      <c r="DJ18" s="65">
        <v>41.625619975325002</v>
      </c>
      <c r="DK18" s="63">
        <v>3.8737753188540802</v>
      </c>
      <c r="DL18" s="67">
        <f t="shared" si="0"/>
        <v>-0.41456253554109423</v>
      </c>
      <c r="DM18" s="68">
        <f t="shared" si="1"/>
        <v>3.3840326890558003</v>
      </c>
      <c r="DN18" s="66">
        <f t="shared" si="2"/>
        <v>0.79183888321462037</v>
      </c>
    </row>
    <row r="19" spans="1:118" x14ac:dyDescent="0.3">
      <c r="A19" s="18" t="s">
        <v>45</v>
      </c>
      <c r="B19" s="19">
        <v>26</v>
      </c>
      <c r="C19" s="20">
        <v>14</v>
      </c>
      <c r="D19" s="21">
        <v>0.8</v>
      </c>
      <c r="E19" s="19">
        <v>31</v>
      </c>
      <c r="F19" s="20">
        <v>15</v>
      </c>
      <c r="G19" s="21">
        <v>0.8</v>
      </c>
      <c r="H19" s="19">
        <v>27</v>
      </c>
      <c r="I19" s="20">
        <v>15</v>
      </c>
      <c r="J19" s="21">
        <v>1.1499999999999999</v>
      </c>
      <c r="K19" s="19">
        <v>31</v>
      </c>
      <c r="L19" s="20">
        <v>17</v>
      </c>
      <c r="M19" s="21">
        <v>1.42</v>
      </c>
      <c r="N19" s="19">
        <v>37</v>
      </c>
      <c r="O19" s="20">
        <v>16</v>
      </c>
      <c r="P19" s="21">
        <v>1.05</v>
      </c>
      <c r="Q19" s="61">
        <v>29.1029952091396</v>
      </c>
      <c r="R19" s="60">
        <v>14.9675395951928</v>
      </c>
      <c r="S19" s="59">
        <v>0.70873084049962098</v>
      </c>
      <c r="T19" s="61">
        <v>29.487211940292401</v>
      </c>
      <c r="U19" s="60">
        <v>19.4630674922746</v>
      </c>
      <c r="V19" s="59">
        <v>0.91812389827679297</v>
      </c>
      <c r="W19" s="61">
        <v>31.506415894118799</v>
      </c>
      <c r="X19" s="60">
        <v>17.0348097485879</v>
      </c>
      <c r="Y19" s="59">
        <v>0.94963330791629197</v>
      </c>
      <c r="Z19" s="61">
        <v>32</v>
      </c>
      <c r="AA19" s="60">
        <v>13</v>
      </c>
      <c r="AB19" s="59">
        <v>0.94</v>
      </c>
      <c r="AC19" s="61">
        <v>30.720805322351001</v>
      </c>
      <c r="AD19" s="60">
        <v>12.8078437775509</v>
      </c>
      <c r="AE19" s="59">
        <v>0.72825030084642295</v>
      </c>
      <c r="AF19" s="61">
        <v>28.4736546962856</v>
      </c>
      <c r="AG19" s="60">
        <v>14.8956584556606</v>
      </c>
      <c r="AH19" s="59">
        <v>0.76949268069068699</v>
      </c>
      <c r="AI19" s="61">
        <v>27</v>
      </c>
      <c r="AJ19" s="60">
        <v>15</v>
      </c>
      <c r="AK19" s="59">
        <v>0.80013000000000001</v>
      </c>
      <c r="AL19" s="61">
        <v>33</v>
      </c>
      <c r="AM19" s="60">
        <v>16</v>
      </c>
      <c r="AN19" s="59">
        <v>0.97019</v>
      </c>
      <c r="AO19" s="61">
        <v>41.3295657482211</v>
      </c>
      <c r="AP19" s="60">
        <v>21.380628583972001</v>
      </c>
      <c r="AQ19" s="59">
        <v>1.09191919521948</v>
      </c>
      <c r="AR19" s="61">
        <v>38</v>
      </c>
      <c r="AS19" s="60">
        <v>24</v>
      </c>
      <c r="AT19" s="59">
        <v>1.38375</v>
      </c>
      <c r="AU19" s="61">
        <v>27</v>
      </c>
      <c r="AV19" s="60">
        <v>19</v>
      </c>
      <c r="AW19" s="59">
        <v>1.6240000000000001</v>
      </c>
      <c r="AX19" s="61">
        <v>28.404117692588802</v>
      </c>
      <c r="AY19" s="60">
        <v>16.141242261794901</v>
      </c>
      <c r="AZ19" s="59">
        <v>1.15268996013029</v>
      </c>
      <c r="BA19" s="61">
        <v>35.605716376739899</v>
      </c>
      <c r="BB19" s="60">
        <v>21.5269663053435</v>
      </c>
      <c r="BC19" s="59">
        <v>1.16578227057057</v>
      </c>
      <c r="BD19" s="61">
        <v>39.277561812282698</v>
      </c>
      <c r="BE19" s="60">
        <v>22.849954174906902</v>
      </c>
      <c r="BF19" s="59">
        <v>1.1105886224805099</v>
      </c>
      <c r="BG19" s="61">
        <v>39.549306511569</v>
      </c>
      <c r="BH19" s="60">
        <v>18.394112126615202</v>
      </c>
      <c r="BI19" s="59">
        <v>1.02457847376212</v>
      </c>
      <c r="BJ19" s="61">
        <v>34.887531094784897</v>
      </c>
      <c r="BK19" s="60">
        <v>16.914259134433799</v>
      </c>
      <c r="BL19" s="59">
        <v>1.36034094410478</v>
      </c>
      <c r="BM19" s="61">
        <v>37.756522522914302</v>
      </c>
      <c r="BN19" s="60">
        <v>14.6941566680763</v>
      </c>
      <c r="BO19" s="59">
        <v>1.10350562735072</v>
      </c>
      <c r="BP19" s="61">
        <v>53.565862345969698</v>
      </c>
      <c r="BQ19" s="60">
        <v>25.459980712669399</v>
      </c>
      <c r="BR19" s="59">
        <v>1.9668706723863201</v>
      </c>
      <c r="BS19" s="61">
        <v>48.638799127845601</v>
      </c>
      <c r="BT19" s="60">
        <v>22.485745772940199</v>
      </c>
      <c r="BU19" s="59">
        <v>1.8442364232448001</v>
      </c>
      <c r="BV19" s="61">
        <v>48.055116116987101</v>
      </c>
      <c r="BW19" s="60">
        <v>21.403808041605899</v>
      </c>
      <c r="BX19" s="59">
        <v>1.7731012511653299</v>
      </c>
      <c r="BY19" s="61">
        <v>55.114440789339099</v>
      </c>
      <c r="BZ19" s="60">
        <v>23.822500010806898</v>
      </c>
      <c r="CA19" s="59">
        <v>1.8382882256764901</v>
      </c>
      <c r="CB19" s="61">
        <v>55.859861578485798</v>
      </c>
      <c r="CC19" s="60">
        <v>28.262739422004</v>
      </c>
      <c r="CD19" s="59">
        <v>1.66554789548418</v>
      </c>
      <c r="CE19" s="61">
        <v>62.342544480864703</v>
      </c>
      <c r="CF19" s="60">
        <v>32.339705546761699</v>
      </c>
      <c r="CG19" s="59">
        <v>1.59045501104047</v>
      </c>
      <c r="CH19" s="61">
        <v>53.843684464705298</v>
      </c>
      <c r="CI19" s="60">
        <v>25.1953893542134</v>
      </c>
      <c r="CJ19" s="59">
        <v>1.7810051911331</v>
      </c>
      <c r="CK19" s="61">
        <v>41.459102292363497</v>
      </c>
      <c r="CL19" s="60">
        <v>19.801828645965699</v>
      </c>
      <c r="CM19" s="59">
        <v>1.80309102519292</v>
      </c>
      <c r="CN19" s="61">
        <v>52.034103873530199</v>
      </c>
      <c r="CO19" s="60">
        <v>29.717566222566202</v>
      </c>
      <c r="CP19" s="59">
        <v>2.33587878530872</v>
      </c>
      <c r="CQ19" s="61">
        <v>64.012979455328704</v>
      </c>
      <c r="CR19" s="60">
        <v>31.547318146618899</v>
      </c>
      <c r="CS19" s="59">
        <v>2.2967156967306002</v>
      </c>
      <c r="CT19" s="61">
        <v>56.573984033052497</v>
      </c>
      <c r="CU19" s="60">
        <v>22.8542837069357</v>
      </c>
      <c r="CV19" s="59">
        <v>1.65399482100718</v>
      </c>
      <c r="CW19" s="61">
        <v>57</v>
      </c>
      <c r="CX19" s="60">
        <v>29</v>
      </c>
      <c r="CY19" s="59">
        <v>2.23</v>
      </c>
      <c r="CZ19" s="61">
        <v>55.749707169856499</v>
      </c>
      <c r="DA19" s="60">
        <v>28.015106798690599</v>
      </c>
      <c r="DB19" s="59">
        <v>2.2971739950190502</v>
      </c>
      <c r="DC19" s="61">
        <v>47.762930895523802</v>
      </c>
      <c r="DD19" s="60">
        <v>22.02427429602</v>
      </c>
      <c r="DE19" s="59">
        <v>2.1012688021815298</v>
      </c>
      <c r="DF19" s="61">
        <v>48.624677527774097</v>
      </c>
      <c r="DG19" s="60">
        <v>23.810417666418399</v>
      </c>
      <c r="DH19" s="59">
        <v>2.69293929108257</v>
      </c>
      <c r="DI19" s="61">
        <v>56.451445513348801</v>
      </c>
      <c r="DJ19" s="60">
        <v>29.8441370723598</v>
      </c>
      <c r="DK19" s="59">
        <v>3.08267147452018</v>
      </c>
      <c r="DL19" s="58">
        <f t="shared" si="0"/>
        <v>7.8267679855747048</v>
      </c>
      <c r="DM19" s="57">
        <f t="shared" si="1"/>
        <v>6.033719405941401</v>
      </c>
      <c r="DN19" s="56">
        <f t="shared" si="2"/>
        <v>0.38973218343760996</v>
      </c>
    </row>
    <row r="20" spans="1:118" x14ac:dyDescent="0.3">
      <c r="A20" s="18" t="s">
        <v>7</v>
      </c>
      <c r="B20" s="19">
        <v>45</v>
      </c>
      <c r="C20" s="20">
        <v>22</v>
      </c>
      <c r="D20" s="21">
        <v>1</v>
      </c>
      <c r="E20" s="19">
        <v>44</v>
      </c>
      <c r="F20" s="20">
        <v>24</v>
      </c>
      <c r="G20" s="21">
        <v>1.5</v>
      </c>
      <c r="H20" s="19">
        <v>50</v>
      </c>
      <c r="I20" s="20">
        <v>30</v>
      </c>
      <c r="J20" s="21">
        <v>2.44</v>
      </c>
      <c r="K20" s="19">
        <v>61</v>
      </c>
      <c r="L20" s="20">
        <v>34</v>
      </c>
      <c r="M20" s="21">
        <v>2.3199999999999998</v>
      </c>
      <c r="N20" s="19">
        <v>61</v>
      </c>
      <c r="O20" s="20">
        <v>29</v>
      </c>
      <c r="P20" s="21">
        <v>1.9</v>
      </c>
      <c r="Q20" s="61">
        <v>55.684628068588999</v>
      </c>
      <c r="R20" s="60">
        <v>26.902616791667199</v>
      </c>
      <c r="S20" s="59">
        <v>1.54889165517844</v>
      </c>
      <c r="T20" s="61">
        <v>58.6296165760455</v>
      </c>
      <c r="U20" s="60">
        <v>27.5772151327762</v>
      </c>
      <c r="V20" s="59">
        <v>1.32074000658954</v>
      </c>
      <c r="W20" s="61">
        <v>54.351216702534799</v>
      </c>
      <c r="X20" s="60">
        <v>26.976493694704601</v>
      </c>
      <c r="Y20" s="59">
        <v>1.85192000124935</v>
      </c>
      <c r="Z20" s="61">
        <v>53</v>
      </c>
      <c r="AA20" s="60">
        <v>33</v>
      </c>
      <c r="AB20" s="59">
        <v>2.71</v>
      </c>
      <c r="AC20" s="61">
        <v>50.565758064606499</v>
      </c>
      <c r="AD20" s="60">
        <v>30.875620916657599</v>
      </c>
      <c r="AE20" s="59">
        <v>2.2888150377512999</v>
      </c>
      <c r="AF20" s="61">
        <v>45.825371161900897</v>
      </c>
      <c r="AG20" s="60">
        <v>25.6156950625512</v>
      </c>
      <c r="AH20" s="59">
        <v>1.9312783188008</v>
      </c>
      <c r="AI20" s="61">
        <v>57</v>
      </c>
      <c r="AJ20" s="60">
        <v>34</v>
      </c>
      <c r="AK20" s="59">
        <v>2.4842</v>
      </c>
      <c r="AL20" s="61">
        <v>62</v>
      </c>
      <c r="AM20" s="60">
        <v>37</v>
      </c>
      <c r="AN20" s="59">
        <v>2.2801900000000002</v>
      </c>
      <c r="AO20" s="61">
        <v>58.405273258958204</v>
      </c>
      <c r="AP20" s="60">
        <v>31.445341214034698</v>
      </c>
      <c r="AQ20" s="59">
        <v>2.2529373035215201</v>
      </c>
      <c r="AR20" s="61">
        <v>54</v>
      </c>
      <c r="AS20" s="60">
        <v>29</v>
      </c>
      <c r="AT20" s="59">
        <v>2.48055</v>
      </c>
      <c r="AU20" s="61">
        <v>52</v>
      </c>
      <c r="AV20" s="60">
        <v>27</v>
      </c>
      <c r="AW20" s="59">
        <v>2.0409999999999999</v>
      </c>
      <c r="AX20" s="61">
        <v>65.401969008713294</v>
      </c>
      <c r="AY20" s="60">
        <v>34.315016297183703</v>
      </c>
      <c r="AZ20" s="59">
        <v>2.3915404338212198</v>
      </c>
      <c r="BA20" s="61">
        <v>68.669354743052295</v>
      </c>
      <c r="BB20" s="60">
        <v>35.560853064600899</v>
      </c>
      <c r="BC20" s="59">
        <v>2.3355750697100199</v>
      </c>
      <c r="BD20" s="61">
        <v>65.949865643236706</v>
      </c>
      <c r="BE20" s="60">
        <v>36.022388842432903</v>
      </c>
      <c r="BF20" s="59">
        <v>2.4741538471111899</v>
      </c>
      <c r="BG20" s="61">
        <v>72.7483977247051</v>
      </c>
      <c r="BH20" s="60">
        <v>40.085972359610601</v>
      </c>
      <c r="BI20" s="59">
        <v>2.8307221807290199</v>
      </c>
      <c r="BJ20" s="61">
        <v>77.726097754871603</v>
      </c>
      <c r="BK20" s="60">
        <v>39.903780105453599</v>
      </c>
      <c r="BL20" s="59">
        <v>2.8237171092356501</v>
      </c>
      <c r="BM20" s="61">
        <v>76.361125140201295</v>
      </c>
      <c r="BN20" s="60">
        <v>41.012321341306297</v>
      </c>
      <c r="BO20" s="59">
        <v>2.8126133061396899</v>
      </c>
      <c r="BP20" s="61">
        <v>73.026007577952399</v>
      </c>
      <c r="BQ20" s="60">
        <v>35.399658365326196</v>
      </c>
      <c r="BR20" s="59">
        <v>2.0043177549195201</v>
      </c>
      <c r="BS20" s="61">
        <v>70.177109429407295</v>
      </c>
      <c r="BT20" s="60">
        <v>33.244047981003597</v>
      </c>
      <c r="BU20" s="59">
        <v>2.0797811323118101</v>
      </c>
      <c r="BV20" s="61">
        <v>73.310750794333003</v>
      </c>
      <c r="BW20" s="60">
        <v>36.168223773437802</v>
      </c>
      <c r="BX20" s="59">
        <v>2.4945835268369101</v>
      </c>
      <c r="BY20" s="61">
        <v>69.612864698169602</v>
      </c>
      <c r="BZ20" s="60">
        <v>32.017453891187202</v>
      </c>
      <c r="CA20" s="59">
        <v>2.4828571350224502</v>
      </c>
      <c r="CB20" s="61">
        <v>66.919312905016298</v>
      </c>
      <c r="CC20" s="60">
        <v>29.977735619293998</v>
      </c>
      <c r="CD20" s="59">
        <v>2.6563244098604999</v>
      </c>
      <c r="CE20" s="61">
        <v>59.225081701528403</v>
      </c>
      <c r="CF20" s="60">
        <v>27.325083274816102</v>
      </c>
      <c r="CG20" s="59">
        <v>2.7268088409355702</v>
      </c>
      <c r="CH20" s="61">
        <v>51.262360609022899</v>
      </c>
      <c r="CI20" s="60">
        <v>21.530381097084501</v>
      </c>
      <c r="CJ20" s="59">
        <v>2.3402017273797799</v>
      </c>
      <c r="CK20" s="61">
        <v>56.789195445603198</v>
      </c>
      <c r="CL20" s="60">
        <v>23.9751928308849</v>
      </c>
      <c r="CM20" s="59">
        <v>2.0622310694888699</v>
      </c>
      <c r="CN20" s="61">
        <v>59.999618385440598</v>
      </c>
      <c r="CO20" s="60">
        <v>29.252064634116302</v>
      </c>
      <c r="CP20" s="59">
        <v>1.88290860267322</v>
      </c>
      <c r="CQ20" s="61">
        <v>67.435227367773606</v>
      </c>
      <c r="CR20" s="60">
        <v>24.686891019206598</v>
      </c>
      <c r="CS20" s="59">
        <v>1.45313002517958</v>
      </c>
      <c r="CT20" s="61">
        <v>66.607067554645994</v>
      </c>
      <c r="CU20" s="60">
        <v>23.913644256980401</v>
      </c>
      <c r="CV20" s="59">
        <v>1.4299726911597199</v>
      </c>
      <c r="CW20" s="61">
        <v>64</v>
      </c>
      <c r="CX20" s="60">
        <v>32</v>
      </c>
      <c r="CY20" s="59">
        <v>2.4300000000000002</v>
      </c>
      <c r="CZ20" s="61">
        <v>66.149719832520105</v>
      </c>
      <c r="DA20" s="60">
        <v>32.550866163950701</v>
      </c>
      <c r="DB20" s="59">
        <v>2.94579679141874</v>
      </c>
      <c r="DC20" s="61">
        <v>59.658325409071303</v>
      </c>
      <c r="DD20" s="60">
        <v>24.717332723092401</v>
      </c>
      <c r="DE20" s="59">
        <v>2.4794634971041698</v>
      </c>
      <c r="DF20" s="61">
        <v>54.259192381023801</v>
      </c>
      <c r="DG20" s="60">
        <v>19.955894751010501</v>
      </c>
      <c r="DH20" s="59">
        <v>1.9403019506833199</v>
      </c>
      <c r="DI20" s="61">
        <v>52.37126871657</v>
      </c>
      <c r="DJ20" s="60">
        <v>18.7158584535341</v>
      </c>
      <c r="DK20" s="59">
        <v>1.81299452649339</v>
      </c>
      <c r="DL20" s="58">
        <f t="shared" si="0"/>
        <v>-1.8879236644538011</v>
      </c>
      <c r="DM20" s="57">
        <f t="shared" si="1"/>
        <v>-1.2400362974764008</v>
      </c>
      <c r="DN20" s="56">
        <f t="shared" si="2"/>
        <v>-0.12730742418992991</v>
      </c>
    </row>
    <row r="21" spans="1:118" x14ac:dyDescent="0.3">
      <c r="A21" s="15" t="s">
        <v>15</v>
      </c>
      <c r="B21" s="16">
        <v>72</v>
      </c>
      <c r="C21" s="5">
        <v>38</v>
      </c>
      <c r="D21" s="17">
        <v>2.2000000000000002</v>
      </c>
      <c r="E21" s="16">
        <v>75</v>
      </c>
      <c r="F21" s="5">
        <v>43</v>
      </c>
      <c r="G21" s="17">
        <v>2.6</v>
      </c>
      <c r="H21" s="16">
        <v>89</v>
      </c>
      <c r="I21" s="5">
        <v>53</v>
      </c>
      <c r="J21" s="17">
        <v>3.9</v>
      </c>
      <c r="K21" s="16">
        <v>96</v>
      </c>
      <c r="L21" s="5">
        <v>48</v>
      </c>
      <c r="M21" s="17">
        <v>4.0599999999999996</v>
      </c>
      <c r="N21" s="16">
        <v>86</v>
      </c>
      <c r="O21" s="5">
        <v>40</v>
      </c>
      <c r="P21" s="17">
        <v>3.69</v>
      </c>
      <c r="Q21" s="55">
        <v>87.490617137738496</v>
      </c>
      <c r="R21" s="54">
        <v>56.154277161781103</v>
      </c>
      <c r="S21" s="53">
        <v>4.2282261693103198</v>
      </c>
      <c r="T21" s="55">
        <v>90.120792515906999</v>
      </c>
      <c r="U21" s="54">
        <v>56.2315404997534</v>
      </c>
      <c r="V21" s="53">
        <v>4.2140488269673098</v>
      </c>
      <c r="W21" s="55">
        <v>71.609131093780704</v>
      </c>
      <c r="X21" s="54">
        <v>42.626729569152403</v>
      </c>
      <c r="Y21" s="53">
        <v>3.57838158669691</v>
      </c>
      <c r="Z21" s="55">
        <v>76</v>
      </c>
      <c r="AA21" s="54">
        <v>51</v>
      </c>
      <c r="AB21" s="53">
        <v>3.57</v>
      </c>
      <c r="AC21" s="55">
        <v>82.999520227203902</v>
      </c>
      <c r="AD21" s="54">
        <v>51.7642307131186</v>
      </c>
      <c r="AE21" s="53">
        <v>2.9574609683069402</v>
      </c>
      <c r="AF21" s="55">
        <v>82.119776713983299</v>
      </c>
      <c r="AG21" s="54">
        <v>49.245355761465902</v>
      </c>
      <c r="AH21" s="53">
        <v>3.3356557537838998</v>
      </c>
      <c r="AI21" s="55">
        <v>81</v>
      </c>
      <c r="AJ21" s="54">
        <v>51</v>
      </c>
      <c r="AK21" s="53">
        <v>3.36694</v>
      </c>
      <c r="AL21" s="55">
        <v>73</v>
      </c>
      <c r="AM21" s="54">
        <v>45</v>
      </c>
      <c r="AN21" s="53">
        <v>2.4665699999999999</v>
      </c>
      <c r="AO21" s="55">
        <v>83.704146485792904</v>
      </c>
      <c r="AP21" s="54">
        <v>48.887049914431103</v>
      </c>
      <c r="AQ21" s="53">
        <v>3.41599773197983</v>
      </c>
      <c r="AR21" s="55">
        <v>81</v>
      </c>
      <c r="AS21" s="54">
        <v>49</v>
      </c>
      <c r="AT21" s="53">
        <v>3.6863000000000001</v>
      </c>
      <c r="AU21" s="55">
        <v>75</v>
      </c>
      <c r="AV21" s="54">
        <v>51</v>
      </c>
      <c r="AW21" s="53">
        <v>3.6749999999999998</v>
      </c>
      <c r="AX21" s="55">
        <v>68.507945528552298</v>
      </c>
      <c r="AY21" s="54">
        <v>42.283344466719697</v>
      </c>
      <c r="AZ21" s="53">
        <v>3.2802122686991502</v>
      </c>
      <c r="BA21" s="55">
        <v>54.638365837675003</v>
      </c>
      <c r="BB21" s="54">
        <v>31.099299396513</v>
      </c>
      <c r="BC21" s="53">
        <v>2.3160947943517498</v>
      </c>
      <c r="BD21" s="55">
        <v>60.4736164848564</v>
      </c>
      <c r="BE21" s="54">
        <v>37.224986507145204</v>
      </c>
      <c r="BF21" s="53">
        <v>2.4160505552651701</v>
      </c>
      <c r="BG21" s="55">
        <v>56.035729646427697</v>
      </c>
      <c r="BH21" s="54">
        <v>38.946371510198503</v>
      </c>
      <c r="BI21" s="53">
        <v>2.3996395527588299</v>
      </c>
      <c r="BJ21" s="55">
        <v>59.7701315355568</v>
      </c>
      <c r="BK21" s="54">
        <v>42.916980474492</v>
      </c>
      <c r="BL21" s="53">
        <v>2.6612596332132901</v>
      </c>
      <c r="BM21" s="55">
        <v>67.301969237455694</v>
      </c>
      <c r="BN21" s="54">
        <v>42.350039735004302</v>
      </c>
      <c r="BO21" s="53">
        <v>2.6113169161386902</v>
      </c>
      <c r="BP21" s="64">
        <v>56.604429018900099</v>
      </c>
      <c r="BQ21" s="65">
        <v>34.301149029160698</v>
      </c>
      <c r="BR21" s="63">
        <v>2.76781452770514</v>
      </c>
      <c r="BS21" s="64">
        <v>72.434744354376804</v>
      </c>
      <c r="BT21" s="65">
        <v>51.281077210957399</v>
      </c>
      <c r="BU21" s="63">
        <v>4.4256215727572803</v>
      </c>
      <c r="BV21" s="64">
        <v>74.375804688451097</v>
      </c>
      <c r="BW21" s="65">
        <v>48.547367301879198</v>
      </c>
      <c r="BX21" s="63">
        <v>3.73973426560848</v>
      </c>
      <c r="BY21" s="64">
        <v>75.486585239693895</v>
      </c>
      <c r="BZ21" s="65">
        <v>41.568511728444903</v>
      </c>
      <c r="CA21" s="63">
        <v>3.5073224928839299</v>
      </c>
      <c r="CB21" s="64">
        <v>68.961109456520603</v>
      </c>
      <c r="CC21" s="65">
        <v>37.499292045032597</v>
      </c>
      <c r="CD21" s="63">
        <v>3.77145591716216</v>
      </c>
      <c r="CE21" s="64">
        <v>62.941713981482401</v>
      </c>
      <c r="CF21" s="65">
        <v>38.5057012192513</v>
      </c>
      <c r="CG21" s="63">
        <v>3.74514567868773</v>
      </c>
      <c r="CH21" s="64">
        <v>69.723844283171601</v>
      </c>
      <c r="CI21" s="65">
        <v>45.061591883450802</v>
      </c>
      <c r="CJ21" s="63">
        <v>4.1977855336396601</v>
      </c>
      <c r="CK21" s="64">
        <v>71.746138657939397</v>
      </c>
      <c r="CL21" s="65">
        <v>39.299112869772699</v>
      </c>
      <c r="CM21" s="63">
        <v>3.44568624801847</v>
      </c>
      <c r="CN21" s="64">
        <v>77.3186611746425</v>
      </c>
      <c r="CO21" s="65">
        <v>47.993010841470998</v>
      </c>
      <c r="CP21" s="63">
        <v>4.0610163416692</v>
      </c>
      <c r="CQ21" s="64">
        <v>72.893624858766202</v>
      </c>
      <c r="CR21" s="65">
        <v>50.806413488409703</v>
      </c>
      <c r="CS21" s="63">
        <v>4.2685741443275802</v>
      </c>
      <c r="CT21" s="64">
        <v>59.616162916137696</v>
      </c>
      <c r="CU21" s="65">
        <v>40.069121511179802</v>
      </c>
      <c r="CV21" s="63">
        <v>3.5145125034286102</v>
      </c>
      <c r="CW21" s="64">
        <v>56</v>
      </c>
      <c r="CX21" s="65">
        <v>34</v>
      </c>
      <c r="CY21" s="63">
        <v>3.03</v>
      </c>
      <c r="CZ21" s="64">
        <v>61.269000983847199</v>
      </c>
      <c r="DA21" s="65">
        <v>40.578560930559</v>
      </c>
      <c r="DB21" s="63">
        <v>4.4855948998966602</v>
      </c>
      <c r="DC21" s="64">
        <v>56.065149833910098</v>
      </c>
      <c r="DD21" s="65">
        <v>38.946683721696999</v>
      </c>
      <c r="DE21" s="63">
        <v>5.0261726746086897</v>
      </c>
      <c r="DF21" s="64">
        <v>52.360808042691502</v>
      </c>
      <c r="DG21" s="65">
        <v>27.245214960356599</v>
      </c>
      <c r="DH21" s="63">
        <v>2.9491033748322302</v>
      </c>
      <c r="DI21" s="64">
        <v>47.999815180826602</v>
      </c>
      <c r="DJ21" s="65">
        <v>21.208600567924101</v>
      </c>
      <c r="DK21" s="63">
        <v>1.65695119156634</v>
      </c>
      <c r="DL21" s="67">
        <f t="shared" si="0"/>
        <v>-4.3609928618649008</v>
      </c>
      <c r="DM21" s="68">
        <f t="shared" si="1"/>
        <v>-6.0366143924324973</v>
      </c>
      <c r="DN21" s="66">
        <f t="shared" si="2"/>
        <v>-1.2921521832658902</v>
      </c>
    </row>
    <row r="22" spans="1:118" x14ac:dyDescent="0.3">
      <c r="A22" s="15" t="s">
        <v>14</v>
      </c>
      <c r="B22" s="16">
        <v>68</v>
      </c>
      <c r="C22" s="5">
        <v>41</v>
      </c>
      <c r="D22" s="17">
        <v>2.1</v>
      </c>
      <c r="E22" s="16">
        <v>61</v>
      </c>
      <c r="F22" s="5">
        <v>41</v>
      </c>
      <c r="G22" s="17">
        <v>2.2999999999999998</v>
      </c>
      <c r="H22" s="16">
        <v>63</v>
      </c>
      <c r="I22" s="5">
        <v>40</v>
      </c>
      <c r="J22" s="17">
        <v>2.96</v>
      </c>
      <c r="K22" s="16">
        <v>66</v>
      </c>
      <c r="L22" s="5">
        <v>35</v>
      </c>
      <c r="M22" s="17">
        <v>2.61</v>
      </c>
      <c r="N22" s="16">
        <v>54</v>
      </c>
      <c r="O22" s="5">
        <v>27</v>
      </c>
      <c r="P22" s="17">
        <v>2.21</v>
      </c>
      <c r="Q22" s="55">
        <v>46.4564643486178</v>
      </c>
      <c r="R22" s="54">
        <v>24.525432184421799</v>
      </c>
      <c r="S22" s="53">
        <v>2.21821300121898</v>
      </c>
      <c r="T22" s="55">
        <v>58.121781014214797</v>
      </c>
      <c r="U22" s="54">
        <v>34.8823049283194</v>
      </c>
      <c r="V22" s="53">
        <v>3.1846857907780599</v>
      </c>
      <c r="W22" s="55">
        <v>53.858545434910397</v>
      </c>
      <c r="X22" s="54">
        <v>31.782891161331801</v>
      </c>
      <c r="Y22" s="53">
        <v>2.83638753980006</v>
      </c>
      <c r="Z22" s="55">
        <v>51</v>
      </c>
      <c r="AA22" s="54">
        <v>26</v>
      </c>
      <c r="AB22" s="53">
        <v>1.66</v>
      </c>
      <c r="AC22" s="55">
        <v>57.561444971553698</v>
      </c>
      <c r="AD22" s="54">
        <v>30.1655423045536</v>
      </c>
      <c r="AE22" s="53">
        <v>2.1452094750044601</v>
      </c>
      <c r="AF22" s="55">
        <v>58.857119115814697</v>
      </c>
      <c r="AG22" s="54">
        <v>29.605173538112499</v>
      </c>
      <c r="AH22" s="53">
        <v>2.18159794423751</v>
      </c>
      <c r="AI22" s="55">
        <v>62</v>
      </c>
      <c r="AJ22" s="54">
        <v>31</v>
      </c>
      <c r="AK22" s="53">
        <v>2.20879</v>
      </c>
      <c r="AL22" s="55">
        <v>57</v>
      </c>
      <c r="AM22" s="54">
        <v>31</v>
      </c>
      <c r="AN22" s="53">
        <v>2.85263</v>
      </c>
      <c r="AO22" s="55">
        <v>55.370142117343903</v>
      </c>
      <c r="AP22" s="54">
        <v>27.934514508303899</v>
      </c>
      <c r="AQ22" s="53">
        <v>2.50885881943121</v>
      </c>
      <c r="AR22" s="55">
        <v>50</v>
      </c>
      <c r="AS22" s="54">
        <v>28</v>
      </c>
      <c r="AT22" s="53">
        <v>2.0714899999999998</v>
      </c>
      <c r="AU22" s="55">
        <v>44</v>
      </c>
      <c r="AV22" s="54">
        <v>30</v>
      </c>
      <c r="AW22" s="53">
        <v>2.2440000000000002</v>
      </c>
      <c r="AX22" s="55">
        <v>44.058332022242901</v>
      </c>
      <c r="AY22" s="54">
        <v>29.524919538157899</v>
      </c>
      <c r="AZ22" s="53">
        <v>2.3362626503789201</v>
      </c>
      <c r="BA22" s="55">
        <v>42.152043644779802</v>
      </c>
      <c r="BB22" s="54">
        <v>25.871052349067099</v>
      </c>
      <c r="BC22" s="53">
        <v>2.2987750941252698</v>
      </c>
      <c r="BD22" s="55">
        <v>42.053606589271098</v>
      </c>
      <c r="BE22" s="54">
        <v>26.6163540951129</v>
      </c>
      <c r="BF22" s="53">
        <v>2.3629405643369101</v>
      </c>
      <c r="BG22" s="55">
        <v>47.038500345798198</v>
      </c>
      <c r="BH22" s="54">
        <v>26.665184146520399</v>
      </c>
      <c r="BI22" s="53">
        <v>2.4800838659777402</v>
      </c>
      <c r="BJ22" s="55">
        <v>49.127734532334898</v>
      </c>
      <c r="BK22" s="54">
        <v>28.362594154160501</v>
      </c>
      <c r="BL22" s="53">
        <v>2.33150444346562</v>
      </c>
      <c r="BM22" s="55">
        <v>45.849408504742101</v>
      </c>
      <c r="BN22" s="54">
        <v>29.806365424602401</v>
      </c>
      <c r="BO22" s="53">
        <v>2.2308516063289199</v>
      </c>
      <c r="BP22" s="64">
        <v>34.919154017220102</v>
      </c>
      <c r="BQ22" s="65">
        <v>20.3107573328261</v>
      </c>
      <c r="BR22" s="63">
        <v>1.9306055210539299</v>
      </c>
      <c r="BS22" s="64">
        <v>40.4522847134578</v>
      </c>
      <c r="BT22" s="65">
        <v>24.341953087394799</v>
      </c>
      <c r="BU22" s="63">
        <v>2.1822769610378399</v>
      </c>
      <c r="BV22" s="64">
        <v>48.662952046814098</v>
      </c>
      <c r="BW22" s="65">
        <v>33.150337540846699</v>
      </c>
      <c r="BX22" s="63">
        <v>2.7171240891161998</v>
      </c>
      <c r="BY22" s="64">
        <v>37.611070951437398</v>
      </c>
      <c r="BZ22" s="65">
        <v>25.767262854752701</v>
      </c>
      <c r="CA22" s="63">
        <v>2.01836001776037</v>
      </c>
      <c r="CB22" s="64">
        <v>37.5271967324651</v>
      </c>
      <c r="CC22" s="65">
        <v>24.163239249348798</v>
      </c>
      <c r="CD22" s="63">
        <v>1.9162067978521899</v>
      </c>
      <c r="CE22" s="64">
        <v>47.947431438899798</v>
      </c>
      <c r="CF22" s="65">
        <v>30.6481013407736</v>
      </c>
      <c r="CG22" s="63">
        <v>2.5294118353418802</v>
      </c>
      <c r="CH22" s="64">
        <v>47.8489371108302</v>
      </c>
      <c r="CI22" s="65">
        <v>24.638657606488099</v>
      </c>
      <c r="CJ22" s="63">
        <v>2.0433655446846801</v>
      </c>
      <c r="CK22" s="64">
        <v>44.155873295454001</v>
      </c>
      <c r="CL22" s="65">
        <v>23.636974450595901</v>
      </c>
      <c r="CM22" s="63">
        <v>2.6762382953973001</v>
      </c>
      <c r="CN22" s="64">
        <v>50.409615387801502</v>
      </c>
      <c r="CO22" s="65">
        <v>28.262066915446901</v>
      </c>
      <c r="CP22" s="63">
        <v>3.0080842475078202</v>
      </c>
      <c r="CQ22" s="64">
        <v>51.314976558263403</v>
      </c>
      <c r="CR22" s="65">
        <v>29.717017141551999</v>
      </c>
      <c r="CS22" s="63">
        <v>2.6562749329931998</v>
      </c>
      <c r="CT22" s="64">
        <v>45.708225363282502</v>
      </c>
      <c r="CU22" s="65">
        <v>27.549170138570101</v>
      </c>
      <c r="CV22" s="63">
        <v>2.4567425593595198</v>
      </c>
      <c r="CW22" s="64">
        <v>48</v>
      </c>
      <c r="CX22" s="65">
        <v>27</v>
      </c>
      <c r="CY22" s="63">
        <v>1.87</v>
      </c>
      <c r="CZ22" s="64">
        <v>47.834992379047797</v>
      </c>
      <c r="DA22" s="65">
        <v>27.6221750317582</v>
      </c>
      <c r="DB22" s="63">
        <v>1.9660113113853199</v>
      </c>
      <c r="DC22" s="64">
        <v>41.590370559820499</v>
      </c>
      <c r="DD22" s="65">
        <v>23.4626849632123</v>
      </c>
      <c r="DE22" s="63">
        <v>2.3997494831784998</v>
      </c>
      <c r="DF22" s="64">
        <v>43.303536648359497</v>
      </c>
      <c r="DG22" s="65">
        <v>19.784261361738199</v>
      </c>
      <c r="DH22" s="63">
        <v>2.4510778508246198</v>
      </c>
      <c r="DI22" s="64">
        <v>47.547974113481899</v>
      </c>
      <c r="DJ22" s="65">
        <v>25.331167690454201</v>
      </c>
      <c r="DK22" s="63">
        <v>3.1391396830071798</v>
      </c>
      <c r="DL22" s="67">
        <f t="shared" si="0"/>
        <v>4.2444374651224024</v>
      </c>
      <c r="DM22" s="68">
        <f t="shared" si="1"/>
        <v>5.5469063287160019</v>
      </c>
      <c r="DN22" s="66">
        <f t="shared" si="2"/>
        <v>0.68806183218256001</v>
      </c>
    </row>
    <row r="23" spans="1:118" x14ac:dyDescent="0.3">
      <c r="A23" s="15" t="s">
        <v>138</v>
      </c>
      <c r="B23" s="16">
        <v>25</v>
      </c>
      <c r="C23" s="5">
        <v>15</v>
      </c>
      <c r="D23" s="17">
        <v>0.8</v>
      </c>
      <c r="E23" s="16">
        <v>26</v>
      </c>
      <c r="F23" s="5">
        <v>15</v>
      </c>
      <c r="G23" s="17">
        <v>1</v>
      </c>
      <c r="H23" s="16">
        <v>27</v>
      </c>
      <c r="I23" s="5">
        <v>15</v>
      </c>
      <c r="J23" s="17">
        <v>1.33</v>
      </c>
      <c r="K23" s="16">
        <v>27</v>
      </c>
      <c r="L23" s="5">
        <v>12</v>
      </c>
      <c r="M23" s="17">
        <v>0.91</v>
      </c>
      <c r="N23" s="16">
        <v>26</v>
      </c>
      <c r="O23" s="5">
        <v>9</v>
      </c>
      <c r="P23" s="17">
        <v>0.57999999999999996</v>
      </c>
      <c r="Q23" s="55">
        <v>30.598713299330701</v>
      </c>
      <c r="R23" s="54">
        <v>10.7548043887957</v>
      </c>
      <c r="S23" s="53">
        <v>0.70502575407880996</v>
      </c>
      <c r="T23" s="55">
        <v>38.967957029959798</v>
      </c>
      <c r="U23" s="54">
        <v>17.3420034087946</v>
      </c>
      <c r="V23" s="53">
        <v>0.97736374507573898</v>
      </c>
      <c r="W23" s="55">
        <v>37.7197624878279</v>
      </c>
      <c r="X23" s="54">
        <v>16.1711831482659</v>
      </c>
      <c r="Y23" s="53">
        <v>1.0738209314548599</v>
      </c>
      <c r="Z23" s="55">
        <v>33</v>
      </c>
      <c r="AA23" s="54">
        <v>15</v>
      </c>
      <c r="AB23" s="53">
        <v>1.33</v>
      </c>
      <c r="AC23" s="55">
        <v>27.359390349948001</v>
      </c>
      <c r="AD23" s="54">
        <v>13.4840924191104</v>
      </c>
      <c r="AE23" s="53">
        <v>1.01487793405307</v>
      </c>
      <c r="AF23" s="55">
        <v>23.590815463847701</v>
      </c>
      <c r="AG23" s="54">
        <v>12.407392470233299</v>
      </c>
      <c r="AH23" s="53">
        <v>0.98842469538933797</v>
      </c>
      <c r="AI23" s="55">
        <v>27</v>
      </c>
      <c r="AJ23" s="54">
        <v>17</v>
      </c>
      <c r="AK23" s="53">
        <v>1.7196800000000001</v>
      </c>
      <c r="AL23" s="55">
        <v>27</v>
      </c>
      <c r="AM23" s="54">
        <v>15</v>
      </c>
      <c r="AN23" s="53">
        <v>1.09137</v>
      </c>
      <c r="AO23" s="55">
        <v>29.2330255408868</v>
      </c>
      <c r="AP23" s="54">
        <v>14.8866358191432</v>
      </c>
      <c r="AQ23" s="53">
        <v>0.90691013697383804</v>
      </c>
      <c r="AR23" s="55">
        <v>36</v>
      </c>
      <c r="AS23" s="54">
        <v>18</v>
      </c>
      <c r="AT23" s="53">
        <v>1.2354099999999999</v>
      </c>
      <c r="AU23" s="55">
        <v>30</v>
      </c>
      <c r="AV23" s="54">
        <v>16</v>
      </c>
      <c r="AW23" s="53">
        <v>0.77600000000000002</v>
      </c>
      <c r="AX23" s="55">
        <v>22.950954116144899</v>
      </c>
      <c r="AY23" s="54">
        <v>11.2592315360634</v>
      </c>
      <c r="AZ23" s="53">
        <v>0.77674688978941797</v>
      </c>
      <c r="BA23" s="55">
        <v>23.478919106550698</v>
      </c>
      <c r="BB23" s="54">
        <v>11.899146593074301</v>
      </c>
      <c r="BC23" s="53">
        <v>1.3184699496801999</v>
      </c>
      <c r="BD23" s="55">
        <v>23.841406830566701</v>
      </c>
      <c r="BE23" s="54">
        <v>11.6519803285168</v>
      </c>
      <c r="BF23" s="53">
        <v>1.35019679289252</v>
      </c>
      <c r="BG23" s="55">
        <v>24.877820814576101</v>
      </c>
      <c r="BH23" s="54">
        <v>11.950588723019299</v>
      </c>
      <c r="BI23" s="53">
        <v>0.84433462290397199</v>
      </c>
      <c r="BJ23" s="55">
        <v>32.231943084832501</v>
      </c>
      <c r="BK23" s="54">
        <v>19.519708070534801</v>
      </c>
      <c r="BL23" s="53">
        <v>1.13708282061869</v>
      </c>
      <c r="BM23" s="55">
        <v>29.4085722924201</v>
      </c>
      <c r="BN23" s="54">
        <v>13.6952668831713</v>
      </c>
      <c r="BO23" s="53">
        <v>0.87004276115814005</v>
      </c>
      <c r="BP23" s="64">
        <v>31.442059562672899</v>
      </c>
      <c r="BQ23" s="65">
        <v>14.0756178745065</v>
      </c>
      <c r="BR23" s="63">
        <v>0.81686514356694095</v>
      </c>
      <c r="BS23" s="64">
        <v>29.328067385938201</v>
      </c>
      <c r="BT23" s="65">
        <v>16.8200048686919</v>
      </c>
      <c r="BU23" s="63">
        <v>1.1903030048371099</v>
      </c>
      <c r="BV23" s="64">
        <v>32.497119101086199</v>
      </c>
      <c r="BW23" s="65">
        <v>23.0156919999813</v>
      </c>
      <c r="BX23" s="63">
        <v>1.49663350333533</v>
      </c>
      <c r="BY23" s="64">
        <v>33.4607479395262</v>
      </c>
      <c r="BZ23" s="65">
        <v>23.577277213391799</v>
      </c>
      <c r="CA23" s="63">
        <v>1.9331525380676</v>
      </c>
      <c r="CB23" s="64">
        <v>31.9347341227081</v>
      </c>
      <c r="CC23" s="65">
        <v>16.605155919805199</v>
      </c>
      <c r="CD23" s="63">
        <v>1.51056366072575</v>
      </c>
      <c r="CE23" s="64">
        <v>31.0229359978681</v>
      </c>
      <c r="CF23" s="65">
        <v>9.8845488379291098</v>
      </c>
      <c r="CG23" s="63">
        <v>0.73039765559198699</v>
      </c>
      <c r="CH23" s="64">
        <v>27.272228534901501</v>
      </c>
      <c r="CI23" s="65">
        <v>6.5796658165787196</v>
      </c>
      <c r="CJ23" s="63">
        <v>0.85958763943890704</v>
      </c>
      <c r="CK23" s="64">
        <v>32.774666810143998</v>
      </c>
      <c r="CL23" s="65">
        <v>11.267169134252701</v>
      </c>
      <c r="CM23" s="63">
        <v>1.2817480080283501</v>
      </c>
      <c r="CN23" s="64">
        <v>36.498898485091097</v>
      </c>
      <c r="CO23" s="65">
        <v>15.2255782868439</v>
      </c>
      <c r="CP23" s="63">
        <v>1.7111178923426</v>
      </c>
      <c r="CQ23" s="64">
        <v>34.0511711974763</v>
      </c>
      <c r="CR23" s="65">
        <v>20.510978978703001</v>
      </c>
      <c r="CS23" s="63">
        <v>1.7890263225982199</v>
      </c>
      <c r="CT23" s="64">
        <v>40.623644500865197</v>
      </c>
      <c r="CU23" s="65">
        <v>24.4844518796248</v>
      </c>
      <c r="CV23" s="63">
        <v>2.4003787700849601</v>
      </c>
      <c r="CW23" s="64">
        <v>46</v>
      </c>
      <c r="CX23" s="65">
        <v>22</v>
      </c>
      <c r="CY23" s="63">
        <v>2.68</v>
      </c>
      <c r="CZ23" s="64">
        <v>43.517234547398701</v>
      </c>
      <c r="DA23" s="65">
        <v>16.913292249848599</v>
      </c>
      <c r="DB23" s="63">
        <v>1.4905243316097001</v>
      </c>
      <c r="DC23" s="64">
        <v>39.0593155550335</v>
      </c>
      <c r="DD23" s="65">
        <v>14.0285873714279</v>
      </c>
      <c r="DE23" s="63">
        <v>1.03590393506289</v>
      </c>
      <c r="DF23" s="64">
        <v>34.9685952251779</v>
      </c>
      <c r="DG23" s="65">
        <v>15.446553639336701</v>
      </c>
      <c r="DH23" s="63">
        <v>1.01445162932118</v>
      </c>
      <c r="DI23" s="64">
        <v>38.5836459345891</v>
      </c>
      <c r="DJ23" s="65">
        <v>17.636269532096801</v>
      </c>
      <c r="DK23" s="63">
        <v>1.41781594460538</v>
      </c>
      <c r="DL23" s="67">
        <f t="shared" si="0"/>
        <v>3.6150507094112001</v>
      </c>
      <c r="DM23" s="68">
        <f t="shared" si="1"/>
        <v>2.1897158927601001</v>
      </c>
      <c r="DN23" s="66">
        <f t="shared" si="2"/>
        <v>0.40336431528419991</v>
      </c>
    </row>
    <row r="24" spans="1:118" x14ac:dyDescent="0.3">
      <c r="A24" s="15" t="s">
        <v>90</v>
      </c>
      <c r="B24" s="16"/>
      <c r="C24" s="5"/>
      <c r="D24" s="17"/>
      <c r="E24" s="16"/>
      <c r="F24" s="5"/>
      <c r="G24" s="17"/>
      <c r="H24" s="16"/>
      <c r="I24" s="5"/>
      <c r="J24" s="17"/>
      <c r="K24" s="16"/>
      <c r="L24" s="5"/>
      <c r="M24" s="17"/>
      <c r="N24" s="16"/>
      <c r="O24" s="5"/>
      <c r="P24" s="17"/>
      <c r="Q24" s="55"/>
      <c r="R24" s="54"/>
      <c r="S24" s="53"/>
      <c r="T24" s="55"/>
      <c r="U24" s="54"/>
      <c r="V24" s="53"/>
      <c r="W24" s="55"/>
      <c r="X24" s="54"/>
      <c r="Y24" s="53"/>
      <c r="Z24" s="55"/>
      <c r="AA24" s="54"/>
      <c r="AB24" s="53"/>
      <c r="AC24" s="55"/>
      <c r="AD24" s="54"/>
      <c r="AE24" s="53"/>
      <c r="AF24" s="55"/>
      <c r="AG24" s="54"/>
      <c r="AH24" s="53"/>
      <c r="AI24" s="55"/>
      <c r="AJ24" s="54"/>
      <c r="AK24" s="53"/>
      <c r="AL24" s="55"/>
      <c r="AM24" s="54"/>
      <c r="AN24" s="53"/>
      <c r="AO24" s="55"/>
      <c r="AP24" s="54"/>
      <c r="AQ24" s="53"/>
      <c r="AR24" s="55"/>
      <c r="AS24" s="54"/>
      <c r="AT24" s="53"/>
      <c r="AU24" s="55"/>
      <c r="AV24" s="54"/>
      <c r="AW24" s="53"/>
      <c r="AX24" s="55"/>
      <c r="AY24" s="54"/>
      <c r="AZ24" s="53"/>
      <c r="BA24" s="55"/>
      <c r="BB24" s="54"/>
      <c r="BC24" s="53"/>
      <c r="BD24" s="55"/>
      <c r="BE24" s="54"/>
      <c r="BF24" s="53"/>
      <c r="BG24" s="55"/>
      <c r="BH24" s="54"/>
      <c r="BI24" s="53"/>
      <c r="BJ24" s="55"/>
      <c r="BK24" s="54"/>
      <c r="BL24" s="53"/>
      <c r="BM24" s="55"/>
      <c r="BN24" s="54"/>
      <c r="BO24" s="53"/>
      <c r="BP24" s="64"/>
      <c r="BQ24" s="65"/>
      <c r="BR24" s="63"/>
      <c r="BS24" s="64">
        <v>13.664444081105501</v>
      </c>
      <c r="BT24" s="65">
        <v>7.4710052695251097</v>
      </c>
      <c r="BU24" s="63">
        <v>0.56504236358005699</v>
      </c>
      <c r="BV24" s="64">
        <v>17.333875086151501</v>
      </c>
      <c r="BW24" s="65">
        <v>9.3235356075440592</v>
      </c>
      <c r="BX24" s="63">
        <v>0.76719434576704704</v>
      </c>
      <c r="BY24" s="64">
        <v>16.370994608642398</v>
      </c>
      <c r="BZ24" s="65">
        <v>8.0482637001132407</v>
      </c>
      <c r="CA24" s="63">
        <v>0.47936272538488001</v>
      </c>
      <c r="CB24" s="64">
        <v>24.630351743096401</v>
      </c>
      <c r="CC24" s="65">
        <v>17.079854833352499</v>
      </c>
      <c r="CD24" s="63">
        <v>2.2126040120019299</v>
      </c>
      <c r="CE24" s="64">
        <v>27.542246498709599</v>
      </c>
      <c r="CF24" s="65">
        <v>22.342405081439399</v>
      </c>
      <c r="CG24" s="63">
        <v>2.58954124066666</v>
      </c>
      <c r="CH24" s="64">
        <v>22.2867592813149</v>
      </c>
      <c r="CI24" s="65">
        <v>15.6837431859832</v>
      </c>
      <c r="CJ24" s="63">
        <v>0.96131712814678405</v>
      </c>
      <c r="CK24" s="64">
        <v>20.127654640289698</v>
      </c>
      <c r="CL24" s="65">
        <v>11.420538079565199</v>
      </c>
      <c r="CM24" s="63">
        <v>1.1058043659692101</v>
      </c>
      <c r="CN24" s="64">
        <v>21.666326963673399</v>
      </c>
      <c r="CO24" s="65">
        <v>10.5920545199664</v>
      </c>
      <c r="CP24" s="63">
        <v>1.11177086531525</v>
      </c>
      <c r="CQ24" s="64">
        <v>26.779923766311601</v>
      </c>
      <c r="CR24" s="65">
        <v>14.7871043754733</v>
      </c>
      <c r="CS24" s="63">
        <v>1.1398021154401301</v>
      </c>
      <c r="CT24" s="64">
        <v>23.466327447884002</v>
      </c>
      <c r="CU24" s="65">
        <v>14.721137380792699</v>
      </c>
      <c r="CV24" s="63">
        <v>1.4146501564649301</v>
      </c>
      <c r="CW24" s="64">
        <v>21</v>
      </c>
      <c r="CX24" s="65">
        <v>13</v>
      </c>
      <c r="CY24" s="63">
        <v>1.22</v>
      </c>
      <c r="CZ24" s="64">
        <v>25.953897774703801</v>
      </c>
      <c r="DA24" s="65">
        <v>17.350150456512701</v>
      </c>
      <c r="DB24" s="63">
        <v>1.6978995561477399</v>
      </c>
      <c r="DC24" s="64">
        <v>28.014700615392599</v>
      </c>
      <c r="DD24" s="65">
        <v>17.012449900455699</v>
      </c>
      <c r="DE24" s="63">
        <v>1.6351238705268001</v>
      </c>
      <c r="DF24" s="64">
        <v>31.124804707789501</v>
      </c>
      <c r="DG24" s="65">
        <v>19.608242089146302</v>
      </c>
      <c r="DH24" s="63">
        <v>1.9713665882612801</v>
      </c>
      <c r="DI24" s="64">
        <v>32.355110520164999</v>
      </c>
      <c r="DJ24" s="65">
        <v>22.958553040881501</v>
      </c>
      <c r="DK24" s="63">
        <v>2.2501479207778701</v>
      </c>
      <c r="DL24" s="67">
        <f t="shared" si="0"/>
        <v>1.230305812375498</v>
      </c>
      <c r="DM24" s="68">
        <f t="shared" si="1"/>
        <v>3.3503109517351994</v>
      </c>
      <c r="DN24" s="66">
        <f t="shared" si="2"/>
        <v>0.27878133251658999</v>
      </c>
    </row>
    <row r="25" spans="1:118" x14ac:dyDescent="0.3">
      <c r="A25" s="15" t="s">
        <v>22</v>
      </c>
      <c r="B25" s="16">
        <v>31</v>
      </c>
      <c r="C25" s="5">
        <v>7</v>
      </c>
      <c r="D25" s="17">
        <v>0.4</v>
      </c>
      <c r="E25" s="16">
        <v>30</v>
      </c>
      <c r="F25" s="5">
        <v>12</v>
      </c>
      <c r="G25" s="17">
        <v>0.6</v>
      </c>
      <c r="H25" s="16">
        <v>32</v>
      </c>
      <c r="I25" s="5">
        <v>13</v>
      </c>
      <c r="J25" s="17">
        <v>0.72</v>
      </c>
      <c r="K25" s="16">
        <v>34</v>
      </c>
      <c r="L25" s="5">
        <v>13</v>
      </c>
      <c r="M25" s="17">
        <v>0.56000000000000005</v>
      </c>
      <c r="N25" s="16">
        <v>35</v>
      </c>
      <c r="O25" s="5">
        <v>13</v>
      </c>
      <c r="P25" s="17">
        <v>0.5</v>
      </c>
      <c r="Q25" s="55">
        <v>30.944316410171002</v>
      </c>
      <c r="R25" s="54">
        <v>9.5586821412963197</v>
      </c>
      <c r="S25" s="53">
        <v>0.42113332350444699</v>
      </c>
      <c r="T25" s="55">
        <v>27.571384751568601</v>
      </c>
      <c r="U25" s="54">
        <v>10.1856971882039</v>
      </c>
      <c r="V25" s="53">
        <v>0.34174034317070701</v>
      </c>
      <c r="W25" s="55">
        <v>18.701222571454501</v>
      </c>
      <c r="X25" s="54">
        <v>6.8461161905327401</v>
      </c>
      <c r="Y25" s="53">
        <v>0.214968596692964</v>
      </c>
      <c r="Z25" s="55">
        <v>15</v>
      </c>
      <c r="AA25" s="54">
        <v>2</v>
      </c>
      <c r="AB25" s="53">
        <v>0.1</v>
      </c>
      <c r="AC25" s="55">
        <v>17.4664508476782</v>
      </c>
      <c r="AD25" s="54">
        <v>5.4948124466136399</v>
      </c>
      <c r="AE25" s="53">
        <v>0.27328161186490202</v>
      </c>
      <c r="AF25" s="55">
        <v>17.721846166023798</v>
      </c>
      <c r="AG25" s="54">
        <v>6.4460812043464397</v>
      </c>
      <c r="AH25" s="53">
        <v>0.25505057309836199</v>
      </c>
      <c r="AI25" s="55">
        <v>24</v>
      </c>
      <c r="AJ25" s="54">
        <v>7</v>
      </c>
      <c r="AK25" s="53">
        <v>0.20221</v>
      </c>
      <c r="AL25" s="55">
        <v>22</v>
      </c>
      <c r="AM25" s="54">
        <v>8</v>
      </c>
      <c r="AN25" s="53">
        <v>0.28465000000000001</v>
      </c>
      <c r="AO25" s="55">
        <v>17.0145448502814</v>
      </c>
      <c r="AP25" s="54">
        <v>6.53055274785478</v>
      </c>
      <c r="AQ25" s="53">
        <v>0.32819064870456799</v>
      </c>
      <c r="AR25" s="55">
        <v>22</v>
      </c>
      <c r="AS25" s="54">
        <v>9</v>
      </c>
      <c r="AT25" s="53">
        <v>0.35981999999999997</v>
      </c>
      <c r="AU25" s="55">
        <v>20</v>
      </c>
      <c r="AV25" s="54">
        <v>7</v>
      </c>
      <c r="AW25" s="53">
        <v>0.30499999999999999</v>
      </c>
      <c r="AX25" s="55">
        <v>14.779507737163501</v>
      </c>
      <c r="AY25" s="54">
        <v>5.3950853372427003</v>
      </c>
      <c r="AZ25" s="53">
        <v>0.19786509186291401</v>
      </c>
      <c r="BA25" s="55">
        <v>23.0130282655463</v>
      </c>
      <c r="BB25" s="54">
        <v>11.326172071778</v>
      </c>
      <c r="BC25" s="53">
        <v>0.442810200315089</v>
      </c>
      <c r="BD25" s="55">
        <v>34.1633486717853</v>
      </c>
      <c r="BE25" s="54">
        <v>13.297175900626</v>
      </c>
      <c r="BF25" s="53">
        <v>0.93984583630132401</v>
      </c>
      <c r="BG25" s="55">
        <v>31.521676235865201</v>
      </c>
      <c r="BH25" s="54">
        <v>7.8568463208269304</v>
      </c>
      <c r="BI25" s="53">
        <v>0.690488564782754</v>
      </c>
      <c r="BJ25" s="55">
        <v>23.6712535983572</v>
      </c>
      <c r="BK25" s="54">
        <v>5.7593613013648701</v>
      </c>
      <c r="BL25" s="53">
        <v>0.24738617061853899</v>
      </c>
      <c r="BM25" s="55">
        <v>22.804677834224201</v>
      </c>
      <c r="BN25" s="54">
        <v>8.5645098741140497</v>
      </c>
      <c r="BO25" s="53">
        <v>0.26797023107971701</v>
      </c>
      <c r="BP25" s="64">
        <v>21.191397614872798</v>
      </c>
      <c r="BQ25" s="65">
        <v>7.9837515677893798</v>
      </c>
      <c r="BR25" s="63">
        <v>0.38606490531271298</v>
      </c>
      <c r="BS25" s="64">
        <v>23.879138282058101</v>
      </c>
      <c r="BT25" s="65">
        <v>8.6746133423185903</v>
      </c>
      <c r="BU25" s="63">
        <v>0.47648850743846999</v>
      </c>
      <c r="BV25" s="64">
        <v>31.962971776618598</v>
      </c>
      <c r="BW25" s="65">
        <v>7.9447954055851104</v>
      </c>
      <c r="BX25" s="63">
        <v>0.32609585227305898</v>
      </c>
      <c r="BY25" s="64">
        <v>33.190118736998997</v>
      </c>
      <c r="BZ25" s="65">
        <v>9.1413108280867394</v>
      </c>
      <c r="CA25" s="63">
        <v>0.444785714630338</v>
      </c>
      <c r="CB25" s="64">
        <v>30.744572138223301</v>
      </c>
      <c r="CC25" s="65">
        <v>8.6470224284400796</v>
      </c>
      <c r="CD25" s="63">
        <v>0.55121515526048603</v>
      </c>
      <c r="CE25" s="64">
        <v>31.190657528727598</v>
      </c>
      <c r="CF25" s="65">
        <v>9.4874518058192603</v>
      </c>
      <c r="CG25" s="63">
        <v>0.50730842303288304</v>
      </c>
      <c r="CH25" s="64">
        <v>28.081099796793399</v>
      </c>
      <c r="CI25" s="65">
        <v>10.5032012085265</v>
      </c>
      <c r="CJ25" s="63">
        <v>0.39192745278993601</v>
      </c>
      <c r="CK25" s="64">
        <v>28.0077325888793</v>
      </c>
      <c r="CL25" s="65">
        <v>13.8653785942866</v>
      </c>
      <c r="CM25" s="63">
        <v>0.89401758377021201</v>
      </c>
      <c r="CN25" s="64">
        <v>30.938119994549101</v>
      </c>
      <c r="CO25" s="65">
        <v>12.658813878671699</v>
      </c>
      <c r="CP25" s="63">
        <v>0.84338576053448</v>
      </c>
      <c r="CQ25" s="64">
        <v>28.2686748341258</v>
      </c>
      <c r="CR25" s="65">
        <v>4.6611085732772004</v>
      </c>
      <c r="CS25" s="63">
        <v>0.22948497520890501</v>
      </c>
      <c r="CT25" s="64">
        <v>25.283342975009301</v>
      </c>
      <c r="CU25" s="65">
        <v>6.0914128536181096</v>
      </c>
      <c r="CV25" s="63">
        <v>0.53206230158920298</v>
      </c>
      <c r="CW25" s="64">
        <v>23</v>
      </c>
      <c r="CX25" s="65">
        <v>9</v>
      </c>
      <c r="CY25" s="63">
        <v>0.59</v>
      </c>
      <c r="CZ25" s="64">
        <v>21.795913771040201</v>
      </c>
      <c r="DA25" s="65">
        <v>9.1894083139790492</v>
      </c>
      <c r="DB25" s="63">
        <v>0.37114016922881499</v>
      </c>
      <c r="DC25" s="64">
        <v>24.513268577189201</v>
      </c>
      <c r="DD25" s="65">
        <v>11.068138959451201</v>
      </c>
      <c r="DE25" s="63">
        <v>0.33509708422201401</v>
      </c>
      <c r="DF25" s="64">
        <v>23.736724063670302</v>
      </c>
      <c r="DG25" s="65">
        <v>12.3314421392233</v>
      </c>
      <c r="DH25" s="63">
        <v>0.80124550932613503</v>
      </c>
      <c r="DI25" s="64">
        <v>30.958362985101498</v>
      </c>
      <c r="DJ25" s="65">
        <v>14.680468437320499</v>
      </c>
      <c r="DK25" s="63">
        <v>1.2964200368688501</v>
      </c>
      <c r="DL25" s="67">
        <f t="shared" si="0"/>
        <v>7.2216389214311967</v>
      </c>
      <c r="DM25" s="68">
        <f t="shared" si="1"/>
        <v>2.3490262980971988</v>
      </c>
      <c r="DN25" s="66">
        <f t="shared" si="2"/>
        <v>0.49517452754271507</v>
      </c>
    </row>
    <row r="26" spans="1:118" x14ac:dyDescent="0.3">
      <c r="A26" s="15" t="s">
        <v>27</v>
      </c>
      <c r="B26" s="16">
        <v>28</v>
      </c>
      <c r="C26" s="5">
        <v>19</v>
      </c>
      <c r="D26" s="17">
        <v>0.9</v>
      </c>
      <c r="E26" s="16">
        <v>23</v>
      </c>
      <c r="F26" s="5">
        <v>14</v>
      </c>
      <c r="G26" s="17">
        <v>1</v>
      </c>
      <c r="H26" s="16">
        <v>29</v>
      </c>
      <c r="I26" s="5">
        <v>18</v>
      </c>
      <c r="J26" s="17">
        <v>1.35</v>
      </c>
      <c r="K26" s="16">
        <v>34</v>
      </c>
      <c r="L26" s="5">
        <v>20</v>
      </c>
      <c r="M26" s="17">
        <v>1.4</v>
      </c>
      <c r="N26" s="16">
        <v>36</v>
      </c>
      <c r="O26" s="5">
        <v>21</v>
      </c>
      <c r="P26" s="17">
        <v>1.23</v>
      </c>
      <c r="Q26" s="55">
        <v>44.232986109623802</v>
      </c>
      <c r="R26" s="54">
        <v>24.7685730021464</v>
      </c>
      <c r="S26" s="53">
        <v>1.64079721894352</v>
      </c>
      <c r="T26" s="55">
        <v>36.986374212349403</v>
      </c>
      <c r="U26" s="54">
        <v>18.419621687314201</v>
      </c>
      <c r="V26" s="53">
        <v>1.36866159464531</v>
      </c>
      <c r="W26" s="55">
        <v>25.214045291808699</v>
      </c>
      <c r="X26" s="54">
        <v>9.1056778430321295</v>
      </c>
      <c r="Y26" s="53">
        <v>0.60269976481547805</v>
      </c>
      <c r="Z26" s="55">
        <v>36</v>
      </c>
      <c r="AA26" s="54">
        <v>13</v>
      </c>
      <c r="AB26" s="53">
        <v>0.45</v>
      </c>
      <c r="AC26" s="55">
        <v>49.953989249108098</v>
      </c>
      <c r="AD26" s="54">
        <v>23.325223060550201</v>
      </c>
      <c r="AE26" s="53">
        <v>1.2755427315240599</v>
      </c>
      <c r="AF26" s="55">
        <v>44.481246254800404</v>
      </c>
      <c r="AG26" s="54">
        <v>25.1140940746848</v>
      </c>
      <c r="AH26" s="53">
        <v>1.54586474894827</v>
      </c>
      <c r="AI26" s="55">
        <v>33</v>
      </c>
      <c r="AJ26" s="54">
        <v>17</v>
      </c>
      <c r="AK26" s="53">
        <v>0.81111999999999995</v>
      </c>
      <c r="AL26" s="55">
        <v>22</v>
      </c>
      <c r="AM26" s="54">
        <v>9</v>
      </c>
      <c r="AN26" s="53">
        <v>0.38105</v>
      </c>
      <c r="AO26" s="55">
        <v>18.0716853810146</v>
      </c>
      <c r="AP26" s="54">
        <v>5.5124340010211004</v>
      </c>
      <c r="AQ26" s="53">
        <v>0.27221158100648302</v>
      </c>
      <c r="AR26" s="55">
        <v>21</v>
      </c>
      <c r="AS26" s="54">
        <v>9</v>
      </c>
      <c r="AT26" s="53">
        <v>0.38635999999999998</v>
      </c>
      <c r="AU26" s="55">
        <v>24</v>
      </c>
      <c r="AV26" s="54">
        <v>12</v>
      </c>
      <c r="AW26" s="53">
        <v>0.76</v>
      </c>
      <c r="AX26" s="55">
        <v>23.498907839306401</v>
      </c>
      <c r="AY26" s="54">
        <v>10.8523852951971</v>
      </c>
      <c r="AZ26" s="53">
        <v>0.85354389697129895</v>
      </c>
      <c r="BA26" s="55">
        <v>23.134478164145499</v>
      </c>
      <c r="BB26" s="54">
        <v>11.348245469729701</v>
      </c>
      <c r="BC26" s="53">
        <v>0.90574964300452399</v>
      </c>
      <c r="BD26" s="55">
        <v>23.712148497495001</v>
      </c>
      <c r="BE26" s="54">
        <v>13.3003656502614</v>
      </c>
      <c r="BF26" s="53">
        <v>1.1949368377148899</v>
      </c>
      <c r="BG26" s="55">
        <v>22.259487681681499</v>
      </c>
      <c r="BH26" s="54">
        <v>11.3362343999893</v>
      </c>
      <c r="BI26" s="53">
        <v>0.88705845474144396</v>
      </c>
      <c r="BJ26" s="55">
        <v>14.886984682249601</v>
      </c>
      <c r="BK26" s="54">
        <v>6.3567250892259004</v>
      </c>
      <c r="BL26" s="53">
        <v>0.19649013991919401</v>
      </c>
      <c r="BM26" s="55">
        <v>16.3881131092648</v>
      </c>
      <c r="BN26" s="54">
        <v>11.1234281145283</v>
      </c>
      <c r="BO26" s="53">
        <v>0.515098658539762</v>
      </c>
      <c r="BP26" s="64">
        <v>19.582193376516699</v>
      </c>
      <c r="BQ26" s="65">
        <v>10.232104010412201</v>
      </c>
      <c r="BR26" s="63">
        <v>0.42846583654145498</v>
      </c>
      <c r="BS26" s="64">
        <v>12.5856205845652</v>
      </c>
      <c r="BT26" s="65">
        <v>8.4672215191676106</v>
      </c>
      <c r="BU26" s="63">
        <v>0.361350324328989</v>
      </c>
      <c r="BV26" s="64">
        <v>15.173120549309401</v>
      </c>
      <c r="BW26" s="65">
        <v>10.5760001170959</v>
      </c>
      <c r="BX26" s="63">
        <v>0.53821343741054795</v>
      </c>
      <c r="BY26" s="64">
        <v>25.540556162155099</v>
      </c>
      <c r="BZ26" s="65">
        <v>14.9733548133556</v>
      </c>
      <c r="CA26" s="63">
        <v>1.0174579832481601</v>
      </c>
      <c r="CB26" s="64">
        <v>26.649946399807501</v>
      </c>
      <c r="CC26" s="65">
        <v>8.0122584430038906</v>
      </c>
      <c r="CD26" s="63">
        <v>0.66309075752403202</v>
      </c>
      <c r="CE26" s="64">
        <v>20.307433867855099</v>
      </c>
      <c r="CF26" s="65">
        <v>7.9761329209246403</v>
      </c>
      <c r="CG26" s="63">
        <v>0.38467497497388398</v>
      </c>
      <c r="CH26" s="64">
        <v>19.4062499675567</v>
      </c>
      <c r="CI26" s="65">
        <v>14.006617017951299</v>
      </c>
      <c r="CJ26" s="63">
        <v>0.75048473405095995</v>
      </c>
      <c r="CK26" s="64">
        <v>13.307771939462899</v>
      </c>
      <c r="CL26" s="65">
        <v>8.7053732892878894</v>
      </c>
      <c r="CM26" s="63">
        <v>0.48855199696229601</v>
      </c>
      <c r="CN26" s="64">
        <v>13.4476080819527</v>
      </c>
      <c r="CO26" s="65">
        <v>7.5850540508305704</v>
      </c>
      <c r="CP26" s="63">
        <v>0.41233433889440102</v>
      </c>
      <c r="CQ26" s="64">
        <v>20.1963568513513</v>
      </c>
      <c r="CR26" s="65">
        <v>8.5563478343882409</v>
      </c>
      <c r="CS26" s="63">
        <v>0.51226777814059998</v>
      </c>
      <c r="CT26" s="64">
        <v>19.9764751222197</v>
      </c>
      <c r="CU26" s="65">
        <v>5.3950454661380096</v>
      </c>
      <c r="CV26" s="63">
        <v>0.33770591644676701</v>
      </c>
      <c r="CW26" s="64">
        <v>20</v>
      </c>
      <c r="CX26" s="65">
        <v>8</v>
      </c>
      <c r="CY26" s="63">
        <v>0.43</v>
      </c>
      <c r="CZ26" s="64">
        <v>19.064129047352399</v>
      </c>
      <c r="DA26" s="65">
        <v>5.5769222459813603</v>
      </c>
      <c r="DB26" s="63">
        <v>0.36873895165906201</v>
      </c>
      <c r="DC26" s="64">
        <v>12.5130148456443</v>
      </c>
      <c r="DD26" s="65">
        <v>1.2792599269004601</v>
      </c>
      <c r="DE26" s="63">
        <v>0.100208834990915</v>
      </c>
      <c r="DF26" s="64">
        <v>15.706633305278601</v>
      </c>
      <c r="DG26" s="65">
        <v>7.0901046906462097</v>
      </c>
      <c r="DH26" s="63">
        <v>0.55108110498399299</v>
      </c>
      <c r="DI26" s="64">
        <v>22.414544700447902</v>
      </c>
      <c r="DJ26" s="65">
        <v>11.3713136941554</v>
      </c>
      <c r="DK26" s="63">
        <v>1.27623844391458</v>
      </c>
      <c r="DL26" s="67">
        <f t="shared" si="0"/>
        <v>6.707911395169301</v>
      </c>
      <c r="DM26" s="68">
        <f t="shared" si="1"/>
        <v>4.2812090035091908</v>
      </c>
      <c r="DN26" s="66">
        <f t="shared" si="2"/>
        <v>0.72515733893058698</v>
      </c>
    </row>
    <row r="27" spans="1:118" x14ac:dyDescent="0.3">
      <c r="A27" s="15" t="s">
        <v>8</v>
      </c>
      <c r="B27" s="16">
        <v>14</v>
      </c>
      <c r="C27" s="5">
        <v>8</v>
      </c>
      <c r="D27" s="17">
        <v>0.6</v>
      </c>
      <c r="E27" s="16">
        <v>13</v>
      </c>
      <c r="F27" s="5">
        <v>9</v>
      </c>
      <c r="G27" s="17">
        <v>0.7</v>
      </c>
      <c r="H27" s="16">
        <v>12</v>
      </c>
      <c r="I27" s="5">
        <v>8</v>
      </c>
      <c r="J27" s="17">
        <v>0.59</v>
      </c>
      <c r="K27" s="16">
        <v>11</v>
      </c>
      <c r="L27" s="5">
        <v>6</v>
      </c>
      <c r="M27" s="17">
        <v>0.42</v>
      </c>
      <c r="N27" s="16">
        <v>18</v>
      </c>
      <c r="O27" s="5">
        <v>6</v>
      </c>
      <c r="P27" s="17">
        <v>0.39</v>
      </c>
      <c r="Q27" s="55">
        <v>20.0808150461325</v>
      </c>
      <c r="R27" s="54">
        <v>9.7116636883197796</v>
      </c>
      <c r="S27" s="53">
        <v>0.84709879730469695</v>
      </c>
      <c r="T27" s="55">
        <v>11.9186863453931</v>
      </c>
      <c r="U27" s="54">
        <v>7.4404042316433801</v>
      </c>
      <c r="V27" s="53">
        <v>0.71357863385560505</v>
      </c>
      <c r="W27" s="55">
        <v>11.456654851432701</v>
      </c>
      <c r="X27" s="54">
        <v>8.5120529192378491</v>
      </c>
      <c r="Y27" s="53">
        <v>0.45177942222871298</v>
      </c>
      <c r="Z27" s="55">
        <v>11</v>
      </c>
      <c r="AA27" s="54">
        <v>7</v>
      </c>
      <c r="AB27" s="53">
        <v>0.37</v>
      </c>
      <c r="AC27" s="55">
        <v>8.7118491737080603</v>
      </c>
      <c r="AD27" s="54">
        <v>2.3395873242285998</v>
      </c>
      <c r="AE27" s="53">
        <v>0.14539335745854001</v>
      </c>
      <c r="AF27" s="55">
        <v>16.579202584962498</v>
      </c>
      <c r="AG27" s="54">
        <v>7.5717886502075196</v>
      </c>
      <c r="AH27" s="53">
        <v>0.80406038742420305</v>
      </c>
      <c r="AI27" s="55">
        <v>16</v>
      </c>
      <c r="AJ27" s="54">
        <v>8</v>
      </c>
      <c r="AK27" s="53">
        <v>0.84021999999999997</v>
      </c>
      <c r="AL27" s="55">
        <v>10</v>
      </c>
      <c r="AM27" s="54">
        <v>5</v>
      </c>
      <c r="AN27" s="53">
        <v>0.29329</v>
      </c>
      <c r="AO27" s="55">
        <v>16.391792460796999</v>
      </c>
      <c r="AP27" s="54">
        <v>7.9034681437666299</v>
      </c>
      <c r="AQ27" s="53">
        <v>0.60426298749028495</v>
      </c>
      <c r="AR27" s="55">
        <v>18</v>
      </c>
      <c r="AS27" s="54">
        <v>9</v>
      </c>
      <c r="AT27" s="53">
        <v>0.72597999999999996</v>
      </c>
      <c r="AU27" s="55">
        <v>15</v>
      </c>
      <c r="AV27" s="54">
        <v>8</v>
      </c>
      <c r="AW27" s="53">
        <v>0.48099999999999998</v>
      </c>
      <c r="AX27" s="55">
        <v>16.5134622660619</v>
      </c>
      <c r="AY27" s="54">
        <v>7.6753343936906502</v>
      </c>
      <c r="AZ27" s="53">
        <v>0.71440605943062996</v>
      </c>
      <c r="BA27" s="55">
        <v>20.327758163965399</v>
      </c>
      <c r="BB27" s="54">
        <v>8.3672103859049205</v>
      </c>
      <c r="BC27" s="53">
        <v>0.79408771926611599</v>
      </c>
      <c r="BD27" s="55">
        <v>15.0704837711025</v>
      </c>
      <c r="BE27" s="54">
        <v>6.5486344894938702</v>
      </c>
      <c r="BF27" s="53">
        <v>0.44382600199810202</v>
      </c>
      <c r="BG27" s="55">
        <v>13.255402020605301</v>
      </c>
      <c r="BH27" s="54">
        <v>7.4447765121462197</v>
      </c>
      <c r="BI27" s="53">
        <v>0.85424477449508596</v>
      </c>
      <c r="BJ27" s="55">
        <v>14.8973131933015</v>
      </c>
      <c r="BK27" s="54">
        <v>8.7810393386637102</v>
      </c>
      <c r="BL27" s="53">
        <v>0.982691702007637</v>
      </c>
      <c r="BM27" s="55">
        <v>10.4375993139658</v>
      </c>
      <c r="BN27" s="54">
        <v>5.8441189386081902</v>
      </c>
      <c r="BO27" s="53">
        <v>0.53750038151722501</v>
      </c>
      <c r="BP27" s="64">
        <v>14.7227881778142</v>
      </c>
      <c r="BQ27" s="65">
        <v>10.1305535321489</v>
      </c>
      <c r="BR27" s="63">
        <v>0.80581866819179204</v>
      </c>
      <c r="BS27" s="64">
        <v>15.994542419930299</v>
      </c>
      <c r="BT27" s="65">
        <v>10.2146432813055</v>
      </c>
      <c r="BU27" s="63">
        <v>0.82931177741765805</v>
      </c>
      <c r="BV27" s="64">
        <v>14.4166635833339</v>
      </c>
      <c r="BW27" s="65">
        <v>6.9773615640691498</v>
      </c>
      <c r="BX27" s="63">
        <v>0.58724557372769304</v>
      </c>
      <c r="BY27" s="64">
        <v>13.8691308204164</v>
      </c>
      <c r="BZ27" s="65">
        <v>5.5156486954639998</v>
      </c>
      <c r="CA27" s="63">
        <v>0.33064399327378402</v>
      </c>
      <c r="CB27" s="64">
        <v>12.114923449925801</v>
      </c>
      <c r="CC27" s="65">
        <v>4.24668275957844</v>
      </c>
      <c r="CD27" s="63">
        <v>0.18037258213680199</v>
      </c>
      <c r="CE27" s="64">
        <v>9.5524765130362201</v>
      </c>
      <c r="CF27" s="65">
        <v>4.6554053906344004</v>
      </c>
      <c r="CG27" s="63">
        <v>0.29293204667527201</v>
      </c>
      <c r="CH27" s="64">
        <v>10.8211000400561</v>
      </c>
      <c r="CI27" s="65">
        <v>5.8667085154796599</v>
      </c>
      <c r="CJ27" s="63">
        <v>0.41251022502543599</v>
      </c>
      <c r="CK27" s="64">
        <v>15.824309224733399</v>
      </c>
      <c r="CL27" s="65">
        <v>6.4865776287678596</v>
      </c>
      <c r="CM27" s="63">
        <v>0.66084257269240998</v>
      </c>
      <c r="CN27" s="64">
        <v>16.2594504015083</v>
      </c>
      <c r="CO27" s="65">
        <v>5.9282504526621</v>
      </c>
      <c r="CP27" s="63">
        <v>0.76507100596937505</v>
      </c>
      <c r="CQ27" s="64">
        <v>13.649300295487899</v>
      </c>
      <c r="CR27" s="65">
        <v>7.1506829909219398</v>
      </c>
      <c r="CS27" s="63">
        <v>0.962564786697092</v>
      </c>
      <c r="CT27" s="64">
        <v>13.0285041000982</v>
      </c>
      <c r="CU27" s="65">
        <v>6.76242120238323</v>
      </c>
      <c r="CV27" s="63">
        <v>0.92866892555418701</v>
      </c>
      <c r="CW27" s="64">
        <v>13</v>
      </c>
      <c r="CX27" s="65">
        <v>4</v>
      </c>
      <c r="CY27" s="63">
        <v>0.39</v>
      </c>
      <c r="CZ27" s="64">
        <v>13.9863810812168</v>
      </c>
      <c r="DA27" s="65">
        <v>4.5438613264074696</v>
      </c>
      <c r="DB27" s="63">
        <v>0.23639029283976001</v>
      </c>
      <c r="DC27" s="64">
        <v>16.3429773887739</v>
      </c>
      <c r="DD27" s="65">
        <v>6.956568098819</v>
      </c>
      <c r="DE27" s="63">
        <v>0.62307143414317301</v>
      </c>
      <c r="DF27" s="64">
        <v>17.569311955777501</v>
      </c>
      <c r="DG27" s="65">
        <v>10.108531222159201</v>
      </c>
      <c r="DH27" s="63">
        <v>0.76543276127374005</v>
      </c>
      <c r="DI27" s="64">
        <v>19.753703874868499</v>
      </c>
      <c r="DJ27" s="65">
        <v>9.7420863103439093</v>
      </c>
      <c r="DK27" s="63">
        <v>0.57228473299308702</v>
      </c>
      <c r="DL27" s="67">
        <f t="shared" si="0"/>
        <v>2.1843919190909986</v>
      </c>
      <c r="DM27" s="68">
        <f t="shared" si="1"/>
        <v>-0.36644491181529126</v>
      </c>
      <c r="DN27" s="66">
        <f t="shared" si="2"/>
        <v>-0.19314802828065303</v>
      </c>
    </row>
    <row r="28" spans="1:118" x14ac:dyDescent="0.3">
      <c r="A28" s="15" t="s">
        <v>154</v>
      </c>
      <c r="B28" s="16">
        <v>98</v>
      </c>
      <c r="C28" s="5">
        <v>42</v>
      </c>
      <c r="D28" s="17">
        <v>2.7</v>
      </c>
      <c r="E28" s="16">
        <v>99</v>
      </c>
      <c r="F28" s="5">
        <v>46</v>
      </c>
      <c r="G28" s="17">
        <v>2.6</v>
      </c>
      <c r="H28" s="16">
        <v>101</v>
      </c>
      <c r="I28" s="5">
        <v>47</v>
      </c>
      <c r="J28" s="17">
        <v>2.87</v>
      </c>
      <c r="K28" s="16">
        <v>105</v>
      </c>
      <c r="L28" s="5">
        <v>46</v>
      </c>
      <c r="M28" s="17">
        <v>2.81</v>
      </c>
      <c r="N28" s="16">
        <v>116</v>
      </c>
      <c r="O28" s="5">
        <v>54</v>
      </c>
      <c r="P28" s="17">
        <v>3.09</v>
      </c>
      <c r="Q28" s="55">
        <v>114.996197710638</v>
      </c>
      <c r="R28" s="54">
        <v>58.329364994072002</v>
      </c>
      <c r="S28" s="53">
        <v>3.4427160852644199</v>
      </c>
      <c r="T28" s="55">
        <v>120.700930101065</v>
      </c>
      <c r="U28" s="54">
        <v>64.813445320839094</v>
      </c>
      <c r="V28" s="53">
        <v>3.6547766363976901</v>
      </c>
      <c r="W28" s="55">
        <v>117.26542136370701</v>
      </c>
      <c r="X28" s="54">
        <v>67.195503688139794</v>
      </c>
      <c r="Y28" s="53">
        <v>4.1197765140645597</v>
      </c>
      <c r="Z28" s="55">
        <v>104</v>
      </c>
      <c r="AA28" s="54">
        <v>58</v>
      </c>
      <c r="AB28" s="53">
        <v>4.0199999999999996</v>
      </c>
      <c r="AC28" s="55">
        <v>115.43642364226601</v>
      </c>
      <c r="AD28" s="54">
        <v>61.959263981867402</v>
      </c>
      <c r="AE28" s="53">
        <v>4.0841995264672404</v>
      </c>
      <c r="AF28" s="55">
        <v>121.616019976974</v>
      </c>
      <c r="AG28" s="54">
        <v>67.233850458467799</v>
      </c>
      <c r="AH28" s="53">
        <v>4.1987544826132899</v>
      </c>
      <c r="AI28" s="55">
        <v>108</v>
      </c>
      <c r="AJ28" s="54">
        <v>60</v>
      </c>
      <c r="AK28" s="53">
        <v>3.0058199999999999</v>
      </c>
      <c r="AL28" s="55">
        <v>115</v>
      </c>
      <c r="AM28" s="54">
        <v>62</v>
      </c>
      <c r="AN28" s="53">
        <v>3.8699400000000002</v>
      </c>
      <c r="AO28" s="55">
        <v>136.912321035758</v>
      </c>
      <c r="AP28" s="54">
        <v>75.514691476877204</v>
      </c>
      <c r="AQ28" s="53">
        <v>5.8755413088485202</v>
      </c>
      <c r="AR28" s="55">
        <v>132</v>
      </c>
      <c r="AS28" s="54">
        <v>77</v>
      </c>
      <c r="AT28" s="53">
        <v>6.0221799999999996</v>
      </c>
      <c r="AU28" s="55">
        <v>113</v>
      </c>
      <c r="AV28" s="54">
        <v>72</v>
      </c>
      <c r="AW28" s="53">
        <v>5.5309999999999997</v>
      </c>
      <c r="AX28" s="55">
        <v>115.712969922295</v>
      </c>
      <c r="AY28" s="54">
        <v>80.561842947462395</v>
      </c>
      <c r="AZ28" s="53">
        <v>6.1559269320593</v>
      </c>
      <c r="BA28" s="55">
        <v>114.444546372151</v>
      </c>
      <c r="BB28" s="54">
        <v>75.1752216212533</v>
      </c>
      <c r="BC28" s="53">
        <v>5.6255100806565901</v>
      </c>
      <c r="BD28" s="55">
        <v>125.094445699025</v>
      </c>
      <c r="BE28" s="54">
        <v>68.819154341540198</v>
      </c>
      <c r="BF28" s="53">
        <v>5.1087880281305402</v>
      </c>
      <c r="BG28" s="55">
        <v>142.764950084238</v>
      </c>
      <c r="BH28" s="54">
        <v>78.8470695127873</v>
      </c>
      <c r="BI28" s="53">
        <v>6.2267824013757496</v>
      </c>
      <c r="BJ28" s="55">
        <v>144.976205186351</v>
      </c>
      <c r="BK28" s="54">
        <v>88.672519759476202</v>
      </c>
      <c r="BL28" s="53">
        <v>6.1060557453335402</v>
      </c>
      <c r="BM28" s="55">
        <v>138.83795592016699</v>
      </c>
      <c r="BN28" s="54">
        <v>81.849739874496294</v>
      </c>
      <c r="BO28" s="53">
        <v>4.7843751384085698</v>
      </c>
      <c r="BP28" s="64">
        <v>97.362901267898707</v>
      </c>
      <c r="BQ28" s="65">
        <v>50.698093979352699</v>
      </c>
      <c r="BR28" s="63">
        <v>3.3452362454335298</v>
      </c>
      <c r="BS28" s="64">
        <v>55.422000562691501</v>
      </c>
      <c r="BT28" s="65">
        <v>24.665613826532599</v>
      </c>
      <c r="BU28" s="63">
        <v>1.29939440163318</v>
      </c>
      <c r="BV28" s="64">
        <v>32.9475314995939</v>
      </c>
      <c r="BW28" s="65">
        <v>11.2340336092111</v>
      </c>
      <c r="BX28" s="63">
        <v>0.79261901927998002</v>
      </c>
      <c r="BY28" s="64">
        <v>23.331909623779701</v>
      </c>
      <c r="BZ28" s="65">
        <v>10.814849976808899</v>
      </c>
      <c r="CA28" s="63">
        <v>0.99428903800677804</v>
      </c>
      <c r="CB28" s="64">
        <v>23.148533960936</v>
      </c>
      <c r="CC28" s="65">
        <v>11.3937267164217</v>
      </c>
      <c r="CD28" s="63">
        <v>0.73475454193437595</v>
      </c>
      <c r="CE28" s="64">
        <v>21.6384507775415</v>
      </c>
      <c r="CF28" s="65">
        <v>11.116369213524401</v>
      </c>
      <c r="CG28" s="63">
        <v>0.46734957353135298</v>
      </c>
      <c r="CH28" s="64">
        <v>16.996892738154699</v>
      </c>
      <c r="CI28" s="65">
        <v>7.79618521348696</v>
      </c>
      <c r="CJ28" s="63">
        <v>0.32097108180657402</v>
      </c>
      <c r="CK28" s="64">
        <v>15.921809950577501</v>
      </c>
      <c r="CL28" s="65">
        <v>6.4024433620346501</v>
      </c>
      <c r="CM28" s="63">
        <v>0.63139571969304598</v>
      </c>
      <c r="CN28" s="64">
        <v>10.8426524251848</v>
      </c>
      <c r="CO28" s="65">
        <v>4.3795762631323001</v>
      </c>
      <c r="CP28" s="63">
        <v>0.51681440808372603</v>
      </c>
      <c r="CQ28" s="64">
        <v>8.5076338141142092</v>
      </c>
      <c r="CR28" s="65">
        <v>1.39807827641909</v>
      </c>
      <c r="CS28" s="63">
        <v>4.0366484728087702E-2</v>
      </c>
      <c r="CT28" s="64">
        <v>25.8342984180622</v>
      </c>
      <c r="CU28" s="65">
        <v>9.20796343743398</v>
      </c>
      <c r="CV28" s="63">
        <v>0.52240502802015998</v>
      </c>
      <c r="CW28" s="64">
        <v>31</v>
      </c>
      <c r="CX28" s="65">
        <v>17</v>
      </c>
      <c r="CY28" s="63">
        <v>0.93</v>
      </c>
      <c r="CZ28" s="64">
        <v>24.419277525087299</v>
      </c>
      <c r="DA28" s="65">
        <v>11.9604209119932</v>
      </c>
      <c r="DB28" s="63">
        <v>0.72790455608035398</v>
      </c>
      <c r="DC28" s="64">
        <v>28.921169413297498</v>
      </c>
      <c r="DD28" s="65">
        <v>12.916133484814599</v>
      </c>
      <c r="DE28" s="63">
        <v>0.73353804135606304</v>
      </c>
      <c r="DF28" s="64">
        <v>20.442336340211799</v>
      </c>
      <c r="DG28" s="65">
        <v>11.285203977784599</v>
      </c>
      <c r="DH28" s="63">
        <v>0.62028452525309097</v>
      </c>
      <c r="DI28" s="64">
        <v>14.972885774203601</v>
      </c>
      <c r="DJ28" s="65">
        <v>8.0187462885303002</v>
      </c>
      <c r="DK28" s="63">
        <v>0.70385957744704597</v>
      </c>
      <c r="DL28" s="67">
        <f t="shared" si="0"/>
        <v>-5.4694505660081987</v>
      </c>
      <c r="DM28" s="68">
        <f t="shared" si="1"/>
        <v>-3.2664576892542989</v>
      </c>
      <c r="DN28" s="66">
        <f t="shared" si="2"/>
        <v>8.3575052193955002E-2</v>
      </c>
    </row>
    <row r="29" spans="1:118" x14ac:dyDescent="0.3">
      <c r="A29" s="15" t="s">
        <v>58</v>
      </c>
      <c r="B29" s="16">
        <v>15</v>
      </c>
      <c r="C29" s="5">
        <v>5</v>
      </c>
      <c r="D29" s="17">
        <v>0.1</v>
      </c>
      <c r="E29" s="16">
        <v>17</v>
      </c>
      <c r="F29" s="5">
        <v>6</v>
      </c>
      <c r="G29" s="17">
        <v>0.2</v>
      </c>
      <c r="H29" s="16">
        <v>17</v>
      </c>
      <c r="I29" s="5">
        <v>10</v>
      </c>
      <c r="J29" s="17">
        <v>0.51</v>
      </c>
      <c r="K29" s="16">
        <v>14</v>
      </c>
      <c r="L29" s="5">
        <v>9</v>
      </c>
      <c r="M29" s="17">
        <v>0.39</v>
      </c>
      <c r="N29" s="16">
        <v>18</v>
      </c>
      <c r="O29" s="5">
        <v>4</v>
      </c>
      <c r="P29" s="17">
        <v>0.09</v>
      </c>
      <c r="Q29" s="55">
        <v>18.220045980397501</v>
      </c>
      <c r="R29" s="54">
        <v>5.6100376190582804</v>
      </c>
      <c r="S29" s="53">
        <v>0.113701133320658</v>
      </c>
      <c r="T29" s="55">
        <v>11.9916963116235</v>
      </c>
      <c r="U29" s="54">
        <v>6.3203996247123104</v>
      </c>
      <c r="V29" s="53">
        <v>0.155398946170482</v>
      </c>
      <c r="W29" s="55">
        <v>8.9250470145964709</v>
      </c>
      <c r="X29" s="54">
        <v>3.75554859628958</v>
      </c>
      <c r="Y29" s="53">
        <v>0.10394903342587899</v>
      </c>
      <c r="Z29" s="55">
        <v>12</v>
      </c>
      <c r="AA29" s="54">
        <v>6</v>
      </c>
      <c r="AB29" s="53">
        <v>0.2</v>
      </c>
      <c r="AC29" s="55">
        <v>14.646562740404701</v>
      </c>
      <c r="AD29" s="54">
        <v>7.35411792422906</v>
      </c>
      <c r="AE29" s="53">
        <v>0.36480071480533999</v>
      </c>
      <c r="AF29" s="55">
        <v>15.1666272699602</v>
      </c>
      <c r="AG29" s="54">
        <v>3.9243686417928298</v>
      </c>
      <c r="AH29" s="53">
        <v>0.23406531742629699</v>
      </c>
      <c r="AI29" s="55">
        <v>14</v>
      </c>
      <c r="AJ29" s="54">
        <v>3</v>
      </c>
      <c r="AK29" s="53">
        <v>9.6360000000000001E-2</v>
      </c>
      <c r="AL29" s="55">
        <v>10</v>
      </c>
      <c r="AM29" s="54">
        <v>2</v>
      </c>
      <c r="AN29" s="53">
        <v>9.6000000000000002E-2</v>
      </c>
      <c r="AO29" s="55">
        <v>10.007880514268299</v>
      </c>
      <c r="AP29" s="54">
        <v>1.7110727377141299</v>
      </c>
      <c r="AQ29" s="53">
        <v>8.67147206624857E-2</v>
      </c>
      <c r="AR29" s="55">
        <v>11</v>
      </c>
      <c r="AS29" s="54">
        <v>3</v>
      </c>
      <c r="AT29" s="53">
        <v>0.14213000000000001</v>
      </c>
      <c r="AU29" s="55">
        <v>13</v>
      </c>
      <c r="AV29" s="54">
        <v>5</v>
      </c>
      <c r="AW29" s="53">
        <v>0.20200000000000001</v>
      </c>
      <c r="AX29" s="55">
        <v>13.891783963217</v>
      </c>
      <c r="AY29" s="54">
        <v>4.3864450520756799</v>
      </c>
      <c r="AZ29" s="53">
        <v>0.14297566665314701</v>
      </c>
      <c r="BA29" s="55">
        <v>17.717339472892402</v>
      </c>
      <c r="BB29" s="54">
        <v>5.4312271108964998</v>
      </c>
      <c r="BC29" s="53">
        <v>0.27326274308472498</v>
      </c>
      <c r="BD29" s="55">
        <v>19.300171041721899</v>
      </c>
      <c r="BE29" s="54">
        <v>7.4188748232771502</v>
      </c>
      <c r="BF29" s="53">
        <v>0.63489268255471498</v>
      </c>
      <c r="BG29" s="55">
        <v>14.8982692753978</v>
      </c>
      <c r="BH29" s="54">
        <v>7.6520592642319896</v>
      </c>
      <c r="BI29" s="53">
        <v>0.66837851174276297</v>
      </c>
      <c r="BJ29" s="55">
        <v>14.544668383518101</v>
      </c>
      <c r="BK29" s="54">
        <v>9.4264098159722902</v>
      </c>
      <c r="BL29" s="53">
        <v>0.37161859935958702</v>
      </c>
      <c r="BM29" s="55">
        <v>13.236213963406099</v>
      </c>
      <c r="BN29" s="54">
        <v>8.5978162284093802</v>
      </c>
      <c r="BO29" s="53">
        <v>0.33032176862310503</v>
      </c>
      <c r="BP29" s="64">
        <v>13.0382265748049</v>
      </c>
      <c r="BQ29" s="65">
        <v>3.97511502633964</v>
      </c>
      <c r="BR29" s="63">
        <v>0.216690626790362</v>
      </c>
      <c r="BS29" s="64">
        <v>18.479514610060001</v>
      </c>
      <c r="BT29" s="65">
        <v>8.5976743518885801</v>
      </c>
      <c r="BU29" s="63">
        <v>0.35391596914530099</v>
      </c>
      <c r="BV29" s="64">
        <v>20.334684483046701</v>
      </c>
      <c r="BW29" s="65">
        <v>9.8214193688400702</v>
      </c>
      <c r="BX29" s="63">
        <v>0.77284749687941501</v>
      </c>
      <c r="BY29" s="64">
        <v>17.8728003272929</v>
      </c>
      <c r="BZ29" s="65">
        <v>6.6939658497934502</v>
      </c>
      <c r="CA29" s="63">
        <v>0.80432779388161801</v>
      </c>
      <c r="CB29" s="64">
        <v>20.656830105124001</v>
      </c>
      <c r="CC29" s="65">
        <v>4.8643222499732897</v>
      </c>
      <c r="CD29" s="63">
        <v>0.395520965371776</v>
      </c>
      <c r="CE29" s="64">
        <v>24.949380901358001</v>
      </c>
      <c r="CF29" s="65">
        <v>5.80661601883304</v>
      </c>
      <c r="CG29" s="63">
        <v>0.40604404907852198</v>
      </c>
      <c r="CH29" s="64">
        <v>19.353451379256999</v>
      </c>
      <c r="CI29" s="65">
        <v>6.0897650710800901</v>
      </c>
      <c r="CJ29" s="63">
        <v>0.26686271382416998</v>
      </c>
      <c r="CK29" s="64">
        <v>15.2022299812794</v>
      </c>
      <c r="CL29" s="65">
        <v>6.4259090553149401</v>
      </c>
      <c r="CM29" s="63">
        <v>0.23976801566351499</v>
      </c>
      <c r="CN29" s="64">
        <v>13.938817915139399</v>
      </c>
      <c r="CO29" s="65">
        <v>5.1244164583495904</v>
      </c>
      <c r="CP29" s="63">
        <v>0.205225747476243</v>
      </c>
      <c r="CQ29" s="64">
        <v>14.084680621888999</v>
      </c>
      <c r="CR29" s="65">
        <v>1.8126648593419099</v>
      </c>
      <c r="CS29" s="63">
        <v>7.4406863048459601E-2</v>
      </c>
      <c r="CT29" s="64">
        <v>15.8063803500473</v>
      </c>
      <c r="CU29" s="65">
        <v>3.6947649413720201</v>
      </c>
      <c r="CV29" s="63">
        <v>0.248912123374846</v>
      </c>
      <c r="CW29" s="64">
        <v>14</v>
      </c>
      <c r="CX29" s="65">
        <v>6</v>
      </c>
      <c r="CY29" s="63">
        <v>0.4</v>
      </c>
      <c r="CZ29" s="64">
        <v>14.0224345849784</v>
      </c>
      <c r="DA29" s="65">
        <v>4.9870636045806798</v>
      </c>
      <c r="DB29" s="63">
        <v>0.216918170315409</v>
      </c>
      <c r="DC29" s="64">
        <v>15.857655703516</v>
      </c>
      <c r="DD29" s="65">
        <v>5.0475747654594398</v>
      </c>
      <c r="DE29" s="63">
        <v>0.138884709238008</v>
      </c>
      <c r="DF29" s="64">
        <v>14.721440413191701</v>
      </c>
      <c r="DG29" s="65">
        <v>7.2619006088687303</v>
      </c>
      <c r="DH29" s="63">
        <v>0.218679173547041</v>
      </c>
      <c r="DI29" s="64">
        <v>12.5431264799485</v>
      </c>
      <c r="DJ29" s="65">
        <v>5.6984094475026801</v>
      </c>
      <c r="DK29" s="63">
        <v>0.22023287539940101</v>
      </c>
      <c r="DL29" s="67">
        <f t="shared" si="0"/>
        <v>-2.1783139332432011</v>
      </c>
      <c r="DM29" s="68">
        <f t="shared" si="1"/>
        <v>-1.5634911613660503</v>
      </c>
      <c r="DN29" s="66">
        <f t="shared" si="2"/>
        <v>1.5537018523600066E-3</v>
      </c>
    </row>
    <row r="30" spans="1:118" hidden="1" x14ac:dyDescent="0.3">
      <c r="A30" s="93" t="s">
        <v>40</v>
      </c>
      <c r="B30" s="94">
        <v>143</v>
      </c>
      <c r="C30" s="95">
        <v>76</v>
      </c>
      <c r="D30" s="96">
        <v>3.9</v>
      </c>
      <c r="E30" s="94">
        <v>147</v>
      </c>
      <c r="F30" s="95">
        <v>71</v>
      </c>
      <c r="G30" s="96">
        <v>2.9</v>
      </c>
      <c r="H30" s="94">
        <v>135</v>
      </c>
      <c r="I30" s="95">
        <v>58</v>
      </c>
      <c r="J30" s="96">
        <v>2.98</v>
      </c>
      <c r="K30" s="94">
        <v>133</v>
      </c>
      <c r="L30" s="95">
        <v>63</v>
      </c>
      <c r="M30" s="96">
        <v>3.86</v>
      </c>
      <c r="N30" s="94">
        <v>128</v>
      </c>
      <c r="O30" s="95">
        <v>67</v>
      </c>
      <c r="P30" s="96">
        <v>3.6</v>
      </c>
      <c r="Q30" s="97">
        <v>125.52535221118301</v>
      </c>
      <c r="R30" s="98">
        <v>66.872230354110798</v>
      </c>
      <c r="S30" s="99">
        <v>3.59487020670369</v>
      </c>
      <c r="T30" s="97">
        <v>112.92731552793499</v>
      </c>
      <c r="U30" s="98">
        <v>60.642488009021797</v>
      </c>
      <c r="V30" s="99">
        <v>2.95666727395046</v>
      </c>
      <c r="W30" s="97">
        <v>114.592378967876</v>
      </c>
      <c r="X30" s="98">
        <v>60.699674363205297</v>
      </c>
      <c r="Y30" s="99">
        <v>3.0522915524550198</v>
      </c>
      <c r="Z30" s="97">
        <v>117</v>
      </c>
      <c r="AA30" s="98">
        <v>59</v>
      </c>
      <c r="AB30" s="99">
        <v>2.79</v>
      </c>
      <c r="AC30" s="97">
        <v>117.891676561309</v>
      </c>
      <c r="AD30" s="98">
        <v>61.4652685561556</v>
      </c>
      <c r="AE30" s="99">
        <v>3.27366043961888</v>
      </c>
      <c r="AF30" s="97">
        <v>112.615967196857</v>
      </c>
      <c r="AG30" s="98">
        <v>60.774796322674803</v>
      </c>
      <c r="AH30" s="99">
        <v>3.9863300478419701</v>
      </c>
      <c r="AI30" s="97"/>
      <c r="AJ30" s="98"/>
      <c r="AK30" s="99"/>
      <c r="AL30" s="97"/>
      <c r="AM30" s="98"/>
      <c r="AN30" s="99"/>
      <c r="AO30" s="97"/>
      <c r="AP30" s="98"/>
      <c r="AQ30" s="99"/>
      <c r="AR30" s="97"/>
      <c r="AS30" s="98"/>
      <c r="AT30" s="99"/>
      <c r="AU30" s="97"/>
      <c r="AV30" s="98"/>
      <c r="AW30" s="99"/>
      <c r="AX30" s="97"/>
      <c r="AY30" s="98"/>
      <c r="AZ30" s="99"/>
      <c r="BA30" s="97"/>
      <c r="BB30" s="98"/>
      <c r="BC30" s="99"/>
      <c r="BD30" s="97"/>
      <c r="BE30" s="98"/>
      <c r="BF30" s="99"/>
      <c r="BG30" s="97"/>
      <c r="BH30" s="98"/>
      <c r="BI30" s="99"/>
      <c r="BJ30" s="97"/>
      <c r="BK30" s="98"/>
      <c r="BL30" s="99"/>
      <c r="BM30" s="97"/>
      <c r="BN30" s="98"/>
      <c r="BO30" s="99"/>
      <c r="BP30" s="97"/>
      <c r="BQ30" s="98"/>
      <c r="BR30" s="99"/>
      <c r="BS30" s="97"/>
      <c r="BT30" s="98"/>
      <c r="BU30" s="99"/>
      <c r="BV30" s="97"/>
      <c r="BW30" s="98"/>
      <c r="BX30" s="99"/>
      <c r="BY30" s="97"/>
      <c r="BZ30" s="98"/>
      <c r="CA30" s="99"/>
      <c r="CB30" s="97"/>
      <c r="CC30" s="98"/>
      <c r="CD30" s="99"/>
      <c r="CE30" s="97"/>
      <c r="CF30" s="98"/>
      <c r="CG30" s="99"/>
      <c r="CH30" s="97"/>
      <c r="CI30" s="98"/>
      <c r="CJ30" s="99"/>
      <c r="CK30" s="97"/>
      <c r="CL30" s="98"/>
      <c r="CM30" s="99"/>
      <c r="CN30" s="97"/>
      <c r="CO30" s="98"/>
      <c r="CP30" s="99"/>
      <c r="CQ30" s="97"/>
      <c r="CR30" s="98"/>
      <c r="CS30" s="99"/>
      <c r="CT30" s="97"/>
      <c r="CU30" s="98"/>
      <c r="CV30" s="99"/>
      <c r="CW30" s="97"/>
      <c r="CX30" s="98"/>
      <c r="CY30" s="99"/>
      <c r="CZ30" s="97"/>
      <c r="DA30" s="98"/>
      <c r="DB30" s="99"/>
      <c r="DC30" s="97"/>
      <c r="DD30" s="98"/>
      <c r="DE30" s="99"/>
      <c r="DF30" s="97"/>
      <c r="DG30" s="98"/>
      <c r="DH30" s="99"/>
      <c r="DI30" s="97"/>
      <c r="DJ30" s="98"/>
      <c r="DK30" s="99"/>
      <c r="DL30" s="100">
        <f t="shared" ref="DL30" si="3">CK30-CH30</f>
        <v>0</v>
      </c>
      <c r="DM30" s="101">
        <f t="shared" ref="DM30" si="4">CL30-CI30</f>
        <v>0</v>
      </c>
      <c r="DN30" s="102">
        <f t="shared" ref="DN30" si="5">CM30-CJ30</f>
        <v>0</v>
      </c>
    </row>
    <row r="31" spans="1:118" hidden="1" x14ac:dyDescent="0.3">
      <c r="A31" s="157" t="s">
        <v>60</v>
      </c>
      <c r="B31" s="161">
        <v>44</v>
      </c>
      <c r="C31" s="162">
        <v>16</v>
      </c>
      <c r="D31" s="163">
        <v>0.7</v>
      </c>
      <c r="E31" s="161">
        <v>53</v>
      </c>
      <c r="F31" s="162">
        <v>21</v>
      </c>
      <c r="G31" s="163">
        <v>1.2</v>
      </c>
      <c r="H31" s="161">
        <v>46</v>
      </c>
      <c r="I31" s="162">
        <v>19</v>
      </c>
      <c r="J31" s="163">
        <v>1.1499999999999999</v>
      </c>
      <c r="K31" s="161">
        <v>44</v>
      </c>
      <c r="L31" s="162">
        <v>18</v>
      </c>
      <c r="M31" s="163">
        <v>1</v>
      </c>
      <c r="N31" s="161">
        <v>53</v>
      </c>
      <c r="O31" s="162">
        <v>25</v>
      </c>
      <c r="P31" s="163">
        <v>1.45</v>
      </c>
      <c r="Q31" s="164">
        <v>60.39362436543</v>
      </c>
      <c r="R31" s="165">
        <v>32.1800144713214</v>
      </c>
      <c r="S31" s="166">
        <v>2.3785768033163999</v>
      </c>
      <c r="T31" s="164">
        <v>54.450556916369898</v>
      </c>
      <c r="U31" s="165">
        <v>26.834198108861699</v>
      </c>
      <c r="V31" s="166">
        <v>2.0083389440386599</v>
      </c>
      <c r="W31" s="164">
        <v>40.807831760369297</v>
      </c>
      <c r="X31" s="165">
        <v>19.238024601700399</v>
      </c>
      <c r="Y31" s="166">
        <v>1.42186243181988</v>
      </c>
      <c r="Z31" s="164">
        <v>47</v>
      </c>
      <c r="AA31" s="165">
        <v>18</v>
      </c>
      <c r="AB31" s="166">
        <v>1.35</v>
      </c>
      <c r="AC31" s="164">
        <v>46.860047018261398</v>
      </c>
      <c r="AD31" s="165">
        <v>15.458981973181899</v>
      </c>
      <c r="AE31" s="166">
        <v>0.86894566359269898</v>
      </c>
      <c r="AF31" s="164">
        <v>41.960309977444297</v>
      </c>
      <c r="AG31" s="165">
        <v>20.463702311460501</v>
      </c>
      <c r="AH31" s="166">
        <v>1.23915821574981</v>
      </c>
      <c r="AI31" s="164">
        <v>41</v>
      </c>
      <c r="AJ31" s="165">
        <v>18</v>
      </c>
      <c r="AK31" s="166">
        <v>1.16553</v>
      </c>
      <c r="AL31" s="164">
        <v>36</v>
      </c>
      <c r="AM31" s="165">
        <v>13</v>
      </c>
      <c r="AN31" s="166">
        <v>0.70474999999999999</v>
      </c>
      <c r="AO31" s="164">
        <v>42.101156531180401</v>
      </c>
      <c r="AP31" s="165">
        <v>18.224192495842999</v>
      </c>
      <c r="AQ31" s="166">
        <v>1.1834284399264601</v>
      </c>
      <c r="AR31" s="164">
        <v>40</v>
      </c>
      <c r="AS31" s="165">
        <v>18</v>
      </c>
      <c r="AT31" s="166">
        <v>1.4932799999999999</v>
      </c>
      <c r="AU31" s="164">
        <v>32</v>
      </c>
      <c r="AV31" s="165">
        <v>16</v>
      </c>
      <c r="AW31" s="166">
        <v>1.27</v>
      </c>
      <c r="AX31" s="164">
        <v>35.252682108075</v>
      </c>
      <c r="AY31" s="165">
        <v>25.063324804886498</v>
      </c>
      <c r="AZ31" s="166">
        <v>1.4204041406144099</v>
      </c>
      <c r="BA31" s="164">
        <v>41.727909306757503</v>
      </c>
      <c r="BB31" s="165">
        <v>32.460468323336599</v>
      </c>
      <c r="BC31" s="166">
        <v>1.7643137789034899</v>
      </c>
      <c r="BD31" s="164">
        <v>46.407889766047902</v>
      </c>
      <c r="BE31" s="165">
        <v>30.462289161350999</v>
      </c>
      <c r="BF31" s="166">
        <v>2.14702779781117</v>
      </c>
      <c r="BG31" s="164">
        <v>44.631236843893298</v>
      </c>
      <c r="BH31" s="165">
        <v>27.950387760893399</v>
      </c>
      <c r="BI31" s="166">
        <v>2.4414262065302301</v>
      </c>
      <c r="BJ31" s="164">
        <v>38.017630411942498</v>
      </c>
      <c r="BK31" s="165">
        <v>23.896794783759098</v>
      </c>
      <c r="BL31" s="166">
        <v>1.8157574720679499</v>
      </c>
      <c r="BM31" s="164">
        <v>28.400875884708</v>
      </c>
      <c r="BN31" s="165">
        <v>16.7175449980035</v>
      </c>
      <c r="BO31" s="166">
        <v>1.0087040734552899</v>
      </c>
      <c r="BP31" s="164"/>
      <c r="BQ31" s="165"/>
      <c r="BR31" s="166"/>
      <c r="BS31" s="164"/>
      <c r="BT31" s="165"/>
      <c r="BU31" s="166"/>
      <c r="BV31" s="164"/>
      <c r="BW31" s="165"/>
      <c r="BX31" s="166"/>
      <c r="BY31" s="164"/>
      <c r="BZ31" s="165"/>
      <c r="CA31" s="166"/>
      <c r="CB31" s="164"/>
      <c r="CC31" s="165"/>
      <c r="CD31" s="166"/>
      <c r="CE31" s="164"/>
      <c r="CF31" s="165"/>
      <c r="CG31" s="166"/>
      <c r="CH31" s="164"/>
      <c r="CI31" s="165"/>
      <c r="CJ31" s="166"/>
      <c r="CK31" s="164"/>
      <c r="CL31" s="165"/>
      <c r="CM31" s="166"/>
      <c r="CN31" s="164"/>
      <c r="CO31" s="165"/>
      <c r="CP31" s="166"/>
      <c r="CQ31" s="164"/>
      <c r="CR31" s="165"/>
      <c r="CS31" s="166"/>
      <c r="CT31" s="164"/>
      <c r="CU31" s="165"/>
      <c r="CV31" s="166"/>
      <c r="CW31" s="164"/>
      <c r="CX31" s="165"/>
      <c r="CY31" s="166"/>
      <c r="CZ31" s="164"/>
      <c r="DA31" s="165"/>
      <c r="DB31" s="166"/>
      <c r="DC31" s="164"/>
      <c r="DD31" s="165"/>
      <c r="DE31" s="166"/>
      <c r="DF31" s="164"/>
      <c r="DG31" s="165"/>
      <c r="DH31" s="166"/>
      <c r="DI31" s="164"/>
      <c r="DJ31" s="165"/>
      <c r="DK31" s="166"/>
      <c r="DL31" s="167"/>
      <c r="DM31" s="168"/>
      <c r="DN31" s="169"/>
    </row>
    <row r="32" spans="1:118" ht="15" hidden="1" thickBot="1" x14ac:dyDescent="0.35">
      <c r="A32" s="93" t="s">
        <v>42</v>
      </c>
      <c r="B32" s="103">
        <v>11</v>
      </c>
      <c r="C32" s="104">
        <v>9</v>
      </c>
      <c r="D32" s="105">
        <v>0.6</v>
      </c>
      <c r="E32" s="103">
        <v>10</v>
      </c>
      <c r="F32" s="104">
        <v>9</v>
      </c>
      <c r="G32" s="105">
        <v>0.6</v>
      </c>
      <c r="H32" s="103">
        <v>8</v>
      </c>
      <c r="I32" s="104">
        <v>7</v>
      </c>
      <c r="J32" s="105">
        <v>0.77</v>
      </c>
      <c r="K32" s="103">
        <v>9</v>
      </c>
      <c r="L32" s="104">
        <v>5</v>
      </c>
      <c r="M32" s="105">
        <v>0.72</v>
      </c>
      <c r="N32" s="103">
        <v>11</v>
      </c>
      <c r="O32" s="104">
        <v>3</v>
      </c>
      <c r="P32" s="105">
        <v>0.28999999999999998</v>
      </c>
      <c r="Q32" s="106">
        <v>10.0109790893408</v>
      </c>
      <c r="R32" s="107">
        <v>5.4721152561920396</v>
      </c>
      <c r="S32" s="108">
        <v>0.28250004864752298</v>
      </c>
      <c r="T32" s="106">
        <v>10.8321477817749</v>
      </c>
      <c r="U32" s="107">
        <v>6.5726745415486096</v>
      </c>
      <c r="V32" s="108">
        <v>0.48799706580685698</v>
      </c>
      <c r="W32" s="106">
        <v>12.74069077231</v>
      </c>
      <c r="X32" s="107">
        <v>5.9396721907931003</v>
      </c>
      <c r="Y32" s="108">
        <v>0.704542562384185</v>
      </c>
      <c r="Z32" s="106">
        <v>13</v>
      </c>
      <c r="AA32" s="107">
        <v>6</v>
      </c>
      <c r="AB32" s="108">
        <v>0.67</v>
      </c>
      <c r="AC32" s="106">
        <v>20.782541509314601</v>
      </c>
      <c r="AD32" s="107">
        <v>9.5178981256134794</v>
      </c>
      <c r="AE32" s="108">
        <v>0.79279254743142202</v>
      </c>
      <c r="AF32" s="106">
        <v>18.913771002491</v>
      </c>
      <c r="AG32" s="107">
        <v>9.1353787805812505</v>
      </c>
      <c r="AH32" s="108">
        <v>0.79066481348602602</v>
      </c>
      <c r="AI32" s="106"/>
      <c r="AJ32" s="107"/>
      <c r="AK32" s="108"/>
      <c r="AL32" s="106"/>
      <c r="AM32" s="107"/>
      <c r="AN32" s="108"/>
      <c r="AO32" s="106"/>
      <c r="AP32" s="107"/>
      <c r="AQ32" s="108"/>
      <c r="AR32" s="106"/>
      <c r="AS32" s="107"/>
      <c r="AT32" s="108"/>
      <c r="AU32" s="106"/>
      <c r="AV32" s="107"/>
      <c r="AW32" s="108"/>
      <c r="AX32" s="106"/>
      <c r="AY32" s="107"/>
      <c r="AZ32" s="108"/>
      <c r="BA32" s="106"/>
      <c r="BB32" s="107"/>
      <c r="BC32" s="108"/>
      <c r="BD32" s="106"/>
      <c r="BE32" s="107"/>
      <c r="BF32" s="108"/>
      <c r="BG32" s="106"/>
      <c r="BH32" s="107"/>
      <c r="BI32" s="108"/>
      <c r="BJ32" s="106"/>
      <c r="BK32" s="107"/>
      <c r="BL32" s="108"/>
      <c r="BM32" s="106"/>
      <c r="BN32" s="107"/>
      <c r="BO32" s="108"/>
      <c r="BP32" s="119"/>
      <c r="BQ32" s="120"/>
      <c r="BR32" s="121"/>
      <c r="BS32" s="119"/>
      <c r="BT32" s="120"/>
      <c r="BU32" s="121"/>
      <c r="BV32" s="119"/>
      <c r="BW32" s="120"/>
      <c r="BX32" s="121"/>
      <c r="BY32" s="119"/>
      <c r="BZ32" s="120"/>
      <c r="CA32" s="121"/>
      <c r="CB32" s="119"/>
      <c r="CC32" s="120"/>
      <c r="CD32" s="121"/>
      <c r="CE32" s="119"/>
      <c r="CF32" s="120"/>
      <c r="CG32" s="121"/>
      <c r="CH32" s="119"/>
      <c r="CI32" s="120"/>
      <c r="CJ32" s="121"/>
      <c r="CK32" s="119"/>
      <c r="CL32" s="120"/>
      <c r="CM32" s="121"/>
      <c r="CN32" s="119"/>
      <c r="CO32" s="120"/>
      <c r="CP32" s="121"/>
      <c r="CQ32" s="119"/>
      <c r="CR32" s="120"/>
      <c r="CS32" s="121"/>
      <c r="CT32" s="119"/>
      <c r="CU32" s="120"/>
      <c r="CV32" s="121"/>
      <c r="CW32" s="119"/>
      <c r="CX32" s="120"/>
      <c r="CY32" s="121"/>
      <c r="CZ32" s="119"/>
      <c r="DA32" s="120"/>
      <c r="DB32" s="121"/>
      <c r="DC32" s="119"/>
      <c r="DD32" s="120"/>
      <c r="DE32" s="121"/>
      <c r="DF32" s="119"/>
      <c r="DG32" s="120"/>
      <c r="DH32" s="121"/>
      <c r="DI32" s="119"/>
      <c r="DJ32" s="120"/>
      <c r="DK32" s="121"/>
      <c r="DL32" s="109"/>
      <c r="DM32" s="110"/>
      <c r="DN32" s="111"/>
    </row>
  </sheetData>
  <sortState xmlns:xlrd2="http://schemas.microsoft.com/office/spreadsheetml/2017/richdata2" ref="A8:DN29">
    <sortCondition descending="1" ref="DI8:DI29"/>
  </sortState>
  <mergeCells count="41">
    <mergeCell ref="DI2:DK2"/>
    <mergeCell ref="DF2:DH2"/>
    <mergeCell ref="DC2:DE2"/>
    <mergeCell ref="CZ2:DB2"/>
    <mergeCell ref="CW2:CY2"/>
    <mergeCell ref="CQ2:CS2"/>
    <mergeCell ref="CN2:CP2"/>
    <mergeCell ref="CK2:CM2"/>
    <mergeCell ref="CE2:CG2"/>
    <mergeCell ref="CT2:CV2"/>
    <mergeCell ref="AR2:AT2"/>
    <mergeCell ref="BV2:BX2"/>
    <mergeCell ref="CB2:CD2"/>
    <mergeCell ref="CH2:CJ2"/>
    <mergeCell ref="AU2:AW2"/>
    <mergeCell ref="BS2:BU2"/>
    <mergeCell ref="BP2:BR2"/>
    <mergeCell ref="BM2:BO2"/>
    <mergeCell ref="BJ2:BL2"/>
    <mergeCell ref="BA2:BC2"/>
    <mergeCell ref="A3:A4"/>
    <mergeCell ref="B2:D2"/>
    <mergeCell ref="E2:G2"/>
    <mergeCell ref="AO2:AQ2"/>
    <mergeCell ref="A1:A2"/>
    <mergeCell ref="DL2:DN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BG2:BI2"/>
    <mergeCell ref="BD2:BF2"/>
    <mergeCell ref="AX2:AZ2"/>
    <mergeCell ref="BY2:CA2"/>
  </mergeCells>
  <conditionalFormatting sqref="DL8:DN29">
    <cfRule type="cellIs" dxfId="3" priority="1" operator="greaterThan">
      <formula>0</formula>
    </cfRule>
  </conditionalFormatting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7B00"/>
  </sheetPr>
  <dimension ref="A1:EY695"/>
  <sheetViews>
    <sheetView zoomScale="85" zoomScaleNormal="85" workbookViewId="0">
      <pane xSplit="1" topLeftCell="CA1" activePane="topRight" state="frozen"/>
      <selection pane="topRight" activeCell="CI26" sqref="CI26"/>
    </sheetView>
  </sheetViews>
  <sheetFormatPr defaultRowHeight="14.4" x14ac:dyDescent="0.3"/>
  <cols>
    <col min="1" max="1" width="44.109375" customWidth="1"/>
    <col min="2" max="2" width="17.33203125" bestFit="1" customWidth="1"/>
    <col min="3" max="3" width="13.88671875" customWidth="1"/>
    <col min="4" max="4" width="12.33203125" customWidth="1"/>
    <col min="5" max="5" width="17.33203125" bestFit="1" customWidth="1"/>
    <col min="6" max="6" width="13.88671875" customWidth="1"/>
    <col min="7" max="7" width="12.33203125" customWidth="1"/>
    <col min="8" max="8" width="17.33203125" bestFit="1" customWidth="1"/>
    <col min="9" max="9" width="13.88671875" customWidth="1"/>
    <col min="10" max="10" width="12.33203125" customWidth="1"/>
    <col min="11" max="11" width="17.33203125" bestFit="1" customWidth="1"/>
    <col min="12" max="12" width="13.88671875" customWidth="1"/>
    <col min="13" max="13" width="12.33203125" customWidth="1"/>
    <col min="14" max="14" width="17.33203125" bestFit="1" customWidth="1"/>
    <col min="15" max="15" width="13.88671875" customWidth="1"/>
    <col min="16" max="16" width="12.33203125" customWidth="1"/>
    <col min="17" max="17" width="17.33203125" bestFit="1" customWidth="1"/>
    <col min="18" max="18" width="13.88671875" customWidth="1"/>
    <col min="19" max="19" width="12.33203125" customWidth="1"/>
    <col min="20" max="20" width="17.33203125" bestFit="1" customWidth="1"/>
    <col min="21" max="21" width="13.88671875" customWidth="1"/>
    <col min="22" max="22" width="12.33203125" customWidth="1"/>
    <col min="23" max="23" width="17.33203125" bestFit="1" customWidth="1"/>
    <col min="24" max="24" width="13.88671875" customWidth="1"/>
    <col min="25" max="25" width="12.33203125" customWidth="1"/>
    <col min="26" max="26" width="17.33203125" bestFit="1" customWidth="1"/>
    <col min="27" max="27" width="13.88671875" customWidth="1"/>
    <col min="28" max="28" width="12.33203125" customWidth="1"/>
    <col min="29" max="29" width="17.33203125" bestFit="1" customWidth="1"/>
    <col min="30" max="30" width="13.88671875" customWidth="1"/>
    <col min="31" max="31" width="12.33203125" customWidth="1"/>
    <col min="32" max="32" width="17.33203125" bestFit="1" customWidth="1"/>
    <col min="33" max="33" width="13.88671875" customWidth="1"/>
    <col min="34" max="34" width="12.33203125" customWidth="1"/>
    <col min="35" max="35" width="17.33203125" bestFit="1" customWidth="1"/>
    <col min="36" max="36" width="13.88671875" customWidth="1"/>
    <col min="37" max="37" width="12.33203125" customWidth="1"/>
    <col min="38" max="38" width="17.33203125" bestFit="1" customWidth="1"/>
    <col min="39" max="39" width="13.88671875" customWidth="1"/>
    <col min="40" max="40" width="12.33203125" customWidth="1"/>
    <col min="41" max="41" width="17.6640625" style="1" customWidth="1"/>
    <col min="42" max="43" width="13" style="1" customWidth="1"/>
    <col min="44" max="44" width="17.6640625" style="1" customWidth="1"/>
    <col min="45" max="46" width="13" style="1" customWidth="1"/>
    <col min="47" max="47" width="17.6640625" style="1" customWidth="1"/>
    <col min="48" max="49" width="13" style="1" customWidth="1"/>
    <col min="50" max="50" width="17.6640625" style="1" customWidth="1"/>
    <col min="51" max="52" width="13" style="1" customWidth="1"/>
    <col min="53" max="53" width="17.6640625" style="1" customWidth="1"/>
    <col min="54" max="55" width="13" style="1" customWidth="1"/>
    <col min="56" max="56" width="17.6640625" style="1" customWidth="1"/>
    <col min="57" max="58" width="13" style="1" customWidth="1"/>
    <col min="59" max="59" width="17.6640625" style="1" customWidth="1"/>
    <col min="60" max="61" width="13" style="1" customWidth="1"/>
    <col min="62" max="62" width="17.6640625" style="1" customWidth="1"/>
    <col min="63" max="64" width="13" style="1" customWidth="1"/>
    <col min="65" max="65" width="17.6640625" style="1" customWidth="1"/>
    <col min="66" max="67" width="13" style="1" customWidth="1"/>
    <col min="68" max="68" width="17.6640625" style="1" customWidth="1"/>
    <col min="69" max="70" width="13" style="1" customWidth="1"/>
    <col min="71" max="71" width="17.6640625" style="1" customWidth="1"/>
    <col min="72" max="73" width="13" style="1" customWidth="1"/>
    <col min="74" max="74" width="17.6640625" style="1" customWidth="1"/>
    <col min="75" max="76" width="13" style="1" customWidth="1"/>
    <col min="77" max="77" width="17.6640625" style="1" customWidth="1"/>
    <col min="78" max="79" width="13" style="1" customWidth="1"/>
    <col min="80" max="80" width="17.6640625" style="1" customWidth="1"/>
    <col min="81" max="82" width="13" style="1" customWidth="1"/>
    <col min="83" max="83" width="17.6640625" style="1" customWidth="1"/>
    <col min="84" max="85" width="13" style="1" customWidth="1"/>
    <col min="86" max="86" width="17.6640625" style="1" customWidth="1"/>
    <col min="87" max="88" width="13" style="1" customWidth="1"/>
    <col min="89" max="89" width="17.33203125" style="1" customWidth="1"/>
    <col min="90" max="90" width="12" style="1" customWidth="1"/>
    <col min="91" max="91" width="11.5546875" style="1" customWidth="1"/>
    <col min="92" max="155" width="9.109375" style="1"/>
  </cols>
  <sheetData>
    <row r="1" spans="1:91" ht="15" thickBot="1" x14ac:dyDescent="0.35">
      <c r="A1" s="387" t="s">
        <v>0</v>
      </c>
    </row>
    <row r="2" spans="1:91" ht="15" customHeight="1" x14ac:dyDescent="0.3">
      <c r="A2" s="394"/>
      <c r="B2" s="391" t="s">
        <v>91</v>
      </c>
      <c r="C2" s="392"/>
      <c r="D2" s="393"/>
      <c r="E2" s="391" t="s">
        <v>96</v>
      </c>
      <c r="F2" s="392"/>
      <c r="G2" s="393"/>
      <c r="H2" s="391" t="s">
        <v>98</v>
      </c>
      <c r="I2" s="392"/>
      <c r="J2" s="393"/>
      <c r="K2" s="391" t="s">
        <v>110</v>
      </c>
      <c r="L2" s="392"/>
      <c r="M2" s="393"/>
      <c r="N2" s="391" t="s">
        <v>112</v>
      </c>
      <c r="O2" s="392"/>
      <c r="P2" s="393"/>
      <c r="Q2" s="391" t="s">
        <v>113</v>
      </c>
      <c r="R2" s="392"/>
      <c r="S2" s="393"/>
      <c r="T2" s="391" t="s">
        <v>114</v>
      </c>
      <c r="U2" s="392"/>
      <c r="V2" s="393"/>
      <c r="W2" s="391" t="s">
        <v>117</v>
      </c>
      <c r="X2" s="392"/>
      <c r="Y2" s="393"/>
      <c r="Z2" s="391" t="s">
        <v>118</v>
      </c>
      <c r="AA2" s="392"/>
      <c r="AB2" s="393"/>
      <c r="AC2" s="391" t="s">
        <v>123</v>
      </c>
      <c r="AD2" s="392"/>
      <c r="AE2" s="393"/>
      <c r="AF2" s="391" t="s">
        <v>126</v>
      </c>
      <c r="AG2" s="392"/>
      <c r="AH2" s="393"/>
      <c r="AI2" s="377" t="s">
        <v>128</v>
      </c>
      <c r="AJ2" s="378"/>
      <c r="AK2" s="379"/>
      <c r="AL2" s="377" t="s">
        <v>129</v>
      </c>
      <c r="AM2" s="378"/>
      <c r="AN2" s="379"/>
      <c r="AO2" s="377" t="s">
        <v>130</v>
      </c>
      <c r="AP2" s="378"/>
      <c r="AQ2" s="379"/>
      <c r="AR2" s="377" t="s">
        <v>132</v>
      </c>
      <c r="AS2" s="378"/>
      <c r="AT2" s="379"/>
      <c r="AU2" s="377" t="s">
        <v>135</v>
      </c>
      <c r="AV2" s="378"/>
      <c r="AW2" s="379"/>
      <c r="AX2" s="377" t="s">
        <v>137</v>
      </c>
      <c r="AY2" s="378"/>
      <c r="AZ2" s="379"/>
      <c r="BA2" s="377" t="s">
        <v>143</v>
      </c>
      <c r="BB2" s="378"/>
      <c r="BC2" s="379"/>
      <c r="BD2" s="377" t="s">
        <v>145</v>
      </c>
      <c r="BE2" s="378"/>
      <c r="BF2" s="379"/>
      <c r="BG2" s="377" t="s">
        <v>148</v>
      </c>
      <c r="BH2" s="378"/>
      <c r="BI2" s="379"/>
      <c r="BJ2" s="377" t="s">
        <v>150</v>
      </c>
      <c r="BK2" s="378"/>
      <c r="BL2" s="379"/>
      <c r="BM2" s="377" t="s">
        <v>151</v>
      </c>
      <c r="BN2" s="378"/>
      <c r="BO2" s="379"/>
      <c r="BP2" s="377" t="s">
        <v>152</v>
      </c>
      <c r="BQ2" s="378"/>
      <c r="BR2" s="379"/>
      <c r="BS2" s="377" t="s">
        <v>153</v>
      </c>
      <c r="BT2" s="378"/>
      <c r="BU2" s="379"/>
      <c r="BV2" s="377" t="s">
        <v>155</v>
      </c>
      <c r="BW2" s="378"/>
      <c r="BX2" s="379"/>
      <c r="BY2" s="377" t="s">
        <v>157</v>
      </c>
      <c r="BZ2" s="378"/>
      <c r="CA2" s="379"/>
      <c r="CB2" s="377" t="s">
        <v>161</v>
      </c>
      <c r="CC2" s="378"/>
      <c r="CD2" s="379"/>
      <c r="CE2" s="377" t="s">
        <v>166</v>
      </c>
      <c r="CF2" s="378"/>
      <c r="CG2" s="379"/>
      <c r="CH2" s="380" t="s">
        <v>168</v>
      </c>
      <c r="CI2" s="381"/>
      <c r="CJ2" s="382"/>
      <c r="CK2" s="374" t="s">
        <v>69</v>
      </c>
      <c r="CL2" s="375"/>
      <c r="CM2" s="376"/>
    </row>
    <row r="3" spans="1:91" x14ac:dyDescent="0.3">
      <c r="A3" s="389" t="s">
        <v>165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152"/>
      <c r="AP3" s="62"/>
      <c r="AQ3" s="153"/>
      <c r="AR3" s="152"/>
      <c r="AS3" s="62"/>
      <c r="AT3" s="153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7"/>
      <c r="CL3" s="2"/>
      <c r="CM3" s="8"/>
    </row>
    <row r="4" spans="1:91" x14ac:dyDescent="0.3">
      <c r="A4" s="390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  <c r="AR4" s="9" t="s">
        <v>1</v>
      </c>
      <c r="AS4" s="3" t="s">
        <v>2</v>
      </c>
      <c r="AT4" s="10" t="s">
        <v>2</v>
      </c>
      <c r="AU4" s="9" t="s">
        <v>1</v>
      </c>
      <c r="AV4" s="3" t="s">
        <v>2</v>
      </c>
      <c r="AW4" s="10" t="s">
        <v>2</v>
      </c>
      <c r="AX4" s="9" t="s">
        <v>1</v>
      </c>
      <c r="AY4" s="3" t="s">
        <v>2</v>
      </c>
      <c r="AZ4" s="10" t="s">
        <v>2</v>
      </c>
      <c r="BA4" s="9" t="s">
        <v>1</v>
      </c>
      <c r="BB4" s="3" t="s">
        <v>2</v>
      </c>
      <c r="BC4" s="10" t="s">
        <v>2</v>
      </c>
      <c r="BD4" s="9" t="s">
        <v>1</v>
      </c>
      <c r="BE4" s="3" t="s">
        <v>2</v>
      </c>
      <c r="BF4" s="10" t="s">
        <v>2</v>
      </c>
      <c r="BG4" s="9" t="s">
        <v>1</v>
      </c>
      <c r="BH4" s="3" t="s">
        <v>2</v>
      </c>
      <c r="BI4" s="10" t="s">
        <v>2</v>
      </c>
      <c r="BJ4" s="9" t="s">
        <v>1</v>
      </c>
      <c r="BK4" s="3" t="s">
        <v>2</v>
      </c>
      <c r="BL4" s="10" t="s">
        <v>2</v>
      </c>
      <c r="BM4" s="9" t="s">
        <v>1</v>
      </c>
      <c r="BN4" s="3" t="s">
        <v>2</v>
      </c>
      <c r="BO4" s="10" t="s">
        <v>2</v>
      </c>
      <c r="BP4" s="9" t="s">
        <v>1</v>
      </c>
      <c r="BQ4" s="3" t="s">
        <v>2</v>
      </c>
      <c r="BR4" s="10" t="s">
        <v>2</v>
      </c>
      <c r="BS4" s="9" t="s">
        <v>1</v>
      </c>
      <c r="BT4" s="3" t="s">
        <v>2</v>
      </c>
      <c r="BU4" s="10" t="s">
        <v>2</v>
      </c>
      <c r="BV4" s="9" t="s">
        <v>1</v>
      </c>
      <c r="BW4" s="3" t="s">
        <v>2</v>
      </c>
      <c r="BX4" s="10" t="s">
        <v>2</v>
      </c>
      <c r="BY4" s="9" t="s">
        <v>1</v>
      </c>
      <c r="BZ4" s="3" t="s">
        <v>2</v>
      </c>
      <c r="CA4" s="10" t="s">
        <v>2</v>
      </c>
      <c r="CB4" s="9" t="s">
        <v>1</v>
      </c>
      <c r="CC4" s="3" t="s">
        <v>2</v>
      </c>
      <c r="CD4" s="10" t="s">
        <v>2</v>
      </c>
      <c r="CE4" s="9" t="s">
        <v>1</v>
      </c>
      <c r="CF4" s="3" t="s">
        <v>2</v>
      </c>
      <c r="CG4" s="10" t="s">
        <v>2</v>
      </c>
      <c r="CH4" s="9" t="s">
        <v>1</v>
      </c>
      <c r="CI4" s="3" t="s">
        <v>2</v>
      </c>
      <c r="CJ4" s="10" t="s">
        <v>2</v>
      </c>
      <c r="CK4" s="9" t="s">
        <v>1</v>
      </c>
      <c r="CL4" s="3" t="s">
        <v>2</v>
      </c>
      <c r="CM4" s="10" t="s">
        <v>2</v>
      </c>
    </row>
    <row r="5" spans="1:91" x14ac:dyDescent="0.3">
      <c r="A5" s="71" t="s">
        <v>94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  <c r="AR5" s="7" t="s">
        <v>3</v>
      </c>
      <c r="AS5" s="2" t="s">
        <v>3</v>
      </c>
      <c r="AT5" s="8" t="s">
        <v>4</v>
      </c>
      <c r="AU5" s="7" t="s">
        <v>3</v>
      </c>
      <c r="AV5" s="2" t="s">
        <v>3</v>
      </c>
      <c r="AW5" s="8" t="s">
        <v>4</v>
      </c>
      <c r="AX5" s="7" t="s">
        <v>3</v>
      </c>
      <c r="AY5" s="2" t="s">
        <v>3</v>
      </c>
      <c r="AZ5" s="8" t="s">
        <v>4</v>
      </c>
      <c r="BA5" s="7" t="s">
        <v>3</v>
      </c>
      <c r="BB5" s="2" t="s">
        <v>3</v>
      </c>
      <c r="BC5" s="8" t="s">
        <v>4</v>
      </c>
      <c r="BD5" s="7" t="s">
        <v>3</v>
      </c>
      <c r="BE5" s="2" t="s">
        <v>3</v>
      </c>
      <c r="BF5" s="8" t="s">
        <v>4</v>
      </c>
      <c r="BG5" s="7" t="s">
        <v>3</v>
      </c>
      <c r="BH5" s="2" t="s">
        <v>3</v>
      </c>
      <c r="BI5" s="8" t="s">
        <v>4</v>
      </c>
      <c r="BJ5" s="7" t="s">
        <v>3</v>
      </c>
      <c r="BK5" s="2" t="s">
        <v>3</v>
      </c>
      <c r="BL5" s="8" t="s">
        <v>4</v>
      </c>
      <c r="BM5" s="7" t="s">
        <v>3</v>
      </c>
      <c r="BN5" s="2" t="s">
        <v>3</v>
      </c>
      <c r="BO5" s="8" t="s">
        <v>4</v>
      </c>
      <c r="BP5" s="7" t="s">
        <v>3</v>
      </c>
      <c r="BQ5" s="2" t="s">
        <v>3</v>
      </c>
      <c r="BR5" s="8" t="s">
        <v>4</v>
      </c>
      <c r="BS5" s="7" t="s">
        <v>3</v>
      </c>
      <c r="BT5" s="2" t="s">
        <v>3</v>
      </c>
      <c r="BU5" s="8" t="s">
        <v>4</v>
      </c>
      <c r="BV5" s="7" t="s">
        <v>3</v>
      </c>
      <c r="BW5" s="2" t="s">
        <v>3</v>
      </c>
      <c r="BX5" s="8" t="s">
        <v>4</v>
      </c>
      <c r="BY5" s="7" t="s">
        <v>3</v>
      </c>
      <c r="BZ5" s="2" t="s">
        <v>3</v>
      </c>
      <c r="CA5" s="8" t="s">
        <v>4</v>
      </c>
      <c r="CB5" s="7" t="s">
        <v>3</v>
      </c>
      <c r="CC5" s="2" t="s">
        <v>3</v>
      </c>
      <c r="CD5" s="8" t="s">
        <v>4</v>
      </c>
      <c r="CE5" s="7" t="s">
        <v>3</v>
      </c>
      <c r="CF5" s="2" t="s">
        <v>3</v>
      </c>
      <c r="CG5" s="8" t="s">
        <v>4</v>
      </c>
      <c r="CH5" s="7" t="s">
        <v>3</v>
      </c>
      <c r="CI5" s="2" t="s">
        <v>3</v>
      </c>
      <c r="CJ5" s="8" t="s">
        <v>4</v>
      </c>
      <c r="CK5" s="7" t="s">
        <v>3</v>
      </c>
      <c r="CL5" s="2" t="s">
        <v>3</v>
      </c>
      <c r="CM5" s="8" t="s">
        <v>4</v>
      </c>
    </row>
    <row r="6" spans="1:91" x14ac:dyDescent="0.3">
      <c r="A6" s="72" t="s">
        <v>5</v>
      </c>
      <c r="B6" s="73"/>
      <c r="C6" s="73"/>
      <c r="D6" s="85"/>
      <c r="E6" s="73"/>
      <c r="F6" s="73"/>
      <c r="G6" s="85"/>
      <c r="H6" s="73"/>
      <c r="I6" s="73"/>
      <c r="J6" s="85"/>
      <c r="K6" s="73"/>
      <c r="L6" s="73"/>
      <c r="M6" s="85"/>
      <c r="N6" s="73"/>
      <c r="O6" s="73"/>
      <c r="P6" s="85"/>
      <c r="Q6" s="73"/>
      <c r="R6" s="73"/>
      <c r="S6" s="85"/>
      <c r="T6" s="73"/>
      <c r="U6" s="73"/>
      <c r="V6" s="85"/>
      <c r="W6" s="73"/>
      <c r="X6" s="73"/>
      <c r="Y6" s="85"/>
      <c r="Z6" s="7"/>
      <c r="AA6" s="62"/>
      <c r="AB6" s="139"/>
      <c r="AC6" s="7"/>
      <c r="AD6" s="62"/>
      <c r="AE6" s="139"/>
      <c r="AF6" s="7"/>
      <c r="AG6" s="62"/>
      <c r="AH6" s="139"/>
      <c r="AI6" s="7"/>
      <c r="AJ6" s="62"/>
      <c r="AK6" s="139"/>
      <c r="AL6" s="7"/>
      <c r="AM6" s="62"/>
      <c r="AN6" s="139"/>
      <c r="AO6" s="152"/>
      <c r="AP6" s="62"/>
      <c r="AQ6" s="153"/>
      <c r="AR6" s="152"/>
      <c r="AS6" s="62"/>
      <c r="AT6" s="153"/>
      <c r="AU6" s="152"/>
      <c r="AV6" s="62"/>
      <c r="AW6" s="153"/>
      <c r="AX6" s="152"/>
      <c r="AY6" s="62"/>
      <c r="AZ6" s="153"/>
      <c r="BA6" s="152"/>
      <c r="BB6" s="62"/>
      <c r="BC6" s="153"/>
      <c r="BD6" s="152"/>
      <c r="BE6" s="62"/>
      <c r="BF6" s="153"/>
      <c r="BG6" s="152"/>
      <c r="BH6" s="62"/>
      <c r="BI6" s="153"/>
      <c r="BJ6" s="152"/>
      <c r="BK6" s="62"/>
      <c r="BL6" s="153"/>
      <c r="BM6" s="152"/>
      <c r="BN6" s="62"/>
      <c r="BO6" s="153"/>
      <c r="BP6" s="152"/>
      <c r="BQ6" s="62"/>
      <c r="BR6" s="153"/>
      <c r="BS6" s="152"/>
      <c r="BT6" s="62"/>
      <c r="BU6" s="153"/>
      <c r="BV6" s="152"/>
      <c r="BW6" s="62"/>
      <c r="BX6" s="153"/>
      <c r="BY6" s="152"/>
      <c r="BZ6" s="62"/>
      <c r="CA6" s="153"/>
      <c r="CB6" s="152"/>
      <c r="CC6" s="62"/>
      <c r="CD6" s="153"/>
      <c r="CE6" s="152"/>
      <c r="CF6" s="62"/>
      <c r="CG6" s="153"/>
      <c r="CH6" s="152"/>
      <c r="CI6" s="62"/>
      <c r="CJ6" s="153"/>
      <c r="CK6" s="7"/>
      <c r="CL6" s="2"/>
      <c r="CM6" s="8"/>
    </row>
    <row r="7" spans="1:91" ht="15" customHeight="1" x14ac:dyDescent="0.3">
      <c r="A7" s="74"/>
      <c r="B7" s="75"/>
      <c r="C7" s="76"/>
      <c r="D7" s="86"/>
      <c r="E7" s="75"/>
      <c r="F7" s="76"/>
      <c r="G7" s="86"/>
      <c r="H7" s="75"/>
      <c r="I7" s="76"/>
      <c r="J7" s="86"/>
      <c r="K7" s="75"/>
      <c r="L7" s="76"/>
      <c r="M7" s="86"/>
      <c r="N7" s="75"/>
      <c r="O7" s="76"/>
      <c r="P7" s="86"/>
      <c r="Q7" s="75"/>
      <c r="R7" s="76"/>
      <c r="S7" s="86"/>
      <c r="T7" s="75"/>
      <c r="U7" s="76"/>
      <c r="V7" s="86"/>
      <c r="W7" s="75"/>
      <c r="X7" s="76"/>
      <c r="Y7" s="86"/>
      <c r="Z7" s="75"/>
      <c r="AA7" s="76"/>
      <c r="AB7" s="86"/>
      <c r="AC7" s="75"/>
      <c r="AD7" s="76"/>
      <c r="AE7" s="86"/>
      <c r="AF7" s="75"/>
      <c r="AG7" s="76"/>
      <c r="AH7" s="86"/>
      <c r="AI7" s="75"/>
      <c r="AJ7" s="76"/>
      <c r="AK7" s="86"/>
      <c r="AL7" s="75"/>
      <c r="AM7" s="76"/>
      <c r="AN7" s="86"/>
      <c r="AO7" s="13"/>
      <c r="AP7" s="4"/>
      <c r="AQ7" s="14"/>
      <c r="AR7" s="13"/>
      <c r="AS7" s="4"/>
      <c r="AT7" s="14"/>
      <c r="AU7" s="13"/>
      <c r="AV7" s="4"/>
      <c r="AW7" s="14"/>
      <c r="AX7" s="13"/>
      <c r="AY7" s="4"/>
      <c r="AZ7" s="14"/>
      <c r="BA7" s="13"/>
      <c r="BB7" s="4"/>
      <c r="BC7" s="14"/>
      <c r="BD7" s="13"/>
      <c r="BE7" s="4"/>
      <c r="BF7" s="14"/>
      <c r="BG7" s="13"/>
      <c r="BH7" s="4"/>
      <c r="BI7" s="14"/>
      <c r="BJ7" s="13"/>
      <c r="BK7" s="4"/>
      <c r="BL7" s="14"/>
      <c r="BM7" s="13"/>
      <c r="BN7" s="4"/>
      <c r="BO7" s="14"/>
      <c r="BP7" s="13"/>
      <c r="BQ7" s="4"/>
      <c r="BR7" s="14"/>
      <c r="BS7" s="13"/>
      <c r="BT7" s="4"/>
      <c r="BU7" s="14"/>
      <c r="BV7" s="13"/>
      <c r="BW7" s="4"/>
      <c r="BX7" s="14"/>
      <c r="BY7" s="13"/>
      <c r="BZ7" s="4"/>
      <c r="CA7" s="14"/>
      <c r="CB7" s="13"/>
      <c r="CC7" s="4"/>
      <c r="CD7" s="14"/>
      <c r="CE7" s="13"/>
      <c r="CF7" s="4"/>
      <c r="CG7" s="14"/>
      <c r="CH7" s="13"/>
      <c r="CI7" s="4"/>
      <c r="CJ7" s="14"/>
      <c r="CK7" s="13"/>
      <c r="CL7" s="4"/>
      <c r="CM7" s="14"/>
    </row>
    <row r="8" spans="1:91" x14ac:dyDescent="0.3">
      <c r="A8" s="78" t="s">
        <v>19</v>
      </c>
      <c r="B8" s="89">
        <v>87</v>
      </c>
      <c r="C8" s="90">
        <v>52</v>
      </c>
      <c r="D8" s="92">
        <v>11.04</v>
      </c>
      <c r="E8" s="89">
        <v>98.338761539299696</v>
      </c>
      <c r="F8" s="90">
        <v>59.839463655346599</v>
      </c>
      <c r="G8" s="92">
        <v>12.778072863123001</v>
      </c>
      <c r="H8" s="89">
        <v>100</v>
      </c>
      <c r="I8" s="90">
        <v>58</v>
      </c>
      <c r="J8" s="92">
        <v>11.613530000000001</v>
      </c>
      <c r="K8" s="89">
        <v>93</v>
      </c>
      <c r="L8" s="90">
        <v>48</v>
      </c>
      <c r="M8" s="92">
        <v>10.80213</v>
      </c>
      <c r="N8" s="89">
        <v>91.047737880176697</v>
      </c>
      <c r="O8" s="90">
        <v>47.025993368699901</v>
      </c>
      <c r="P8" s="92">
        <v>12.2904555925412</v>
      </c>
      <c r="Q8" s="89">
        <v>96</v>
      </c>
      <c r="R8" s="90">
        <v>49</v>
      </c>
      <c r="S8" s="92">
        <v>15.353009999999999</v>
      </c>
      <c r="T8" s="89">
        <v>103</v>
      </c>
      <c r="U8" s="90">
        <v>56</v>
      </c>
      <c r="V8" s="92">
        <v>15.795</v>
      </c>
      <c r="W8" s="89">
        <v>106.350845457933</v>
      </c>
      <c r="X8" s="90">
        <v>57.000043075940098</v>
      </c>
      <c r="Y8" s="92">
        <v>12.8417759935452</v>
      </c>
      <c r="Z8" s="89">
        <v>99.581838367175905</v>
      </c>
      <c r="AA8" s="90">
        <v>54.4401843107036</v>
      </c>
      <c r="AB8" s="92">
        <v>15.097934651539401</v>
      </c>
      <c r="AC8" s="89">
        <v>82.303548353954497</v>
      </c>
      <c r="AD8" s="90">
        <v>48.054016274020903</v>
      </c>
      <c r="AE8" s="92">
        <v>15.190570519542099</v>
      </c>
      <c r="AF8" s="89">
        <v>76.332961161912195</v>
      </c>
      <c r="AG8" s="90">
        <v>39.342501836973</v>
      </c>
      <c r="AH8" s="92">
        <v>8.0772729987575307</v>
      </c>
      <c r="AI8" s="89">
        <v>90.316773676978798</v>
      </c>
      <c r="AJ8" s="90">
        <v>47.435156079054202</v>
      </c>
      <c r="AK8" s="92">
        <v>9.0259663354175697</v>
      </c>
      <c r="AL8" s="89">
        <v>101.84599059362699</v>
      </c>
      <c r="AM8" s="90">
        <v>59.478054336013201</v>
      </c>
      <c r="AN8" s="92">
        <v>14.739718623166301</v>
      </c>
      <c r="AO8" s="64">
        <v>103.93979589560399</v>
      </c>
      <c r="AP8" s="65">
        <v>67.240226229226195</v>
      </c>
      <c r="AQ8" s="63">
        <v>16.1506874072359</v>
      </c>
      <c r="AR8" s="64">
        <v>105.139957142325</v>
      </c>
      <c r="AS8" s="65">
        <v>67.969740667993605</v>
      </c>
      <c r="AT8" s="63">
        <v>14.922401880659599</v>
      </c>
      <c r="AU8" s="64">
        <v>104.75652351320601</v>
      </c>
      <c r="AV8" s="65">
        <v>56.652615566639398</v>
      </c>
      <c r="AW8" s="63">
        <v>12.651688437950501</v>
      </c>
      <c r="AX8" s="64">
        <v>113.903113850895</v>
      </c>
      <c r="AY8" s="65">
        <v>62.1983760790988</v>
      </c>
      <c r="AZ8" s="63">
        <v>12.7033594917069</v>
      </c>
      <c r="BA8" s="64">
        <v>111.189452322977</v>
      </c>
      <c r="BB8" s="65">
        <v>65.040021149327401</v>
      </c>
      <c r="BC8" s="63">
        <v>15.546636003528301</v>
      </c>
      <c r="BD8" s="64">
        <v>101.121833781505</v>
      </c>
      <c r="BE8" s="65">
        <v>56.868883889398298</v>
      </c>
      <c r="BF8" s="63">
        <v>14.460734744925199</v>
      </c>
      <c r="BG8" s="64">
        <v>102.73404722302</v>
      </c>
      <c r="BH8" s="65">
        <v>49.045165044431599</v>
      </c>
      <c r="BI8" s="63">
        <v>12.036933379111</v>
      </c>
      <c r="BJ8" s="64">
        <v>105.74913854922799</v>
      </c>
      <c r="BK8" s="65">
        <v>47.730650464249202</v>
      </c>
      <c r="BL8" s="63">
        <v>11.2517076896966</v>
      </c>
      <c r="BM8" s="64">
        <v>103.65825102238399</v>
      </c>
      <c r="BN8" s="65">
        <v>57.705231973327898</v>
      </c>
      <c r="BO8" s="63">
        <v>15.486855262685401</v>
      </c>
      <c r="BP8" s="64">
        <v>108.63692127205501</v>
      </c>
      <c r="BQ8" s="65">
        <v>61.374257101454397</v>
      </c>
      <c r="BR8" s="63">
        <v>18.256578155904499</v>
      </c>
      <c r="BS8" s="64">
        <v>118.561810543291</v>
      </c>
      <c r="BT8" s="65">
        <v>58.022936082092997</v>
      </c>
      <c r="BU8" s="63">
        <v>16.404582707708698</v>
      </c>
      <c r="BV8" s="64">
        <v>119</v>
      </c>
      <c r="BW8" s="65">
        <v>58</v>
      </c>
      <c r="BX8" s="63">
        <v>11.29</v>
      </c>
      <c r="BY8" s="64">
        <v>110.15416348012999</v>
      </c>
      <c r="BZ8" s="65">
        <v>55.795559824427201</v>
      </c>
      <c r="CA8" s="63">
        <v>11.3566563648751</v>
      </c>
      <c r="CB8" s="64">
        <v>92.087755417830195</v>
      </c>
      <c r="CC8" s="65">
        <v>46.955091507703798</v>
      </c>
      <c r="CD8" s="63">
        <v>13.2879560769978</v>
      </c>
      <c r="CE8" s="64">
        <v>83.934523380785095</v>
      </c>
      <c r="CF8" s="65">
        <v>42.659525130146903</v>
      </c>
      <c r="CG8" s="63">
        <v>11.3913475330242</v>
      </c>
      <c r="CH8" s="64">
        <v>100.109729374298</v>
      </c>
      <c r="CI8" s="65">
        <v>50.095622625936102</v>
      </c>
      <c r="CJ8" s="63">
        <v>10.809105124945001</v>
      </c>
      <c r="CK8" s="195">
        <f t="shared" ref="CK8:CK31" si="0">CH8-CE8</f>
        <v>16.175205993512904</v>
      </c>
      <c r="CL8" s="156">
        <f t="shared" ref="CL8:CL31" si="1">CI8-CF8</f>
        <v>7.4360974957891983</v>
      </c>
      <c r="CM8" s="196">
        <f t="shared" ref="CM8:CM31" si="2">CJ8-CG8</f>
        <v>-0.58224240807919969</v>
      </c>
    </row>
    <row r="9" spans="1:91" x14ac:dyDescent="0.3">
      <c r="A9" s="77" t="s">
        <v>52</v>
      </c>
      <c r="B9" s="87">
        <v>110</v>
      </c>
      <c r="C9" s="88">
        <v>66</v>
      </c>
      <c r="D9" s="91">
        <v>14.55</v>
      </c>
      <c r="E9" s="87">
        <v>111.305480555811</v>
      </c>
      <c r="F9" s="88">
        <v>62.6940062673374</v>
      </c>
      <c r="G9" s="91">
        <v>14.860918351867101</v>
      </c>
      <c r="H9" s="87">
        <v>116</v>
      </c>
      <c r="I9" s="88">
        <v>62</v>
      </c>
      <c r="J9" s="91">
        <v>13.60769</v>
      </c>
      <c r="K9" s="87">
        <v>108</v>
      </c>
      <c r="L9" s="88">
        <v>66</v>
      </c>
      <c r="M9" s="91">
        <v>13.61243</v>
      </c>
      <c r="N9" s="87">
        <v>102.43043576335199</v>
      </c>
      <c r="O9" s="88">
        <v>58.078644433064703</v>
      </c>
      <c r="P9" s="91">
        <v>11.556594766210001</v>
      </c>
      <c r="Q9" s="87">
        <v>108</v>
      </c>
      <c r="R9" s="88">
        <v>49</v>
      </c>
      <c r="S9" s="91">
        <v>9.7533399999999997</v>
      </c>
      <c r="T9" s="87">
        <v>117</v>
      </c>
      <c r="U9" s="88">
        <v>58</v>
      </c>
      <c r="V9" s="91">
        <v>11.476000000000001</v>
      </c>
      <c r="W9" s="87">
        <v>124.807073669951</v>
      </c>
      <c r="X9" s="88">
        <v>63.174212515761397</v>
      </c>
      <c r="Y9" s="91">
        <v>12.4601039420377</v>
      </c>
      <c r="Z9" s="87">
        <v>105.045406253588</v>
      </c>
      <c r="AA9" s="88">
        <v>53.012176523597198</v>
      </c>
      <c r="AB9" s="91">
        <v>11.976520449553901</v>
      </c>
      <c r="AC9" s="87">
        <v>95.930840593319203</v>
      </c>
      <c r="AD9" s="88">
        <v>54.757900544661503</v>
      </c>
      <c r="AE9" s="91">
        <v>13.1652436415787</v>
      </c>
      <c r="AF9" s="87">
        <v>107.94715091280599</v>
      </c>
      <c r="AG9" s="88">
        <v>61.9304651939417</v>
      </c>
      <c r="AH9" s="91">
        <v>15.7025265482176</v>
      </c>
      <c r="AI9" s="87">
        <v>120.516979217835</v>
      </c>
      <c r="AJ9" s="88">
        <v>62.919270063752599</v>
      </c>
      <c r="AK9" s="91">
        <v>14.639935895170799</v>
      </c>
      <c r="AL9" s="87">
        <v>117.59156070654799</v>
      </c>
      <c r="AM9" s="88">
        <v>57.422922737391502</v>
      </c>
      <c r="AN9" s="91">
        <v>13.4175792871194</v>
      </c>
      <c r="AO9" s="61">
        <v>100.862598234815</v>
      </c>
      <c r="AP9" s="60">
        <v>53.735075375471503</v>
      </c>
      <c r="AQ9" s="59">
        <v>11.405096964947999</v>
      </c>
      <c r="AR9" s="61">
        <v>102.955214232627</v>
      </c>
      <c r="AS9" s="60">
        <v>51.140909834505898</v>
      </c>
      <c r="AT9" s="59">
        <v>13.196548547577599</v>
      </c>
      <c r="AU9" s="61">
        <v>93.960435445915806</v>
      </c>
      <c r="AV9" s="60">
        <v>42.181610734202302</v>
      </c>
      <c r="AW9" s="59">
        <v>13.550061563280099</v>
      </c>
      <c r="AX9" s="61">
        <v>102.367045503347</v>
      </c>
      <c r="AY9" s="60">
        <v>41.9509564845536</v>
      </c>
      <c r="AZ9" s="59">
        <v>11.7608965459582</v>
      </c>
      <c r="BA9" s="61">
        <v>108.498176438046</v>
      </c>
      <c r="BB9" s="60">
        <v>50.3380064763031</v>
      </c>
      <c r="BC9" s="59">
        <v>10.6368479867388</v>
      </c>
      <c r="BD9" s="61">
        <v>96.404545405369802</v>
      </c>
      <c r="BE9" s="60">
        <v>48.636856192339103</v>
      </c>
      <c r="BF9" s="59">
        <v>9.5157857974831792</v>
      </c>
      <c r="BG9" s="61">
        <v>77.687064393552205</v>
      </c>
      <c r="BH9" s="60">
        <v>38.488544007224</v>
      </c>
      <c r="BI9" s="59">
        <v>8.2234731540148207</v>
      </c>
      <c r="BJ9" s="61">
        <v>74.427209232837299</v>
      </c>
      <c r="BK9" s="60">
        <v>37.553530849800602</v>
      </c>
      <c r="BL9" s="59">
        <v>7.4577597324885803</v>
      </c>
      <c r="BM9" s="61">
        <v>85.457074531856406</v>
      </c>
      <c r="BN9" s="60">
        <v>43.842043781216297</v>
      </c>
      <c r="BO9" s="59">
        <v>10.8651631501438</v>
      </c>
      <c r="BP9" s="61">
        <v>83.780608006356999</v>
      </c>
      <c r="BQ9" s="60">
        <v>39.844919010474896</v>
      </c>
      <c r="BR9" s="59">
        <v>11.045828389665401</v>
      </c>
      <c r="BS9" s="61">
        <v>82.820959084117902</v>
      </c>
      <c r="BT9" s="60">
        <v>32.869805251166497</v>
      </c>
      <c r="BU9" s="59">
        <v>9.9404171670105104</v>
      </c>
      <c r="BV9" s="61">
        <v>82</v>
      </c>
      <c r="BW9" s="60">
        <v>34</v>
      </c>
      <c r="BX9" s="59">
        <v>11.84</v>
      </c>
      <c r="BY9" s="61">
        <v>81.319358142886301</v>
      </c>
      <c r="BZ9" s="60">
        <v>43.204238224808698</v>
      </c>
      <c r="CA9" s="59">
        <v>11.2825164709147</v>
      </c>
      <c r="CB9" s="61">
        <v>90.647887541124803</v>
      </c>
      <c r="CC9" s="60">
        <v>41.756541610157399</v>
      </c>
      <c r="CD9" s="59">
        <v>9.8440801899646697</v>
      </c>
      <c r="CE9" s="61">
        <v>87.276725661449902</v>
      </c>
      <c r="CF9" s="60">
        <v>32.007432274932</v>
      </c>
      <c r="CG9" s="59">
        <v>9.5115554391850097</v>
      </c>
      <c r="CH9" s="61">
        <v>84.467735510532904</v>
      </c>
      <c r="CI9" s="60">
        <v>40.260822639721802</v>
      </c>
      <c r="CJ9" s="59">
        <v>11.596631800985501</v>
      </c>
      <c r="CK9" s="197">
        <f t="shared" si="0"/>
        <v>-2.8089901509169977</v>
      </c>
      <c r="CL9" s="178">
        <f t="shared" si="1"/>
        <v>8.2533903647898015</v>
      </c>
      <c r="CM9" s="198">
        <f t="shared" si="2"/>
        <v>2.0850763618004908</v>
      </c>
    </row>
    <row r="10" spans="1:91" x14ac:dyDescent="0.3">
      <c r="A10" s="77" t="s">
        <v>24</v>
      </c>
      <c r="B10" s="87">
        <v>63</v>
      </c>
      <c r="C10" s="88">
        <v>37</v>
      </c>
      <c r="D10" s="91">
        <v>5.05</v>
      </c>
      <c r="E10" s="87">
        <v>61.188416740790601</v>
      </c>
      <c r="F10" s="88">
        <v>30.4485076689595</v>
      </c>
      <c r="G10" s="91">
        <v>3.9618238433554498</v>
      </c>
      <c r="H10" s="87">
        <v>80</v>
      </c>
      <c r="I10" s="88">
        <v>36</v>
      </c>
      <c r="J10" s="91">
        <v>5.5347600000000003</v>
      </c>
      <c r="K10" s="87">
        <v>86</v>
      </c>
      <c r="L10" s="88">
        <v>44</v>
      </c>
      <c r="M10" s="91">
        <v>7.77325</v>
      </c>
      <c r="N10" s="87">
        <v>65.614303592279398</v>
      </c>
      <c r="O10" s="88">
        <v>41.7153205706338</v>
      </c>
      <c r="P10" s="91">
        <v>8.3479118466835693</v>
      </c>
      <c r="Q10" s="87">
        <v>64</v>
      </c>
      <c r="R10" s="88">
        <v>44</v>
      </c>
      <c r="S10" s="91">
        <v>9.7950300000000006</v>
      </c>
      <c r="T10" s="87">
        <v>72</v>
      </c>
      <c r="U10" s="88">
        <v>43</v>
      </c>
      <c r="V10" s="91">
        <v>9.5980000000000008</v>
      </c>
      <c r="W10" s="87">
        <v>78.206665969821401</v>
      </c>
      <c r="X10" s="88">
        <v>48.883596081103697</v>
      </c>
      <c r="Y10" s="91">
        <v>10.622614225378101</v>
      </c>
      <c r="Z10" s="87">
        <v>74.256138317594704</v>
      </c>
      <c r="AA10" s="88">
        <v>45.924401181042498</v>
      </c>
      <c r="AB10" s="91">
        <v>9.5286189362988996</v>
      </c>
      <c r="AC10" s="87">
        <v>58.494232034304801</v>
      </c>
      <c r="AD10" s="88">
        <v>35.210420561066897</v>
      </c>
      <c r="AE10" s="91">
        <v>6.0598005703249704</v>
      </c>
      <c r="AF10" s="87">
        <v>61.445325909453402</v>
      </c>
      <c r="AG10" s="88">
        <v>38.5417495718659</v>
      </c>
      <c r="AH10" s="91">
        <v>6.9600555013592498</v>
      </c>
      <c r="AI10" s="87">
        <v>72.650772077470293</v>
      </c>
      <c r="AJ10" s="88">
        <v>40.6388779262209</v>
      </c>
      <c r="AK10" s="91">
        <v>6.0421738222445303</v>
      </c>
      <c r="AL10" s="87">
        <v>69.983451076223901</v>
      </c>
      <c r="AM10" s="88">
        <v>39.888920587195699</v>
      </c>
      <c r="AN10" s="91">
        <v>7.0682607075717296</v>
      </c>
      <c r="AO10" s="61">
        <v>55.392735063615802</v>
      </c>
      <c r="AP10" s="60">
        <v>26.142312142152502</v>
      </c>
      <c r="AQ10" s="59">
        <v>5.5031319110605601</v>
      </c>
      <c r="AR10" s="61">
        <v>48.545826403676301</v>
      </c>
      <c r="AS10" s="60">
        <v>22.311097198447602</v>
      </c>
      <c r="AT10" s="59">
        <v>3.40182400162423</v>
      </c>
      <c r="AU10" s="61">
        <v>54.331343839924003</v>
      </c>
      <c r="AV10" s="60">
        <v>25.736895802708101</v>
      </c>
      <c r="AW10" s="59">
        <v>3.0561940713232598</v>
      </c>
      <c r="AX10" s="61">
        <v>60.365377098100602</v>
      </c>
      <c r="AY10" s="60">
        <v>30.6897062594571</v>
      </c>
      <c r="AZ10" s="59">
        <v>4.39112535802722</v>
      </c>
      <c r="BA10" s="61">
        <v>69.1406211533522</v>
      </c>
      <c r="BB10" s="60">
        <v>33.373168653346099</v>
      </c>
      <c r="BC10" s="59">
        <v>9.2724209944905205</v>
      </c>
      <c r="BD10" s="61">
        <v>69.9655272223971</v>
      </c>
      <c r="BE10" s="60">
        <v>35.718815688079701</v>
      </c>
      <c r="BF10" s="59">
        <v>9.3339779780127792</v>
      </c>
      <c r="BG10" s="61">
        <v>69.218576244966997</v>
      </c>
      <c r="BH10" s="60">
        <v>38.472319759162602</v>
      </c>
      <c r="BI10" s="59">
        <v>7.4986493966080001</v>
      </c>
      <c r="BJ10" s="61">
        <v>54.879145305253203</v>
      </c>
      <c r="BK10" s="60">
        <v>28.4503773944651</v>
      </c>
      <c r="BL10" s="59">
        <v>6.4092363570268596</v>
      </c>
      <c r="BM10" s="61">
        <v>53.347034008870601</v>
      </c>
      <c r="BN10" s="60">
        <v>25.288271043084301</v>
      </c>
      <c r="BO10" s="59">
        <v>6.8750072875878798</v>
      </c>
      <c r="BP10" s="61">
        <v>66.726552258441998</v>
      </c>
      <c r="BQ10" s="60">
        <v>33.972557900039099</v>
      </c>
      <c r="BR10" s="59">
        <v>7.7096606965581396</v>
      </c>
      <c r="BS10" s="61">
        <v>60.555367718975198</v>
      </c>
      <c r="BT10" s="60">
        <v>26.877969423814399</v>
      </c>
      <c r="BU10" s="59">
        <v>4.5720342921740098</v>
      </c>
      <c r="BV10" s="61">
        <v>60</v>
      </c>
      <c r="BW10" s="60">
        <v>17</v>
      </c>
      <c r="BX10" s="59">
        <v>3.02</v>
      </c>
      <c r="BY10" s="61">
        <v>63.6969088439022</v>
      </c>
      <c r="BZ10" s="60">
        <v>18.958257400130201</v>
      </c>
      <c r="CA10" s="59">
        <v>4.1731016154790597</v>
      </c>
      <c r="CB10" s="61">
        <v>70.933778099338198</v>
      </c>
      <c r="CC10" s="60">
        <v>28.989533384263598</v>
      </c>
      <c r="CD10" s="59">
        <v>5.14836809513291</v>
      </c>
      <c r="CE10" s="61">
        <v>87.947153983023497</v>
      </c>
      <c r="CF10" s="60">
        <v>39.579269944389701</v>
      </c>
      <c r="CG10" s="59">
        <v>7.6008333316312502</v>
      </c>
      <c r="CH10" s="61">
        <v>76.017010425511899</v>
      </c>
      <c r="CI10" s="60">
        <v>33.022371932092597</v>
      </c>
      <c r="CJ10" s="59">
        <v>6.9318140571656004</v>
      </c>
      <c r="CK10" s="197">
        <f t="shared" si="0"/>
        <v>-11.930143557511599</v>
      </c>
      <c r="CL10" s="178">
        <f t="shared" si="1"/>
        <v>-6.5568980122971041</v>
      </c>
      <c r="CM10" s="198">
        <f t="shared" si="2"/>
        <v>-0.66901927446564979</v>
      </c>
    </row>
    <row r="11" spans="1:91" x14ac:dyDescent="0.3">
      <c r="A11" s="77" t="s">
        <v>29</v>
      </c>
      <c r="B11" s="87">
        <v>84</v>
      </c>
      <c r="C11" s="88">
        <v>46</v>
      </c>
      <c r="D11" s="91">
        <v>10.87</v>
      </c>
      <c r="E11" s="87">
        <v>79.759797328991397</v>
      </c>
      <c r="F11" s="88">
        <v>50.722944608318599</v>
      </c>
      <c r="G11" s="91">
        <v>10.5806278346046</v>
      </c>
      <c r="H11" s="87">
        <v>83</v>
      </c>
      <c r="I11" s="88">
        <v>52</v>
      </c>
      <c r="J11" s="91">
        <v>10.305529999999999</v>
      </c>
      <c r="K11" s="87">
        <v>86</v>
      </c>
      <c r="L11" s="88">
        <v>46</v>
      </c>
      <c r="M11" s="91">
        <v>10.62815</v>
      </c>
      <c r="N11" s="87">
        <v>85.432398547520904</v>
      </c>
      <c r="O11" s="88">
        <v>46.122509268536298</v>
      </c>
      <c r="P11" s="91">
        <v>11.05066623555</v>
      </c>
      <c r="Q11" s="87">
        <v>72</v>
      </c>
      <c r="R11" s="88">
        <v>35</v>
      </c>
      <c r="S11" s="91">
        <v>8.2704799999999992</v>
      </c>
      <c r="T11" s="87">
        <v>80</v>
      </c>
      <c r="U11" s="88">
        <v>33</v>
      </c>
      <c r="V11" s="91">
        <v>8.2270000000000003</v>
      </c>
      <c r="W11" s="87">
        <v>93.557640939638006</v>
      </c>
      <c r="X11" s="88">
        <v>38.955362349854497</v>
      </c>
      <c r="Y11" s="91">
        <v>8.7733120942647496</v>
      </c>
      <c r="Z11" s="87">
        <v>79.814834160794405</v>
      </c>
      <c r="AA11" s="88">
        <v>39.401245167639601</v>
      </c>
      <c r="AB11" s="91">
        <v>7.7370083513004397</v>
      </c>
      <c r="AC11" s="87">
        <v>67.990140288050199</v>
      </c>
      <c r="AD11" s="88">
        <v>35.968276131773401</v>
      </c>
      <c r="AE11" s="91">
        <v>5.7405406537511201</v>
      </c>
      <c r="AF11" s="87">
        <v>71.235264330320007</v>
      </c>
      <c r="AG11" s="88">
        <v>34.738872155500403</v>
      </c>
      <c r="AH11" s="91">
        <v>6.9188483816503199</v>
      </c>
      <c r="AI11" s="87">
        <v>78.343373767992603</v>
      </c>
      <c r="AJ11" s="88">
        <v>39.626762122803001</v>
      </c>
      <c r="AK11" s="91">
        <v>9.74590197651799</v>
      </c>
      <c r="AL11" s="87">
        <v>77.453567886049001</v>
      </c>
      <c r="AM11" s="88">
        <v>33.037185726312302</v>
      </c>
      <c r="AN11" s="91">
        <v>7.5539766597404601</v>
      </c>
      <c r="AO11" s="61">
        <v>62.025525413558697</v>
      </c>
      <c r="AP11" s="60">
        <v>28.256905650312401</v>
      </c>
      <c r="AQ11" s="59">
        <v>6.2759405035737004</v>
      </c>
      <c r="AR11" s="61">
        <v>49.661401969127901</v>
      </c>
      <c r="AS11" s="60">
        <v>28.535355307640899</v>
      </c>
      <c r="AT11" s="59">
        <v>5.8730521475608297</v>
      </c>
      <c r="AU11" s="61">
        <v>55.593394162751402</v>
      </c>
      <c r="AV11" s="60">
        <v>32.124236778448598</v>
      </c>
      <c r="AW11" s="59">
        <v>6.3760716827727402</v>
      </c>
      <c r="AX11" s="61">
        <v>69.966885527940605</v>
      </c>
      <c r="AY11" s="60">
        <v>34.777062856599997</v>
      </c>
      <c r="AZ11" s="59">
        <v>7.1411192571682296</v>
      </c>
      <c r="BA11" s="61">
        <v>64.432873607385801</v>
      </c>
      <c r="BB11" s="60">
        <v>31.320499917617301</v>
      </c>
      <c r="BC11" s="59">
        <v>7.8488584486317601</v>
      </c>
      <c r="BD11" s="61">
        <v>55.646078498204702</v>
      </c>
      <c r="BE11" s="60">
        <v>27.824491923189498</v>
      </c>
      <c r="BF11" s="59">
        <v>6.8871794583165</v>
      </c>
      <c r="BG11" s="61">
        <v>48.223602184957798</v>
      </c>
      <c r="BH11" s="60">
        <v>23.375084004494902</v>
      </c>
      <c r="BI11" s="59">
        <v>4.6952842146837996</v>
      </c>
      <c r="BJ11" s="61">
        <v>56.249072286993197</v>
      </c>
      <c r="BK11" s="60">
        <v>24.6606536731007</v>
      </c>
      <c r="BL11" s="59">
        <v>7.1898051933046601</v>
      </c>
      <c r="BM11" s="61">
        <v>55.670254312319202</v>
      </c>
      <c r="BN11" s="60">
        <v>24.096380267313702</v>
      </c>
      <c r="BO11" s="59">
        <v>8.0110319026914993</v>
      </c>
      <c r="BP11" s="61">
        <v>45.704554704592397</v>
      </c>
      <c r="BQ11" s="60">
        <v>25.480688802009102</v>
      </c>
      <c r="BR11" s="59">
        <v>6.5838587665543598</v>
      </c>
      <c r="BS11" s="61">
        <v>48.052660374326202</v>
      </c>
      <c r="BT11" s="60">
        <v>23.395897000393301</v>
      </c>
      <c r="BU11" s="59">
        <v>6.6401926351160698</v>
      </c>
      <c r="BV11" s="61">
        <v>48</v>
      </c>
      <c r="BW11" s="60">
        <v>13</v>
      </c>
      <c r="BX11" s="59">
        <v>4.5599999999999996</v>
      </c>
      <c r="BY11" s="61">
        <v>42.770481936546801</v>
      </c>
      <c r="BZ11" s="60">
        <v>14.0455429851809</v>
      </c>
      <c r="CA11" s="59">
        <v>5.2917918077770603</v>
      </c>
      <c r="CB11" s="61">
        <v>39.046772491016299</v>
      </c>
      <c r="CC11" s="60">
        <v>20.8269142893725</v>
      </c>
      <c r="CD11" s="59">
        <v>5.5157093772180099</v>
      </c>
      <c r="CE11" s="61">
        <v>47.843550586572299</v>
      </c>
      <c r="CF11" s="60">
        <v>23.308238047242199</v>
      </c>
      <c r="CG11" s="59">
        <v>4.5125319490209002</v>
      </c>
      <c r="CH11" s="61">
        <v>52.195792923479303</v>
      </c>
      <c r="CI11" s="60">
        <v>24.6011030159552</v>
      </c>
      <c r="CJ11" s="59">
        <v>6.0617031488161297</v>
      </c>
      <c r="CK11" s="197">
        <f t="shared" si="0"/>
        <v>4.352242336907004</v>
      </c>
      <c r="CL11" s="178">
        <f t="shared" si="1"/>
        <v>1.2928649687130012</v>
      </c>
      <c r="CM11" s="198">
        <f t="shared" si="2"/>
        <v>1.5491711997952295</v>
      </c>
    </row>
    <row r="12" spans="1:91" x14ac:dyDescent="0.3">
      <c r="A12" s="77" t="s">
        <v>107</v>
      </c>
      <c r="B12" s="87"/>
      <c r="C12" s="88"/>
      <c r="D12" s="91"/>
      <c r="E12" s="87"/>
      <c r="F12" s="88"/>
      <c r="G12" s="91"/>
      <c r="H12" s="87">
        <v>66</v>
      </c>
      <c r="I12" s="88">
        <v>41</v>
      </c>
      <c r="J12" s="91">
        <v>10.120609999999999</v>
      </c>
      <c r="K12" s="87">
        <v>68</v>
      </c>
      <c r="L12" s="88">
        <v>45</v>
      </c>
      <c r="M12" s="91">
        <v>11.07255</v>
      </c>
      <c r="N12" s="87">
        <v>54.464937837506</v>
      </c>
      <c r="O12" s="88">
        <v>31.421652531985799</v>
      </c>
      <c r="P12" s="91">
        <v>6.7358368299339304</v>
      </c>
      <c r="Q12" s="87">
        <v>54</v>
      </c>
      <c r="R12" s="88">
        <v>24</v>
      </c>
      <c r="S12" s="91">
        <v>4.9842599999999999</v>
      </c>
      <c r="T12" s="87">
        <v>61</v>
      </c>
      <c r="U12" s="88">
        <v>27</v>
      </c>
      <c r="V12" s="91">
        <v>6.827</v>
      </c>
      <c r="W12" s="87">
        <v>49.117824953765599</v>
      </c>
      <c r="X12" s="88">
        <v>24.1239622924648</v>
      </c>
      <c r="Y12" s="91">
        <v>6.0595796367763803</v>
      </c>
      <c r="Z12" s="87">
        <v>44.435862853028098</v>
      </c>
      <c r="AA12" s="88">
        <v>21.6499241877484</v>
      </c>
      <c r="AB12" s="91">
        <v>4.9364596658486999</v>
      </c>
      <c r="AC12" s="87">
        <v>43.724889648576301</v>
      </c>
      <c r="AD12" s="88">
        <v>18.323710028148099</v>
      </c>
      <c r="AE12" s="91">
        <v>3.7104661666065102</v>
      </c>
      <c r="AF12" s="87">
        <v>40.296595491861297</v>
      </c>
      <c r="AG12" s="88">
        <v>21.648203398091301</v>
      </c>
      <c r="AH12" s="91">
        <v>4.3309062908269</v>
      </c>
      <c r="AI12" s="87">
        <v>46.179691097773201</v>
      </c>
      <c r="AJ12" s="88">
        <v>29.3022251427894</v>
      </c>
      <c r="AK12" s="91">
        <v>5.28899589636851</v>
      </c>
      <c r="AL12" s="87">
        <v>42.137113299802202</v>
      </c>
      <c r="AM12" s="88">
        <v>24.619434532782101</v>
      </c>
      <c r="AN12" s="91">
        <v>5.0555931772578999</v>
      </c>
      <c r="AO12" s="61">
        <v>46.191143947891398</v>
      </c>
      <c r="AP12" s="60">
        <v>21.937663429795101</v>
      </c>
      <c r="AQ12" s="59">
        <v>6.8906142708160596</v>
      </c>
      <c r="AR12" s="61">
        <v>42.598676112708297</v>
      </c>
      <c r="AS12" s="60">
        <v>21.632062728066899</v>
      </c>
      <c r="AT12" s="59">
        <v>7.2208699281563398</v>
      </c>
      <c r="AU12" s="61">
        <v>53.802120830623103</v>
      </c>
      <c r="AV12" s="60">
        <v>21.1132949556543</v>
      </c>
      <c r="AW12" s="59">
        <v>6.4847740624032904</v>
      </c>
      <c r="AX12" s="61">
        <v>49.575752624367098</v>
      </c>
      <c r="AY12" s="60">
        <v>19.217295493054099</v>
      </c>
      <c r="AZ12" s="59">
        <v>6.2992844204113601</v>
      </c>
      <c r="BA12" s="61">
        <v>36.786648398740198</v>
      </c>
      <c r="BB12" s="60">
        <v>19.8319282590829</v>
      </c>
      <c r="BC12" s="59">
        <v>5.9128954045929802</v>
      </c>
      <c r="BD12" s="61">
        <v>41.241052564339299</v>
      </c>
      <c r="BE12" s="60">
        <v>23.153708988084201</v>
      </c>
      <c r="BF12" s="59">
        <v>6.9952502065703204</v>
      </c>
      <c r="BG12" s="61">
        <v>41.842577170418899</v>
      </c>
      <c r="BH12" s="60">
        <v>26.012848664305501</v>
      </c>
      <c r="BI12" s="59">
        <v>7.9811560667947896</v>
      </c>
      <c r="BJ12" s="61">
        <v>36.8795560249443</v>
      </c>
      <c r="BK12" s="60">
        <v>20.756729666180998</v>
      </c>
      <c r="BL12" s="59">
        <v>6.2746309845484403</v>
      </c>
      <c r="BM12" s="61">
        <v>37.470515472977098</v>
      </c>
      <c r="BN12" s="60">
        <v>19.547331729928999</v>
      </c>
      <c r="BO12" s="59">
        <v>5.0064123100351896</v>
      </c>
      <c r="BP12" s="61">
        <v>46.621702242938703</v>
      </c>
      <c r="BQ12" s="60">
        <v>25.434920289939999</v>
      </c>
      <c r="BR12" s="59">
        <v>6.2417725034981304</v>
      </c>
      <c r="BS12" s="61">
        <v>46.071917880024998</v>
      </c>
      <c r="BT12" s="60">
        <v>22.8412390808735</v>
      </c>
      <c r="BU12" s="59">
        <v>7.9881032074886802</v>
      </c>
      <c r="BV12" s="61">
        <v>46</v>
      </c>
      <c r="BW12" s="60">
        <v>19</v>
      </c>
      <c r="BX12" s="59">
        <v>8.34</v>
      </c>
      <c r="BY12" s="61">
        <v>48.042848140669001</v>
      </c>
      <c r="BZ12" s="60">
        <v>20.044462602892001</v>
      </c>
      <c r="CA12" s="59">
        <v>6.9035939375020101</v>
      </c>
      <c r="CB12" s="61">
        <v>55.859581270632702</v>
      </c>
      <c r="CC12" s="60">
        <v>28.247135043769202</v>
      </c>
      <c r="CD12" s="59">
        <v>8.86780915222608</v>
      </c>
      <c r="CE12" s="61">
        <v>59.653375782656298</v>
      </c>
      <c r="CF12" s="60">
        <v>22.855758624729798</v>
      </c>
      <c r="CG12" s="59">
        <v>7.8644580430628501</v>
      </c>
      <c r="CH12" s="61">
        <v>52.103772172721001</v>
      </c>
      <c r="CI12" s="60">
        <v>16.8988508492668</v>
      </c>
      <c r="CJ12" s="59">
        <v>5.4245876189819997</v>
      </c>
      <c r="CK12" s="197">
        <f t="shared" si="0"/>
        <v>-7.5496036099352963</v>
      </c>
      <c r="CL12" s="178">
        <f t="shared" si="1"/>
        <v>-5.956907775462998</v>
      </c>
      <c r="CM12" s="198">
        <f t="shared" si="2"/>
        <v>-2.4398704240808504</v>
      </c>
    </row>
    <row r="13" spans="1:91" x14ac:dyDescent="0.3">
      <c r="A13" s="78" t="s">
        <v>138</v>
      </c>
      <c r="B13" s="89">
        <v>50</v>
      </c>
      <c r="C13" s="90">
        <v>26</v>
      </c>
      <c r="D13" s="92">
        <v>8.17</v>
      </c>
      <c r="E13" s="89">
        <v>48.835914260633999</v>
      </c>
      <c r="F13" s="90">
        <v>28.3808007461882</v>
      </c>
      <c r="G13" s="92">
        <v>10.2124867715244</v>
      </c>
      <c r="H13" s="89">
        <v>43</v>
      </c>
      <c r="I13" s="90">
        <v>27</v>
      </c>
      <c r="J13" s="92">
        <v>7.4381599999999999</v>
      </c>
      <c r="K13" s="89">
        <v>44</v>
      </c>
      <c r="L13" s="90">
        <v>21</v>
      </c>
      <c r="M13" s="92">
        <v>3.96136</v>
      </c>
      <c r="N13" s="89">
        <v>46.6386523666716</v>
      </c>
      <c r="O13" s="90">
        <v>23.7043728735147</v>
      </c>
      <c r="P13" s="92">
        <v>5.2766419936037403</v>
      </c>
      <c r="Q13" s="89">
        <v>49</v>
      </c>
      <c r="R13" s="90">
        <v>24</v>
      </c>
      <c r="S13" s="92">
        <v>5.5977100000000002</v>
      </c>
      <c r="T13" s="89">
        <v>49</v>
      </c>
      <c r="U13" s="90">
        <v>20</v>
      </c>
      <c r="V13" s="92">
        <v>3.6989999999999998</v>
      </c>
      <c r="W13" s="89">
        <v>47.540469089619201</v>
      </c>
      <c r="X13" s="90">
        <v>22.0731263991748</v>
      </c>
      <c r="Y13" s="92">
        <v>6.0026771895235402</v>
      </c>
      <c r="Z13" s="89">
        <v>53.157080570991297</v>
      </c>
      <c r="AA13" s="90">
        <v>28.275164291266101</v>
      </c>
      <c r="AB13" s="92">
        <v>8.0874387779421806</v>
      </c>
      <c r="AC13" s="89">
        <v>56.424780009692398</v>
      </c>
      <c r="AD13" s="90">
        <v>32.935402015811498</v>
      </c>
      <c r="AE13" s="92">
        <v>9.2156561495747695</v>
      </c>
      <c r="AF13" s="89">
        <v>48.992092850949398</v>
      </c>
      <c r="AG13" s="90">
        <v>27.895739895023301</v>
      </c>
      <c r="AH13" s="92">
        <v>9.25195214612482</v>
      </c>
      <c r="AI13" s="89">
        <v>48.543740570880701</v>
      </c>
      <c r="AJ13" s="90">
        <v>27.5648751943578</v>
      </c>
      <c r="AK13" s="92">
        <v>8.1738419221419107</v>
      </c>
      <c r="AL13" s="89">
        <v>50.789686487133899</v>
      </c>
      <c r="AM13" s="90">
        <v>25.881280430087099</v>
      </c>
      <c r="AN13" s="92">
        <v>5.4409709565186004</v>
      </c>
      <c r="AO13" s="64">
        <v>52.321464236151698</v>
      </c>
      <c r="AP13" s="65">
        <v>23.552119155285499</v>
      </c>
      <c r="AQ13" s="63">
        <v>7.7550433675575698</v>
      </c>
      <c r="AR13" s="64">
        <v>48.904248086999999</v>
      </c>
      <c r="AS13" s="65">
        <v>25.171576290330499</v>
      </c>
      <c r="AT13" s="63">
        <v>6.3954187479879403</v>
      </c>
      <c r="AU13" s="64">
        <v>52.7515581795613</v>
      </c>
      <c r="AV13" s="65">
        <v>28.751934091322799</v>
      </c>
      <c r="AW13" s="63">
        <v>6.5751226250847097</v>
      </c>
      <c r="AX13" s="64">
        <v>48.189606280049397</v>
      </c>
      <c r="AY13" s="65">
        <v>25.989626035895601</v>
      </c>
      <c r="AZ13" s="63">
        <v>8.8240654294743202</v>
      </c>
      <c r="BA13" s="64">
        <v>35.924351942536298</v>
      </c>
      <c r="BB13" s="65">
        <v>18.870924347290899</v>
      </c>
      <c r="BC13" s="63">
        <v>5.7325461152780202</v>
      </c>
      <c r="BD13" s="64">
        <v>40.930830952669197</v>
      </c>
      <c r="BE13" s="65">
        <v>16.7495836983157</v>
      </c>
      <c r="BF13" s="63">
        <v>4.0082315165942299</v>
      </c>
      <c r="BG13" s="64">
        <v>42.767237874383902</v>
      </c>
      <c r="BH13" s="65">
        <v>17.692650723228699</v>
      </c>
      <c r="BI13" s="63">
        <v>6.8563681860087904</v>
      </c>
      <c r="BJ13" s="64">
        <v>30.412409304734801</v>
      </c>
      <c r="BK13" s="65">
        <v>16.036792505988501</v>
      </c>
      <c r="BL13" s="63">
        <v>7.0095550987612203</v>
      </c>
      <c r="BM13" s="64">
        <v>28.728166995680802</v>
      </c>
      <c r="BN13" s="65">
        <v>19.4891761667918</v>
      </c>
      <c r="BO13" s="63">
        <v>6.3732137335313901</v>
      </c>
      <c r="BP13" s="64">
        <v>37.7473564726088</v>
      </c>
      <c r="BQ13" s="65">
        <v>19.352905654849199</v>
      </c>
      <c r="BR13" s="63">
        <v>5.9819276872699598</v>
      </c>
      <c r="BS13" s="64">
        <v>46.326214427828297</v>
      </c>
      <c r="BT13" s="65">
        <v>21.768371972200999</v>
      </c>
      <c r="BU13" s="63">
        <v>9.2376146639811001</v>
      </c>
      <c r="BV13" s="64">
        <v>58</v>
      </c>
      <c r="BW13" s="65">
        <v>30</v>
      </c>
      <c r="BX13" s="63">
        <v>10.55</v>
      </c>
      <c r="BY13" s="64">
        <v>51.205878915919101</v>
      </c>
      <c r="BZ13" s="65">
        <v>23.712800847040601</v>
      </c>
      <c r="CA13" s="63">
        <v>5.7219479917388503</v>
      </c>
      <c r="CB13" s="64">
        <v>48.016118017572197</v>
      </c>
      <c r="CC13" s="65">
        <v>26.089747161688798</v>
      </c>
      <c r="CD13" s="63">
        <v>5.8275834654206697</v>
      </c>
      <c r="CE13" s="64">
        <v>48.040380497375502</v>
      </c>
      <c r="CF13" s="65">
        <v>25.715676969831399</v>
      </c>
      <c r="CG13" s="63">
        <v>7.3183956408814801</v>
      </c>
      <c r="CH13" s="64">
        <v>50.686572851847501</v>
      </c>
      <c r="CI13" s="65">
        <v>23.583922085659701</v>
      </c>
      <c r="CJ13" s="63">
        <v>7.922279155569</v>
      </c>
      <c r="CK13" s="195">
        <f t="shared" si="0"/>
        <v>2.6461923544719994</v>
      </c>
      <c r="CL13" s="156">
        <f t="shared" si="1"/>
        <v>-2.1317548841716984</v>
      </c>
      <c r="CM13" s="196">
        <f t="shared" si="2"/>
        <v>0.60388351468751988</v>
      </c>
    </row>
    <row r="14" spans="1:91" x14ac:dyDescent="0.3">
      <c r="A14" s="78" t="s">
        <v>136</v>
      </c>
      <c r="B14" s="89">
        <v>50</v>
      </c>
      <c r="C14" s="90">
        <v>22</v>
      </c>
      <c r="D14" s="92">
        <v>3.71</v>
      </c>
      <c r="E14" s="89">
        <v>57.563624623469202</v>
      </c>
      <c r="F14" s="90">
        <v>24.868003894244701</v>
      </c>
      <c r="G14" s="92">
        <v>5.42574672717965</v>
      </c>
      <c r="H14" s="89">
        <v>55</v>
      </c>
      <c r="I14" s="90">
        <v>24</v>
      </c>
      <c r="J14" s="92">
        <v>5.0256699999999999</v>
      </c>
      <c r="K14" s="89">
        <v>50</v>
      </c>
      <c r="L14" s="90">
        <v>21</v>
      </c>
      <c r="M14" s="92">
        <v>4.2781000000000002</v>
      </c>
      <c r="N14" s="89">
        <v>68.594544641207605</v>
      </c>
      <c r="O14" s="90">
        <v>30.2347329092932</v>
      </c>
      <c r="P14" s="92">
        <v>7.4396177372645198</v>
      </c>
      <c r="Q14" s="89">
        <v>78</v>
      </c>
      <c r="R14" s="90">
        <v>34</v>
      </c>
      <c r="S14" s="92">
        <v>9.2195199999999993</v>
      </c>
      <c r="T14" s="89">
        <v>66</v>
      </c>
      <c r="U14" s="90">
        <v>31</v>
      </c>
      <c r="V14" s="92">
        <v>8.41</v>
      </c>
      <c r="W14" s="89">
        <v>61.932549584549001</v>
      </c>
      <c r="X14" s="90">
        <v>34.565236113128996</v>
      </c>
      <c r="Y14" s="92">
        <v>8.3217012901344596</v>
      </c>
      <c r="Z14" s="89">
        <v>62.509558239660898</v>
      </c>
      <c r="AA14" s="90">
        <v>35.804161411803904</v>
      </c>
      <c r="AB14" s="92">
        <v>6.55290091707431</v>
      </c>
      <c r="AC14" s="89">
        <v>65.023130578290804</v>
      </c>
      <c r="AD14" s="90">
        <v>36.5200747461476</v>
      </c>
      <c r="AE14" s="92">
        <v>8.1157339195079192</v>
      </c>
      <c r="AF14" s="89">
        <v>70.289952515143597</v>
      </c>
      <c r="AG14" s="90">
        <v>43.344570719158099</v>
      </c>
      <c r="AH14" s="92">
        <v>10.6736808613365</v>
      </c>
      <c r="AI14" s="89">
        <v>66.042679203371407</v>
      </c>
      <c r="AJ14" s="90">
        <v>38.555327840800601</v>
      </c>
      <c r="AK14" s="92">
        <v>8.2685908214010002</v>
      </c>
      <c r="AL14" s="89">
        <v>63.353398459223598</v>
      </c>
      <c r="AM14" s="90">
        <v>31.953881817560799</v>
      </c>
      <c r="AN14" s="92">
        <v>5.9736729308266199</v>
      </c>
      <c r="AO14" s="64">
        <v>52.406055537710003</v>
      </c>
      <c r="AP14" s="65">
        <v>27.241889709203001</v>
      </c>
      <c r="AQ14" s="63">
        <v>6.6761626319915699</v>
      </c>
      <c r="AR14" s="64">
        <v>57.0810188354126</v>
      </c>
      <c r="AS14" s="65">
        <v>32.040789816277403</v>
      </c>
      <c r="AT14" s="63">
        <v>7.8211236354078499</v>
      </c>
      <c r="AU14" s="64">
        <v>70.812162695033393</v>
      </c>
      <c r="AV14" s="65">
        <v>35.838380821399298</v>
      </c>
      <c r="AW14" s="63">
        <v>9.2005226372582793</v>
      </c>
      <c r="AX14" s="64">
        <v>51.911713021166896</v>
      </c>
      <c r="AY14" s="65">
        <v>24.88700810489</v>
      </c>
      <c r="AZ14" s="63">
        <v>6.2962903135670603</v>
      </c>
      <c r="BA14" s="64">
        <v>39.551656077852897</v>
      </c>
      <c r="BB14" s="65">
        <v>21.7870335783252</v>
      </c>
      <c r="BC14" s="63">
        <v>3.2682905537849698</v>
      </c>
      <c r="BD14" s="64">
        <v>52.927499278377702</v>
      </c>
      <c r="BE14" s="65">
        <v>24.770985154269098</v>
      </c>
      <c r="BF14" s="63">
        <v>3.8071394985796299</v>
      </c>
      <c r="BG14" s="64">
        <v>61.7429282613083</v>
      </c>
      <c r="BH14" s="65">
        <v>26.4812526567924</v>
      </c>
      <c r="BI14" s="63">
        <v>5.9569503840888496</v>
      </c>
      <c r="BJ14" s="64">
        <v>55.171126371243901</v>
      </c>
      <c r="BK14" s="65">
        <v>26.240741377918599</v>
      </c>
      <c r="BL14" s="63">
        <v>6.4142517320006203</v>
      </c>
      <c r="BM14" s="64">
        <v>49.747199802960601</v>
      </c>
      <c r="BN14" s="65">
        <v>20.21092644098</v>
      </c>
      <c r="BO14" s="63">
        <v>4.9272135298329296</v>
      </c>
      <c r="BP14" s="64">
        <v>47.150579016019698</v>
      </c>
      <c r="BQ14" s="65">
        <v>20.887424287361299</v>
      </c>
      <c r="BR14" s="63">
        <v>6.3350693888283702</v>
      </c>
      <c r="BS14" s="64">
        <v>46.731615583704198</v>
      </c>
      <c r="BT14" s="65">
        <v>23.504679031539901</v>
      </c>
      <c r="BU14" s="63">
        <v>7.4804228929576899</v>
      </c>
      <c r="BV14" s="64">
        <v>46</v>
      </c>
      <c r="BW14" s="65">
        <v>21</v>
      </c>
      <c r="BX14" s="63">
        <v>6.5</v>
      </c>
      <c r="BY14" s="64">
        <v>49.9483505895208</v>
      </c>
      <c r="BZ14" s="65">
        <v>24.212325918377399</v>
      </c>
      <c r="CA14" s="63">
        <v>7.8067792381279704</v>
      </c>
      <c r="CB14" s="64">
        <v>61.104219791016298</v>
      </c>
      <c r="CC14" s="65">
        <v>30.3055648757584</v>
      </c>
      <c r="CD14" s="63">
        <v>7.2573638089792398</v>
      </c>
      <c r="CE14" s="64">
        <v>60.466470549702599</v>
      </c>
      <c r="CF14" s="65">
        <v>31.687446223809001</v>
      </c>
      <c r="CG14" s="63">
        <v>7.2973161346827498</v>
      </c>
      <c r="CH14" s="64">
        <v>44.581502856924097</v>
      </c>
      <c r="CI14" s="65">
        <v>24.0668622604299</v>
      </c>
      <c r="CJ14" s="63">
        <v>6.2220448744208303</v>
      </c>
      <c r="CK14" s="195">
        <f t="shared" si="0"/>
        <v>-15.884967692778503</v>
      </c>
      <c r="CL14" s="156">
        <f t="shared" si="1"/>
        <v>-7.6205839633791008</v>
      </c>
      <c r="CM14" s="196">
        <f t="shared" si="2"/>
        <v>-1.0752712602619194</v>
      </c>
    </row>
    <row r="15" spans="1:91" x14ac:dyDescent="0.3">
      <c r="A15" s="78" t="s">
        <v>46</v>
      </c>
      <c r="B15" s="89">
        <v>18</v>
      </c>
      <c r="C15" s="90">
        <v>12</v>
      </c>
      <c r="D15" s="92">
        <v>3.67</v>
      </c>
      <c r="E15" s="89">
        <v>16.729880106620602</v>
      </c>
      <c r="F15" s="90">
        <v>11.179693715756599</v>
      </c>
      <c r="G15" s="92">
        <v>3.3337388310691898</v>
      </c>
      <c r="H15" s="89">
        <v>23</v>
      </c>
      <c r="I15" s="90">
        <v>14</v>
      </c>
      <c r="J15" s="92">
        <v>3.2896700000000001</v>
      </c>
      <c r="K15" s="89">
        <v>26</v>
      </c>
      <c r="L15" s="90">
        <v>14</v>
      </c>
      <c r="M15" s="92">
        <v>2.7223899999999999</v>
      </c>
      <c r="N15" s="89">
        <v>17.4676943764632</v>
      </c>
      <c r="O15" s="90">
        <v>7.8324931292875801</v>
      </c>
      <c r="P15" s="92">
        <v>1.4891994083223401</v>
      </c>
      <c r="Q15" s="89">
        <v>19</v>
      </c>
      <c r="R15" s="90">
        <v>9</v>
      </c>
      <c r="S15" s="92">
        <v>1.7881100000000001</v>
      </c>
      <c r="T15" s="89">
        <v>24</v>
      </c>
      <c r="U15" s="90">
        <v>13</v>
      </c>
      <c r="V15" s="92">
        <v>2.782</v>
      </c>
      <c r="W15" s="89">
        <v>25.759767431039698</v>
      </c>
      <c r="X15" s="90">
        <v>15.685149040244699</v>
      </c>
      <c r="Y15" s="92">
        <v>3.3346482500913002</v>
      </c>
      <c r="Z15" s="89">
        <v>23.572515946408998</v>
      </c>
      <c r="AA15" s="90">
        <v>12.848749583183</v>
      </c>
      <c r="AB15" s="92">
        <v>3.58899864923962</v>
      </c>
      <c r="AC15" s="89">
        <v>18.442462827468798</v>
      </c>
      <c r="AD15" s="90">
        <v>11.4873773406281</v>
      </c>
      <c r="AE15" s="92">
        <v>2.96880786140223</v>
      </c>
      <c r="AF15" s="89">
        <v>23.589574658034302</v>
      </c>
      <c r="AG15" s="90">
        <v>14.911607196461199</v>
      </c>
      <c r="AH15" s="92">
        <v>3.37640386124305</v>
      </c>
      <c r="AI15" s="89">
        <v>25.271751309081601</v>
      </c>
      <c r="AJ15" s="90">
        <v>14.551848937293901</v>
      </c>
      <c r="AK15" s="92">
        <v>3.4454017518271201</v>
      </c>
      <c r="AL15" s="89">
        <v>26.9933024547325</v>
      </c>
      <c r="AM15" s="90">
        <v>14.5375615814208</v>
      </c>
      <c r="AN15" s="92">
        <v>2.54773123775901</v>
      </c>
      <c r="AO15" s="64">
        <v>34.409809778841797</v>
      </c>
      <c r="AP15" s="65">
        <v>22.230474084961699</v>
      </c>
      <c r="AQ15" s="63">
        <v>5.3920306839871204</v>
      </c>
      <c r="AR15" s="64">
        <v>31.1329678283413</v>
      </c>
      <c r="AS15" s="65">
        <v>16.539138265222601</v>
      </c>
      <c r="AT15" s="63">
        <v>4.6124915794089203</v>
      </c>
      <c r="AU15" s="64">
        <v>29.886007157992701</v>
      </c>
      <c r="AV15" s="65">
        <v>11.432273599893101</v>
      </c>
      <c r="AW15" s="63">
        <v>3.9806707831986201</v>
      </c>
      <c r="AX15" s="64">
        <v>34.944324763832</v>
      </c>
      <c r="AY15" s="65">
        <v>16.3401385012126</v>
      </c>
      <c r="AZ15" s="63">
        <v>5.5640188483898996</v>
      </c>
      <c r="BA15" s="64">
        <v>38.639303028503598</v>
      </c>
      <c r="BB15" s="65">
        <v>19.854987902161898</v>
      </c>
      <c r="BC15" s="63">
        <v>5.3756985029163404</v>
      </c>
      <c r="BD15" s="64">
        <v>30.930665171101001</v>
      </c>
      <c r="BE15" s="65">
        <v>16.811382239938201</v>
      </c>
      <c r="BF15" s="63">
        <v>4.90678158330822</v>
      </c>
      <c r="BG15" s="64">
        <v>23.9900356874262</v>
      </c>
      <c r="BH15" s="65">
        <v>12.5768540920261</v>
      </c>
      <c r="BI15" s="63">
        <v>3.85958490170708</v>
      </c>
      <c r="BJ15" s="64">
        <v>26.542776037453901</v>
      </c>
      <c r="BK15" s="65">
        <v>13.434816368698399</v>
      </c>
      <c r="BL15" s="63">
        <v>3.4775881168984002</v>
      </c>
      <c r="BM15" s="64">
        <v>32.327130853966899</v>
      </c>
      <c r="BN15" s="65">
        <v>16.548858998748798</v>
      </c>
      <c r="BO15" s="63">
        <v>5.0289945244268797</v>
      </c>
      <c r="BP15" s="64">
        <v>30.5459030735963</v>
      </c>
      <c r="BQ15" s="65">
        <v>15.826733012660601</v>
      </c>
      <c r="BR15" s="63">
        <v>3.9263111137202502</v>
      </c>
      <c r="BS15" s="64">
        <v>30.021538760193</v>
      </c>
      <c r="BT15" s="65">
        <v>12.3486860221385</v>
      </c>
      <c r="BU15" s="63">
        <v>3.71481014628039</v>
      </c>
      <c r="BV15" s="64">
        <v>31</v>
      </c>
      <c r="BW15" s="65">
        <v>14</v>
      </c>
      <c r="BX15" s="63">
        <v>6.85</v>
      </c>
      <c r="BY15" s="64">
        <v>32.991787972423197</v>
      </c>
      <c r="BZ15" s="65">
        <v>19.734245778606301</v>
      </c>
      <c r="CA15" s="63">
        <v>6.7389962912510004</v>
      </c>
      <c r="CB15" s="64">
        <v>32.151629102325401</v>
      </c>
      <c r="CC15" s="65">
        <v>18.638357536861701</v>
      </c>
      <c r="CD15" s="63">
        <v>6.2541811526174902</v>
      </c>
      <c r="CE15" s="64">
        <v>33.2969019845929</v>
      </c>
      <c r="CF15" s="65">
        <v>18.3882459146553</v>
      </c>
      <c r="CG15" s="63">
        <v>6.8802681715491101</v>
      </c>
      <c r="CH15" s="64">
        <v>37.644517010601596</v>
      </c>
      <c r="CI15" s="65">
        <v>19.718844978082501</v>
      </c>
      <c r="CJ15" s="63">
        <v>6.0855829978621196</v>
      </c>
      <c r="CK15" s="195">
        <f t="shared" si="0"/>
        <v>4.3476150260086968</v>
      </c>
      <c r="CL15" s="156">
        <f t="shared" si="1"/>
        <v>1.3305990634272007</v>
      </c>
      <c r="CM15" s="196">
        <f t="shared" si="2"/>
        <v>-0.79468517368699043</v>
      </c>
    </row>
    <row r="16" spans="1:91" x14ac:dyDescent="0.3">
      <c r="A16" s="78" t="s">
        <v>8</v>
      </c>
      <c r="B16" s="89">
        <v>40</v>
      </c>
      <c r="C16" s="90">
        <v>23</v>
      </c>
      <c r="D16" s="92">
        <v>6.72</v>
      </c>
      <c r="E16" s="89">
        <v>45.479639522699102</v>
      </c>
      <c r="F16" s="90">
        <v>30.257651940341301</v>
      </c>
      <c r="G16" s="92">
        <v>8.6268118023691809</v>
      </c>
      <c r="H16" s="89">
        <v>53</v>
      </c>
      <c r="I16" s="90">
        <v>32</v>
      </c>
      <c r="J16" s="92">
        <v>8.5660500000000006</v>
      </c>
      <c r="K16" s="89">
        <v>50</v>
      </c>
      <c r="L16" s="90">
        <v>32</v>
      </c>
      <c r="M16" s="92">
        <v>8.2382399999999993</v>
      </c>
      <c r="N16" s="89">
        <v>46.235563417530201</v>
      </c>
      <c r="O16" s="90">
        <v>30.6738703370332</v>
      </c>
      <c r="P16" s="92">
        <v>7.60023285066229</v>
      </c>
      <c r="Q16" s="89">
        <v>45</v>
      </c>
      <c r="R16" s="90">
        <v>27</v>
      </c>
      <c r="S16" s="92">
        <v>6.8608500000000001</v>
      </c>
      <c r="T16" s="89">
        <v>34</v>
      </c>
      <c r="U16" s="90">
        <v>22</v>
      </c>
      <c r="V16" s="92">
        <v>4.6120000000000001</v>
      </c>
      <c r="W16" s="89">
        <v>27.996792125307302</v>
      </c>
      <c r="X16" s="90">
        <v>17.712589011194201</v>
      </c>
      <c r="Y16" s="92">
        <v>5.0407283852406399</v>
      </c>
      <c r="Z16" s="89">
        <v>27.6169524617547</v>
      </c>
      <c r="AA16" s="90">
        <v>15.415498232412</v>
      </c>
      <c r="AB16" s="92">
        <v>4.8605092645344703</v>
      </c>
      <c r="AC16" s="89">
        <v>29.296399920870599</v>
      </c>
      <c r="AD16" s="90">
        <v>15.6733580576226</v>
      </c>
      <c r="AE16" s="92">
        <v>4.4496187635225004</v>
      </c>
      <c r="AF16" s="89">
        <v>33.516684536725499</v>
      </c>
      <c r="AG16" s="90">
        <v>19.925798634586201</v>
      </c>
      <c r="AH16" s="92">
        <v>5.6971853769633398</v>
      </c>
      <c r="AI16" s="89">
        <v>31.168201193501901</v>
      </c>
      <c r="AJ16" s="90">
        <v>19.401776162590899</v>
      </c>
      <c r="AK16" s="92">
        <v>4.7026963442034697</v>
      </c>
      <c r="AL16" s="89">
        <v>26.005860453943001</v>
      </c>
      <c r="AM16" s="90">
        <v>14.356758937672</v>
      </c>
      <c r="AN16" s="92">
        <v>4.2700890649278698</v>
      </c>
      <c r="AO16" s="64">
        <v>30.793855011238598</v>
      </c>
      <c r="AP16" s="65">
        <v>21.112309838013601</v>
      </c>
      <c r="AQ16" s="63">
        <v>6.2055760334051904</v>
      </c>
      <c r="AR16" s="64">
        <v>37.624673560596101</v>
      </c>
      <c r="AS16" s="65">
        <v>23.554181252603801</v>
      </c>
      <c r="AT16" s="63">
        <v>7.3433019270490796</v>
      </c>
      <c r="AU16" s="64">
        <v>35.978550619608697</v>
      </c>
      <c r="AV16" s="65">
        <v>22.453233279166</v>
      </c>
      <c r="AW16" s="63">
        <v>7.9683828245896899</v>
      </c>
      <c r="AX16" s="64">
        <v>29.196231317011701</v>
      </c>
      <c r="AY16" s="65">
        <v>18.155732084719201</v>
      </c>
      <c r="AZ16" s="63">
        <v>7.2878977987581397</v>
      </c>
      <c r="BA16" s="64">
        <v>29.551587316599001</v>
      </c>
      <c r="BB16" s="65">
        <v>18.199966533411001</v>
      </c>
      <c r="BC16" s="63">
        <v>6.9281616445123797</v>
      </c>
      <c r="BD16" s="64">
        <v>37.5893681077549</v>
      </c>
      <c r="BE16" s="65">
        <v>25.984786528161099</v>
      </c>
      <c r="BF16" s="63">
        <v>8.5536630556158499</v>
      </c>
      <c r="BG16" s="64">
        <v>34.387844357037302</v>
      </c>
      <c r="BH16" s="65">
        <v>24.2137300404634</v>
      </c>
      <c r="BI16" s="63">
        <v>7.3089891339172999</v>
      </c>
      <c r="BJ16" s="64">
        <v>28.4432358785958</v>
      </c>
      <c r="BK16" s="65">
        <v>17.1830975395374</v>
      </c>
      <c r="BL16" s="63">
        <v>5.8576595342158102</v>
      </c>
      <c r="BM16" s="64">
        <v>27.615530878264099</v>
      </c>
      <c r="BN16" s="65">
        <v>15.953868871973899</v>
      </c>
      <c r="BO16" s="63">
        <v>5.0331014069811797</v>
      </c>
      <c r="BP16" s="64">
        <v>31.723885641836901</v>
      </c>
      <c r="BQ16" s="65">
        <v>20.707869794025399</v>
      </c>
      <c r="BR16" s="63">
        <v>6.5242159558618296</v>
      </c>
      <c r="BS16" s="64">
        <v>28.418354447453599</v>
      </c>
      <c r="BT16" s="65">
        <v>17.873240490532599</v>
      </c>
      <c r="BU16" s="63">
        <v>5.9282444470000497</v>
      </c>
      <c r="BV16" s="64">
        <v>19</v>
      </c>
      <c r="BW16" s="65">
        <v>9</v>
      </c>
      <c r="BX16" s="63">
        <v>2.63</v>
      </c>
      <c r="BY16" s="64">
        <v>23.837161877481901</v>
      </c>
      <c r="BZ16" s="65">
        <v>10.021492391993201</v>
      </c>
      <c r="CA16" s="63">
        <v>3.1891347021017999</v>
      </c>
      <c r="CB16" s="64">
        <v>27.925313293047498</v>
      </c>
      <c r="CC16" s="65">
        <v>14.178662195208901</v>
      </c>
      <c r="CD16" s="63">
        <v>6.0508216557212702</v>
      </c>
      <c r="CE16" s="64">
        <v>29.570639560286299</v>
      </c>
      <c r="CF16" s="65">
        <v>14.109240413604899</v>
      </c>
      <c r="CG16" s="63">
        <v>6.2231766026234601</v>
      </c>
      <c r="CH16" s="64">
        <v>36.817371474165697</v>
      </c>
      <c r="CI16" s="65">
        <v>16.574680283293901</v>
      </c>
      <c r="CJ16" s="63">
        <v>5.4441045952507299</v>
      </c>
      <c r="CK16" s="195">
        <f t="shared" si="0"/>
        <v>7.2467319138793975</v>
      </c>
      <c r="CL16" s="156">
        <f t="shared" si="1"/>
        <v>2.4654398696890016</v>
      </c>
      <c r="CM16" s="196">
        <f t="shared" si="2"/>
        <v>-0.77907200737273019</v>
      </c>
    </row>
    <row r="17" spans="1:91" x14ac:dyDescent="0.3">
      <c r="A17" s="78" t="s">
        <v>11</v>
      </c>
      <c r="B17" s="89">
        <v>34</v>
      </c>
      <c r="C17" s="90">
        <v>24</v>
      </c>
      <c r="D17" s="92">
        <v>6.65</v>
      </c>
      <c r="E17" s="89">
        <v>32.710723708069303</v>
      </c>
      <c r="F17" s="90">
        <v>20.1813813862214</v>
      </c>
      <c r="G17" s="92">
        <v>5.3972516062372602</v>
      </c>
      <c r="H17" s="89">
        <v>31</v>
      </c>
      <c r="I17" s="90">
        <v>17</v>
      </c>
      <c r="J17" s="92">
        <v>4.2419599999999997</v>
      </c>
      <c r="K17" s="89">
        <v>27</v>
      </c>
      <c r="L17" s="90">
        <v>15</v>
      </c>
      <c r="M17" s="92">
        <v>5.4034399999999998</v>
      </c>
      <c r="N17" s="89">
        <v>23.818772621542401</v>
      </c>
      <c r="O17" s="90">
        <v>15.291800859575901</v>
      </c>
      <c r="P17" s="92">
        <v>4.7338922191990802</v>
      </c>
      <c r="Q17" s="89">
        <v>25</v>
      </c>
      <c r="R17" s="90">
        <v>16</v>
      </c>
      <c r="S17" s="92">
        <v>3.7038099999999998</v>
      </c>
      <c r="T17" s="89">
        <v>28</v>
      </c>
      <c r="U17" s="90">
        <v>17</v>
      </c>
      <c r="V17" s="92">
        <v>4.258</v>
      </c>
      <c r="W17" s="89">
        <v>27.0347378816165</v>
      </c>
      <c r="X17" s="90">
        <v>15.4688007826266</v>
      </c>
      <c r="Y17" s="92">
        <v>4.2068217326523003</v>
      </c>
      <c r="Z17" s="89">
        <v>20.066204324979299</v>
      </c>
      <c r="AA17" s="90">
        <v>11.558096218891301</v>
      </c>
      <c r="AB17" s="92">
        <v>4.4917182041058901</v>
      </c>
      <c r="AC17" s="89">
        <v>19.892621735144601</v>
      </c>
      <c r="AD17" s="90">
        <v>12.326255259981</v>
      </c>
      <c r="AE17" s="92">
        <v>3.9927503014557302</v>
      </c>
      <c r="AF17" s="89">
        <v>23.9092168745393</v>
      </c>
      <c r="AG17" s="90">
        <v>13.203845839135401</v>
      </c>
      <c r="AH17" s="92">
        <v>2.9238265674337498</v>
      </c>
      <c r="AI17" s="89">
        <v>26.193255862320498</v>
      </c>
      <c r="AJ17" s="90">
        <v>14.7593069868339</v>
      </c>
      <c r="AK17" s="92">
        <v>3.21656510147948</v>
      </c>
      <c r="AL17" s="89">
        <v>32.642197213895301</v>
      </c>
      <c r="AM17" s="90">
        <v>20.469076396223802</v>
      </c>
      <c r="AN17" s="92">
        <v>4.9641585034841196</v>
      </c>
      <c r="AO17" s="64">
        <v>31.841819647508</v>
      </c>
      <c r="AP17" s="65">
        <v>20.936911586161798</v>
      </c>
      <c r="AQ17" s="63">
        <v>5.9026281424103599</v>
      </c>
      <c r="AR17" s="64">
        <v>37.821937309614</v>
      </c>
      <c r="AS17" s="65">
        <v>22.965866608713501</v>
      </c>
      <c r="AT17" s="63">
        <v>8.7593359694952699</v>
      </c>
      <c r="AU17" s="64">
        <v>40.6205058440746</v>
      </c>
      <c r="AV17" s="65">
        <v>20.611220966593699</v>
      </c>
      <c r="AW17" s="63">
        <v>7.3276090486168401</v>
      </c>
      <c r="AX17" s="64">
        <v>30.260583887971698</v>
      </c>
      <c r="AY17" s="65">
        <v>15.535916396145799</v>
      </c>
      <c r="AZ17" s="63">
        <v>5.3905501824730502</v>
      </c>
      <c r="BA17" s="64">
        <v>30.895502602856801</v>
      </c>
      <c r="BB17" s="65">
        <v>14.538400798956101</v>
      </c>
      <c r="BC17" s="63">
        <v>5.3986927109685299</v>
      </c>
      <c r="BD17" s="64">
        <v>33.326028035613803</v>
      </c>
      <c r="BE17" s="65">
        <v>17.833297327462599</v>
      </c>
      <c r="BF17" s="63">
        <v>6.0101279445895299</v>
      </c>
      <c r="BG17" s="64">
        <v>31.313774412373199</v>
      </c>
      <c r="BH17" s="65">
        <v>20.051718246077598</v>
      </c>
      <c r="BI17" s="63">
        <v>6.8073484407207401</v>
      </c>
      <c r="BJ17" s="64">
        <v>30.554989091076202</v>
      </c>
      <c r="BK17" s="65">
        <v>17.866520441861901</v>
      </c>
      <c r="BL17" s="63">
        <v>5.8288464483444704</v>
      </c>
      <c r="BM17" s="64">
        <v>31.129209219216499</v>
      </c>
      <c r="BN17" s="65">
        <v>19.187786381609801</v>
      </c>
      <c r="BO17" s="63">
        <v>5.7459949831510002</v>
      </c>
      <c r="BP17" s="64">
        <v>34.246079462150597</v>
      </c>
      <c r="BQ17" s="65">
        <v>18.283552699564201</v>
      </c>
      <c r="BR17" s="63">
        <v>4.7094215151347498</v>
      </c>
      <c r="BS17" s="64">
        <v>27.9664083552791</v>
      </c>
      <c r="BT17" s="65">
        <v>12.2918688539851</v>
      </c>
      <c r="BU17" s="63">
        <v>3.3850758653411099</v>
      </c>
      <c r="BV17" s="64">
        <v>27</v>
      </c>
      <c r="BW17" s="65">
        <v>17</v>
      </c>
      <c r="BX17" s="63">
        <v>4.6399999999999997</v>
      </c>
      <c r="BY17" s="64">
        <v>27.802523848057799</v>
      </c>
      <c r="BZ17" s="65">
        <v>18.754085181837301</v>
      </c>
      <c r="CA17" s="63">
        <v>4.8333667941868903</v>
      </c>
      <c r="CB17" s="64">
        <v>24.369416778570098</v>
      </c>
      <c r="CC17" s="65">
        <v>13.436731903430401</v>
      </c>
      <c r="CD17" s="63">
        <v>3.0294442203105501</v>
      </c>
      <c r="CE17" s="64">
        <v>29.862025166272598</v>
      </c>
      <c r="CF17" s="65">
        <v>18.5090810742551</v>
      </c>
      <c r="CG17" s="63">
        <v>3.51905775196319</v>
      </c>
      <c r="CH17" s="64">
        <v>32.441008315310697</v>
      </c>
      <c r="CI17" s="65">
        <v>19.004336699668301</v>
      </c>
      <c r="CJ17" s="63">
        <v>4.5714489776577203</v>
      </c>
      <c r="CK17" s="195">
        <f t="shared" si="0"/>
        <v>2.5789831490380983</v>
      </c>
      <c r="CL17" s="156">
        <f t="shared" si="1"/>
        <v>0.49525562541320056</v>
      </c>
      <c r="CM17" s="196">
        <f t="shared" si="2"/>
        <v>1.0523912256945303</v>
      </c>
    </row>
    <row r="18" spans="1:91" x14ac:dyDescent="0.3">
      <c r="A18" s="77" t="s">
        <v>48</v>
      </c>
      <c r="B18" s="87">
        <v>59</v>
      </c>
      <c r="C18" s="88">
        <v>33</v>
      </c>
      <c r="D18" s="91">
        <v>7.23</v>
      </c>
      <c r="E18" s="87">
        <v>52.669287905258798</v>
      </c>
      <c r="F18" s="88">
        <v>26.0845478606131</v>
      </c>
      <c r="G18" s="91">
        <v>4.3079876153414496</v>
      </c>
      <c r="H18" s="87">
        <v>51</v>
      </c>
      <c r="I18" s="88">
        <v>31</v>
      </c>
      <c r="J18" s="91">
        <v>5.7766900000000003</v>
      </c>
      <c r="K18" s="87">
        <v>57</v>
      </c>
      <c r="L18" s="88">
        <v>33</v>
      </c>
      <c r="M18" s="91">
        <v>7.0291800000000002</v>
      </c>
      <c r="N18" s="87">
        <v>50.296270461469398</v>
      </c>
      <c r="O18" s="88">
        <v>22.681215888497501</v>
      </c>
      <c r="P18" s="91">
        <v>6.77469491595118</v>
      </c>
      <c r="Q18" s="87">
        <v>42</v>
      </c>
      <c r="R18" s="88">
        <v>20</v>
      </c>
      <c r="S18" s="91">
        <v>5.3913799999999998</v>
      </c>
      <c r="T18" s="87">
        <v>45</v>
      </c>
      <c r="U18" s="88">
        <v>27</v>
      </c>
      <c r="V18" s="91">
        <v>5.5960000000000001</v>
      </c>
      <c r="W18" s="87">
        <v>37.6102960188582</v>
      </c>
      <c r="X18" s="88">
        <v>24.460741305772299</v>
      </c>
      <c r="Y18" s="91">
        <v>6.35013757457215</v>
      </c>
      <c r="Z18" s="87">
        <v>26.564628596626299</v>
      </c>
      <c r="AA18" s="88">
        <v>13.4798049293611</v>
      </c>
      <c r="AB18" s="91">
        <v>4.8126242485036803</v>
      </c>
      <c r="AC18" s="87">
        <v>28.621732196595001</v>
      </c>
      <c r="AD18" s="88">
        <v>10.448682644852701</v>
      </c>
      <c r="AE18" s="91">
        <v>3.0706691588710502</v>
      </c>
      <c r="AF18" s="87">
        <v>29.203647351318399</v>
      </c>
      <c r="AG18" s="88">
        <v>10.861908505002001</v>
      </c>
      <c r="AH18" s="91">
        <v>2.6757305596882199</v>
      </c>
      <c r="AI18" s="87">
        <v>36.116681912140301</v>
      </c>
      <c r="AJ18" s="88">
        <v>19.576700061095199</v>
      </c>
      <c r="AK18" s="91">
        <v>6.1606609630526998</v>
      </c>
      <c r="AL18" s="87">
        <v>43.429291810545401</v>
      </c>
      <c r="AM18" s="88">
        <v>21.3052134620091</v>
      </c>
      <c r="AN18" s="91">
        <v>6.8005401446945903</v>
      </c>
      <c r="AO18" s="179">
        <v>33.231330542745198</v>
      </c>
      <c r="AP18" s="266">
        <v>14.4542862859159</v>
      </c>
      <c r="AQ18" s="267">
        <v>3.2434353822558402</v>
      </c>
      <c r="AR18" s="179">
        <v>29.453895654924299</v>
      </c>
      <c r="AS18" s="266">
        <v>11.995727645862001</v>
      </c>
      <c r="AT18" s="267">
        <v>2.6168652828108701</v>
      </c>
      <c r="AU18" s="179">
        <v>28.908166223447701</v>
      </c>
      <c r="AV18" s="266">
        <v>15.1972189212996</v>
      </c>
      <c r="AW18" s="267">
        <v>2.9197035628293402</v>
      </c>
      <c r="AX18" s="179">
        <v>24.329341176224698</v>
      </c>
      <c r="AY18" s="266">
        <v>13.394071467860201</v>
      </c>
      <c r="AZ18" s="267">
        <v>2.4604306110138801</v>
      </c>
      <c r="BA18" s="179">
        <v>31.529764287880401</v>
      </c>
      <c r="BB18" s="266">
        <v>14.7500153023758</v>
      </c>
      <c r="BC18" s="267">
        <v>4.2460194040770398</v>
      </c>
      <c r="BD18" s="179">
        <v>41.933115379976797</v>
      </c>
      <c r="BE18" s="266">
        <v>22.289255876321199</v>
      </c>
      <c r="BF18" s="267">
        <v>5.9431724296169302</v>
      </c>
      <c r="BG18" s="179">
        <v>40.113974072529402</v>
      </c>
      <c r="BH18" s="266">
        <v>21.490975732049598</v>
      </c>
      <c r="BI18" s="267">
        <v>5.1690341750253204</v>
      </c>
      <c r="BJ18" s="179">
        <v>32.173665603783199</v>
      </c>
      <c r="BK18" s="266">
        <v>12.2288995128651</v>
      </c>
      <c r="BL18" s="267">
        <v>3.7351001304432998</v>
      </c>
      <c r="BM18" s="179">
        <v>24.527394144226999</v>
      </c>
      <c r="BN18" s="266">
        <v>10.0740950144398</v>
      </c>
      <c r="BO18" s="267">
        <v>3.4317453043756299</v>
      </c>
      <c r="BP18" s="179">
        <v>23.2708647925148</v>
      </c>
      <c r="BQ18" s="266">
        <v>11.200727509291401</v>
      </c>
      <c r="BR18" s="267">
        <v>3.26152370647586</v>
      </c>
      <c r="BS18" s="179">
        <v>26.874952545188101</v>
      </c>
      <c r="BT18" s="266">
        <v>7.9280691817099997</v>
      </c>
      <c r="BU18" s="267">
        <v>2.3121871269110099</v>
      </c>
      <c r="BV18" s="179">
        <v>28</v>
      </c>
      <c r="BW18" s="266">
        <v>11</v>
      </c>
      <c r="BX18" s="267">
        <v>3.58</v>
      </c>
      <c r="BY18" s="179">
        <v>21.4947560683779</v>
      </c>
      <c r="BZ18" s="266">
        <v>14.207693492309399</v>
      </c>
      <c r="CA18" s="267">
        <v>4.0658670112984199</v>
      </c>
      <c r="CB18" s="179">
        <v>25.252085917385401</v>
      </c>
      <c r="CC18" s="266">
        <v>18.9681902197139</v>
      </c>
      <c r="CD18" s="267">
        <v>3.7673509147919799</v>
      </c>
      <c r="CE18" s="179">
        <v>30.973009452540801</v>
      </c>
      <c r="CF18" s="266">
        <v>17.0291280859071</v>
      </c>
      <c r="CG18" s="267">
        <v>4.4258624971896596</v>
      </c>
      <c r="CH18" s="179">
        <v>27.741377776484299</v>
      </c>
      <c r="CI18" s="266">
        <v>9.5135389600993197</v>
      </c>
      <c r="CJ18" s="267">
        <v>3.8073947499240002</v>
      </c>
      <c r="CK18" s="348">
        <f t="shared" si="0"/>
        <v>-3.2316316760565016</v>
      </c>
      <c r="CL18" s="349">
        <f t="shared" si="1"/>
        <v>-7.5155891258077805</v>
      </c>
      <c r="CM18" s="350">
        <f t="shared" si="2"/>
        <v>-0.61846774726565945</v>
      </c>
    </row>
    <row r="19" spans="1:91" x14ac:dyDescent="0.3">
      <c r="A19" s="78" t="s">
        <v>34</v>
      </c>
      <c r="B19" s="89">
        <v>26</v>
      </c>
      <c r="C19" s="90">
        <v>13</v>
      </c>
      <c r="D19" s="92">
        <v>2.77</v>
      </c>
      <c r="E19" s="89">
        <v>24.648204863054399</v>
      </c>
      <c r="F19" s="90">
        <v>15.1536013275285</v>
      </c>
      <c r="G19" s="92">
        <v>1.9884324224760199</v>
      </c>
      <c r="H19" s="89">
        <v>28</v>
      </c>
      <c r="I19" s="90">
        <v>14</v>
      </c>
      <c r="J19" s="92">
        <v>2.4904299999999999</v>
      </c>
      <c r="K19" s="89">
        <v>36</v>
      </c>
      <c r="L19" s="90">
        <v>15</v>
      </c>
      <c r="M19" s="92">
        <v>3.5604300000000002</v>
      </c>
      <c r="N19" s="89">
        <v>30.789307986679699</v>
      </c>
      <c r="O19" s="90">
        <v>15.7214585069985</v>
      </c>
      <c r="P19" s="92">
        <v>2.93118992873401</v>
      </c>
      <c r="Q19" s="89">
        <v>24</v>
      </c>
      <c r="R19" s="90">
        <v>12</v>
      </c>
      <c r="S19" s="92">
        <v>2.3486199999999999</v>
      </c>
      <c r="T19" s="89">
        <v>26</v>
      </c>
      <c r="U19" s="90">
        <v>11</v>
      </c>
      <c r="V19" s="92">
        <v>2.6440000000000001</v>
      </c>
      <c r="W19" s="89">
        <v>31.100616067545602</v>
      </c>
      <c r="X19" s="90">
        <v>20.2018801077141</v>
      </c>
      <c r="Y19" s="92">
        <v>3.2682110563803799</v>
      </c>
      <c r="Z19" s="89">
        <v>33.376767486835803</v>
      </c>
      <c r="AA19" s="90">
        <v>19.725971844515399</v>
      </c>
      <c r="AB19" s="92">
        <v>3.7991057328562601</v>
      </c>
      <c r="AC19" s="89">
        <v>29.6212716539839</v>
      </c>
      <c r="AD19" s="90">
        <v>14.3460106068027</v>
      </c>
      <c r="AE19" s="92">
        <v>3.83463298297933</v>
      </c>
      <c r="AF19" s="89">
        <v>23.862064596688199</v>
      </c>
      <c r="AG19" s="90">
        <v>17.509487886653499</v>
      </c>
      <c r="AH19" s="92">
        <v>3.10547548900916</v>
      </c>
      <c r="AI19" s="89">
        <v>19.665340725711001</v>
      </c>
      <c r="AJ19" s="90">
        <v>14.686972564457699</v>
      </c>
      <c r="AK19" s="92">
        <v>2.5609916808157198</v>
      </c>
      <c r="AL19" s="89">
        <v>23.789893111448301</v>
      </c>
      <c r="AM19" s="90">
        <v>15.194613828215401</v>
      </c>
      <c r="AN19" s="92">
        <v>4.28624745694668</v>
      </c>
      <c r="AO19" s="64">
        <v>22.539556260805998</v>
      </c>
      <c r="AP19" s="65">
        <v>10.5374661144738</v>
      </c>
      <c r="AQ19" s="63">
        <v>0.77881438881564302</v>
      </c>
      <c r="AR19" s="64">
        <v>21.835911123138299</v>
      </c>
      <c r="AS19" s="65">
        <v>7.5699349331137196</v>
      </c>
      <c r="AT19" s="63">
        <v>0.72782139609857899</v>
      </c>
      <c r="AU19" s="64">
        <v>20.7870992769714</v>
      </c>
      <c r="AV19" s="65">
        <v>7.6484736187298497</v>
      </c>
      <c r="AW19" s="63">
        <v>2.3589774303513802</v>
      </c>
      <c r="AX19" s="64">
        <v>23.342634206022101</v>
      </c>
      <c r="AY19" s="65">
        <v>9.6212721095705405</v>
      </c>
      <c r="AZ19" s="63">
        <v>2.9159356422281402</v>
      </c>
      <c r="BA19" s="64">
        <v>22.328496550758299</v>
      </c>
      <c r="BB19" s="65">
        <v>9.0648623178369299</v>
      </c>
      <c r="BC19" s="63">
        <v>2.2175717143448699</v>
      </c>
      <c r="BD19" s="64">
        <v>22.112758864428699</v>
      </c>
      <c r="BE19" s="65">
        <v>7.0943584001720197</v>
      </c>
      <c r="BF19" s="63">
        <v>1.67939466209578</v>
      </c>
      <c r="BG19" s="64">
        <v>24.013369162172999</v>
      </c>
      <c r="BH19" s="65">
        <v>6.6310532681209597</v>
      </c>
      <c r="BI19" s="63">
        <v>2.0047166852743401</v>
      </c>
      <c r="BJ19" s="64">
        <v>21.985009728914299</v>
      </c>
      <c r="BK19" s="65">
        <v>8.4236746707002208</v>
      </c>
      <c r="BL19" s="63">
        <v>3.14132053990939</v>
      </c>
      <c r="BM19" s="64">
        <v>19.9928394456878</v>
      </c>
      <c r="BN19" s="65">
        <v>9.1380627630616598</v>
      </c>
      <c r="BO19" s="63">
        <v>2.4472242805973599</v>
      </c>
      <c r="BP19" s="64">
        <v>21.036532615789099</v>
      </c>
      <c r="BQ19" s="65">
        <v>8.0034683847232202</v>
      </c>
      <c r="BR19" s="63">
        <v>1.55136277446062</v>
      </c>
      <c r="BS19" s="64">
        <v>23.057178259422098</v>
      </c>
      <c r="BT19" s="65">
        <v>6.8688091157422599</v>
      </c>
      <c r="BU19" s="63">
        <v>0.94355603426083001</v>
      </c>
      <c r="BV19" s="64">
        <v>30</v>
      </c>
      <c r="BW19" s="65">
        <v>14</v>
      </c>
      <c r="BX19" s="63">
        <v>4.03</v>
      </c>
      <c r="BY19" s="64">
        <v>26.560123882319299</v>
      </c>
      <c r="BZ19" s="65">
        <v>16.410874971550701</v>
      </c>
      <c r="CA19" s="63">
        <v>4.2066698287065103</v>
      </c>
      <c r="CB19" s="64">
        <v>25.884015926982499</v>
      </c>
      <c r="CC19" s="65">
        <v>13.099729190114299</v>
      </c>
      <c r="CD19" s="63">
        <v>2.7827192063979198</v>
      </c>
      <c r="CE19" s="64">
        <v>35.123625319175602</v>
      </c>
      <c r="CF19" s="65">
        <v>14.7803557443101</v>
      </c>
      <c r="CG19" s="63">
        <v>3.9021928251242599</v>
      </c>
      <c r="CH19" s="64">
        <v>27.133642706930399</v>
      </c>
      <c r="CI19" s="65">
        <v>13.1948954456947</v>
      </c>
      <c r="CJ19" s="63">
        <v>2.61202216023948</v>
      </c>
      <c r="CK19" s="195">
        <f t="shared" si="0"/>
        <v>-7.9899826122452033</v>
      </c>
      <c r="CL19" s="156">
        <f t="shared" si="1"/>
        <v>-1.5854602986154003</v>
      </c>
      <c r="CM19" s="196">
        <f t="shared" si="2"/>
        <v>-1.2901706648847799</v>
      </c>
    </row>
    <row r="20" spans="1:91" x14ac:dyDescent="0.3">
      <c r="A20" s="78" t="s">
        <v>115</v>
      </c>
      <c r="B20" s="89"/>
      <c r="C20" s="90"/>
      <c r="D20" s="92"/>
      <c r="E20" s="89"/>
      <c r="F20" s="90"/>
      <c r="G20" s="92"/>
      <c r="H20" s="89"/>
      <c r="I20" s="90"/>
      <c r="J20" s="92"/>
      <c r="K20" s="89"/>
      <c r="L20" s="90"/>
      <c r="M20" s="92"/>
      <c r="N20" s="89"/>
      <c r="O20" s="90"/>
      <c r="P20" s="92"/>
      <c r="Q20" s="89"/>
      <c r="R20" s="90"/>
      <c r="S20" s="92"/>
      <c r="T20" s="89"/>
      <c r="U20" s="90"/>
      <c r="V20" s="92"/>
      <c r="W20" s="89"/>
      <c r="X20" s="90"/>
      <c r="Y20" s="92"/>
      <c r="Z20" s="89"/>
      <c r="AA20" s="90"/>
      <c r="AB20" s="92"/>
      <c r="AC20" s="89"/>
      <c r="AD20" s="90"/>
      <c r="AE20" s="92"/>
      <c r="AF20" s="89"/>
      <c r="AG20" s="90"/>
      <c r="AH20" s="92"/>
      <c r="AI20" s="89"/>
      <c r="AJ20" s="90"/>
      <c r="AK20" s="92"/>
      <c r="AL20" s="89"/>
      <c r="AM20" s="90"/>
      <c r="AN20" s="92"/>
      <c r="AO20" s="64">
        <v>17.484291138458101</v>
      </c>
      <c r="AP20" s="65">
        <v>11.641207408613001</v>
      </c>
      <c r="AQ20" s="63">
        <v>2.32821630429765</v>
      </c>
      <c r="AR20" s="64">
        <v>15.7251181478732</v>
      </c>
      <c r="AS20" s="65">
        <v>10.2284912008714</v>
      </c>
      <c r="AT20" s="63">
        <v>2.1660939636582799</v>
      </c>
      <c r="AU20" s="64">
        <v>15.6179860949843</v>
      </c>
      <c r="AV20" s="65">
        <v>8.6806339479162506</v>
      </c>
      <c r="AW20" s="63">
        <v>1.8318234416608301</v>
      </c>
      <c r="AX20" s="64">
        <v>25.123436449890299</v>
      </c>
      <c r="AY20" s="65">
        <v>11.784550323971301</v>
      </c>
      <c r="AZ20" s="63">
        <v>1.9736853668677901</v>
      </c>
      <c r="BA20" s="64">
        <v>26.6898569184644</v>
      </c>
      <c r="BB20" s="65">
        <v>11.122179662267699</v>
      </c>
      <c r="BC20" s="63">
        <v>2.3999655910290199</v>
      </c>
      <c r="BD20" s="64">
        <v>33.427730620146697</v>
      </c>
      <c r="BE20" s="65">
        <v>18.591175137675499</v>
      </c>
      <c r="BF20" s="63">
        <v>4.3253898494331997</v>
      </c>
      <c r="BG20" s="64">
        <v>39.7865826869511</v>
      </c>
      <c r="BH20" s="65">
        <v>23.3428192994349</v>
      </c>
      <c r="BI20" s="63">
        <v>7.0244845577382398</v>
      </c>
      <c r="BJ20" s="64">
        <v>36.435540729678003</v>
      </c>
      <c r="BK20" s="65">
        <v>17.685366127276001</v>
      </c>
      <c r="BL20" s="63">
        <v>6.2442796453051796</v>
      </c>
      <c r="BM20" s="64">
        <v>42.3238692285924</v>
      </c>
      <c r="BN20" s="65">
        <v>23.1588834911317</v>
      </c>
      <c r="BO20" s="63">
        <v>5.1062435092713603</v>
      </c>
      <c r="BP20" s="64">
        <v>42.996578558708997</v>
      </c>
      <c r="BQ20" s="65">
        <v>25.0139936539228</v>
      </c>
      <c r="BR20" s="63">
        <v>5.65732210902069</v>
      </c>
      <c r="BS20" s="64">
        <v>37.695186994911403</v>
      </c>
      <c r="BT20" s="65">
        <v>20.882640215760201</v>
      </c>
      <c r="BU20" s="63">
        <v>5.6802875798267403</v>
      </c>
      <c r="BV20" s="64">
        <v>31</v>
      </c>
      <c r="BW20" s="65">
        <v>14</v>
      </c>
      <c r="BX20" s="63">
        <v>4.5199999999999996</v>
      </c>
      <c r="BY20" s="64">
        <v>28.713353905774401</v>
      </c>
      <c r="BZ20" s="65">
        <v>10.3863956461662</v>
      </c>
      <c r="CA20" s="63">
        <v>3.7309599171093102</v>
      </c>
      <c r="CB20" s="64">
        <v>36.479137111357097</v>
      </c>
      <c r="CC20" s="65">
        <v>16.340656239733999</v>
      </c>
      <c r="CD20" s="63">
        <v>4.4986993895781104</v>
      </c>
      <c r="CE20" s="64">
        <v>29.745161861206899</v>
      </c>
      <c r="CF20" s="65">
        <v>16.039266344671098</v>
      </c>
      <c r="CG20" s="63">
        <v>4.2645641967146704</v>
      </c>
      <c r="CH20" s="64">
        <v>26.833176400010299</v>
      </c>
      <c r="CI20" s="65">
        <v>17.358687882548001</v>
      </c>
      <c r="CJ20" s="63">
        <v>5.00980409294284</v>
      </c>
      <c r="CK20" s="195">
        <f t="shared" si="0"/>
        <v>-2.9119854611966005</v>
      </c>
      <c r="CL20" s="156">
        <f t="shared" si="1"/>
        <v>1.3194215378769023</v>
      </c>
      <c r="CM20" s="196">
        <f t="shared" si="2"/>
        <v>0.74523989622816966</v>
      </c>
    </row>
    <row r="21" spans="1:91" x14ac:dyDescent="0.3">
      <c r="A21" s="77" t="s">
        <v>45</v>
      </c>
      <c r="B21" s="87">
        <v>14</v>
      </c>
      <c r="C21" s="88">
        <v>7</v>
      </c>
      <c r="D21" s="91">
        <v>1.26</v>
      </c>
      <c r="E21" s="87">
        <v>14.9171645229828</v>
      </c>
      <c r="F21" s="88">
        <v>8.0529848363008707</v>
      </c>
      <c r="G21" s="91">
        <v>1.4316245487177901</v>
      </c>
      <c r="H21" s="87">
        <v>19</v>
      </c>
      <c r="I21" s="88">
        <v>12</v>
      </c>
      <c r="J21" s="91">
        <v>1.9176200000000001</v>
      </c>
      <c r="K21" s="87">
        <v>18</v>
      </c>
      <c r="L21" s="88">
        <v>9</v>
      </c>
      <c r="M21" s="91">
        <v>1.2099</v>
      </c>
      <c r="N21" s="87">
        <v>14.7081508998847</v>
      </c>
      <c r="O21" s="88">
        <v>6.8681149209835199</v>
      </c>
      <c r="P21" s="91">
        <v>2.2494441678846901</v>
      </c>
      <c r="Q21" s="87">
        <v>14</v>
      </c>
      <c r="R21" s="88">
        <v>8</v>
      </c>
      <c r="S21" s="91">
        <v>2.08596</v>
      </c>
      <c r="T21" s="87">
        <v>15</v>
      </c>
      <c r="U21" s="88">
        <v>10</v>
      </c>
      <c r="V21" s="91">
        <v>1.385</v>
      </c>
      <c r="W21" s="87">
        <v>14.965770339091399</v>
      </c>
      <c r="X21" s="88">
        <v>9.9180679145190194</v>
      </c>
      <c r="Y21" s="91">
        <v>1.96069850476616</v>
      </c>
      <c r="Z21" s="87">
        <v>15.0317875504551</v>
      </c>
      <c r="AA21" s="88">
        <v>9.4254338691667598</v>
      </c>
      <c r="AB21" s="91">
        <v>3.1426233129264198</v>
      </c>
      <c r="AC21" s="87">
        <v>16.572535768043601</v>
      </c>
      <c r="AD21" s="88">
        <v>11.2258398523474</v>
      </c>
      <c r="AE21" s="91">
        <v>3.03410186142849</v>
      </c>
      <c r="AF21" s="87">
        <v>13.400613832245</v>
      </c>
      <c r="AG21" s="88">
        <v>8.6553728935005605</v>
      </c>
      <c r="AH21" s="91">
        <v>1.42061632266657</v>
      </c>
      <c r="AI21" s="87">
        <v>8.0209569771214699</v>
      </c>
      <c r="AJ21" s="88">
        <v>5.6682975010876397</v>
      </c>
      <c r="AK21" s="91">
        <v>1.24425077288399</v>
      </c>
      <c r="AL21" s="87">
        <v>11.8685333209206</v>
      </c>
      <c r="AM21" s="88">
        <v>5.6559519823237103</v>
      </c>
      <c r="AN21" s="91">
        <v>1.7437257332932701</v>
      </c>
      <c r="AO21" s="61">
        <v>16.229960963136499</v>
      </c>
      <c r="AP21" s="60">
        <v>7.2068798015169699</v>
      </c>
      <c r="AQ21" s="59">
        <v>2.3577182923676601</v>
      </c>
      <c r="AR21" s="61">
        <v>17.6726260735335</v>
      </c>
      <c r="AS21" s="60">
        <v>11.1137992376384</v>
      </c>
      <c r="AT21" s="59">
        <v>2.45266204177581</v>
      </c>
      <c r="AU21" s="61">
        <v>18.859537911220801</v>
      </c>
      <c r="AV21" s="60">
        <v>10.077736235625199</v>
      </c>
      <c r="AW21" s="59">
        <v>1.26954644080736</v>
      </c>
      <c r="AX21" s="61">
        <v>13.892983799789199</v>
      </c>
      <c r="AY21" s="60">
        <v>5.9957418458790697</v>
      </c>
      <c r="AZ21" s="59">
        <v>1.1919200523734801</v>
      </c>
      <c r="BA21" s="61">
        <v>14.3179164854246</v>
      </c>
      <c r="BB21" s="60">
        <v>6.9022066653380199</v>
      </c>
      <c r="BC21" s="59">
        <v>2.1670566672273899</v>
      </c>
      <c r="BD21" s="61">
        <v>18.9255111500702</v>
      </c>
      <c r="BE21" s="60">
        <v>8.1341530531695501</v>
      </c>
      <c r="BF21" s="59">
        <v>2.1531268973867501</v>
      </c>
      <c r="BG21" s="61">
        <v>13.8591949886743</v>
      </c>
      <c r="BH21" s="60">
        <v>6.2766108730810002</v>
      </c>
      <c r="BI21" s="59">
        <v>1.02481383582901</v>
      </c>
      <c r="BJ21" s="61">
        <v>9.0106601960920401</v>
      </c>
      <c r="BK21" s="60">
        <v>5.6914834160478502</v>
      </c>
      <c r="BL21" s="59">
        <v>2.2933432652514001</v>
      </c>
      <c r="BM21" s="61">
        <v>14.175507776378801</v>
      </c>
      <c r="BN21" s="60">
        <v>6.4568011148927704</v>
      </c>
      <c r="BO21" s="59">
        <v>2.3077574926730802</v>
      </c>
      <c r="BP21" s="61">
        <v>17.707471372323401</v>
      </c>
      <c r="BQ21" s="60">
        <v>6.8171397837141603</v>
      </c>
      <c r="BR21" s="59">
        <v>1.47047408295253</v>
      </c>
      <c r="BS21" s="61">
        <v>18.4985603176405</v>
      </c>
      <c r="BT21" s="60">
        <v>7.7008614842774703</v>
      </c>
      <c r="BU21" s="59">
        <v>3.24967930532237</v>
      </c>
      <c r="BV21" s="61">
        <v>24</v>
      </c>
      <c r="BW21" s="60">
        <v>11</v>
      </c>
      <c r="BX21" s="59">
        <v>3.93</v>
      </c>
      <c r="BY21" s="61">
        <v>24.816957481299799</v>
      </c>
      <c r="BZ21" s="60">
        <v>12.7983897747442</v>
      </c>
      <c r="CA21" s="59">
        <v>3.2195186638831901</v>
      </c>
      <c r="CB21" s="61">
        <v>22.1188477286607</v>
      </c>
      <c r="CC21" s="60">
        <v>12.813877438826299</v>
      </c>
      <c r="CD21" s="59">
        <v>2.3880691731330201</v>
      </c>
      <c r="CE21" s="61">
        <v>24.7155848783751</v>
      </c>
      <c r="CF21" s="60">
        <v>17.080883507295201</v>
      </c>
      <c r="CG21" s="59">
        <v>2.90301021355529</v>
      </c>
      <c r="CH21" s="61">
        <v>25.6360136826626</v>
      </c>
      <c r="CI21" s="60">
        <v>16.926433244281601</v>
      </c>
      <c r="CJ21" s="59">
        <v>3.6286280321948401</v>
      </c>
      <c r="CK21" s="197">
        <f t="shared" si="0"/>
        <v>0.92042880428749996</v>
      </c>
      <c r="CL21" s="178">
        <f t="shared" si="1"/>
        <v>-0.15445026301360087</v>
      </c>
      <c r="CM21" s="198">
        <f t="shared" si="2"/>
        <v>0.72561781863955011</v>
      </c>
    </row>
    <row r="22" spans="1:91" x14ac:dyDescent="0.3">
      <c r="A22" s="78" t="s">
        <v>22</v>
      </c>
      <c r="B22" s="89"/>
      <c r="C22" s="90"/>
      <c r="D22" s="92"/>
      <c r="E22" s="89"/>
      <c r="F22" s="90"/>
      <c r="G22" s="92"/>
      <c r="H22" s="89"/>
      <c r="I22" s="90"/>
      <c r="J22" s="92"/>
      <c r="K22" s="89"/>
      <c r="L22" s="90"/>
      <c r="M22" s="92"/>
      <c r="N22" s="89"/>
      <c r="O22" s="90"/>
      <c r="P22" s="92"/>
      <c r="Q22" s="89"/>
      <c r="R22" s="90"/>
      <c r="S22" s="92"/>
      <c r="T22" s="89"/>
      <c r="U22" s="90"/>
      <c r="V22" s="92"/>
      <c r="W22" s="89"/>
      <c r="X22" s="90"/>
      <c r="Y22" s="92"/>
      <c r="Z22" s="89"/>
      <c r="AA22" s="90"/>
      <c r="AB22" s="92"/>
      <c r="AC22" s="89"/>
      <c r="AD22" s="90"/>
      <c r="AE22" s="92"/>
      <c r="AF22" s="89"/>
      <c r="AG22" s="90"/>
      <c r="AH22" s="92"/>
      <c r="AI22" s="89"/>
      <c r="AJ22" s="90"/>
      <c r="AK22" s="92"/>
      <c r="AL22" s="89"/>
      <c r="AM22" s="90"/>
      <c r="AN22" s="92"/>
      <c r="AO22" s="64"/>
      <c r="AP22" s="65"/>
      <c r="AQ22" s="63"/>
      <c r="AR22" s="64">
        <v>9.1734912367349892</v>
      </c>
      <c r="AS22" s="65">
        <v>4.9892358389261497</v>
      </c>
      <c r="AT22" s="63">
        <v>0.74319840404665305</v>
      </c>
      <c r="AU22" s="64">
        <v>10.4921988518304</v>
      </c>
      <c r="AV22" s="65">
        <v>3.9917521708560399</v>
      </c>
      <c r="AW22" s="63">
        <v>0.62192551574864396</v>
      </c>
      <c r="AX22" s="64">
        <v>11.4503198992201</v>
      </c>
      <c r="AY22" s="65">
        <v>4.80865958065682</v>
      </c>
      <c r="AZ22" s="63">
        <v>1.19909393528729</v>
      </c>
      <c r="BA22" s="64">
        <v>9.0539478735791104</v>
      </c>
      <c r="BB22" s="65">
        <v>5.0028222338136903</v>
      </c>
      <c r="BC22" s="63">
        <v>0.93679165169873302</v>
      </c>
      <c r="BD22" s="64">
        <v>8.9428490373428904</v>
      </c>
      <c r="BE22" s="65">
        <v>2.9336946068001999</v>
      </c>
      <c r="BF22" s="63">
        <v>0.31658004089335301</v>
      </c>
      <c r="BG22" s="64">
        <v>8.5985516568512406</v>
      </c>
      <c r="BH22" s="65">
        <v>2.5540059539933502</v>
      </c>
      <c r="BI22" s="63">
        <v>0.15309489287984601</v>
      </c>
      <c r="BJ22" s="64">
        <v>8.8886977626296897</v>
      </c>
      <c r="BK22" s="65">
        <v>4.5249066918449801</v>
      </c>
      <c r="BL22" s="63">
        <v>1.6715247656038299</v>
      </c>
      <c r="BM22" s="64">
        <v>8.5410647801218307</v>
      </c>
      <c r="BN22" s="65">
        <v>2.1543914381183198</v>
      </c>
      <c r="BO22" s="63">
        <v>1.4922135502609699</v>
      </c>
      <c r="BP22" s="64">
        <v>9.8741219549459505</v>
      </c>
      <c r="BQ22" s="65">
        <v>0.25496211120068202</v>
      </c>
      <c r="BR22" s="63">
        <v>3.94432181186724E-2</v>
      </c>
      <c r="BS22" s="64">
        <v>7.6232222479222997</v>
      </c>
      <c r="BT22" s="65">
        <v>0.25495907430242398</v>
      </c>
      <c r="BU22" s="63">
        <v>4.0667501531144297E-2</v>
      </c>
      <c r="BV22" s="64">
        <v>6</v>
      </c>
      <c r="BW22" s="65">
        <v>3</v>
      </c>
      <c r="BX22" s="63">
        <v>0.25</v>
      </c>
      <c r="BY22" s="64">
        <v>8.5772876115169794</v>
      </c>
      <c r="BZ22" s="65">
        <v>4.6965527158302001</v>
      </c>
      <c r="CA22" s="63">
        <v>0.47738806735828399</v>
      </c>
      <c r="CB22" s="64">
        <v>12.6718943850298</v>
      </c>
      <c r="CC22" s="65">
        <v>5.0475305452824601</v>
      </c>
      <c r="CD22" s="63">
        <v>0.41892962868267702</v>
      </c>
      <c r="CE22" s="64">
        <v>14.9007395963477</v>
      </c>
      <c r="CF22" s="65">
        <v>9.4156447113747497</v>
      </c>
      <c r="CG22" s="63">
        <v>0.64248486004174798</v>
      </c>
      <c r="CH22" s="64">
        <v>16.011061227648302</v>
      </c>
      <c r="CI22" s="65">
        <v>10.207306548831999</v>
      </c>
      <c r="CJ22" s="63">
        <v>1.2504622306902999</v>
      </c>
      <c r="CK22" s="195">
        <f t="shared" si="0"/>
        <v>1.1103216313006019</v>
      </c>
      <c r="CL22" s="156">
        <f t="shared" si="1"/>
        <v>0.79166183745724972</v>
      </c>
      <c r="CM22" s="196">
        <f t="shared" si="2"/>
        <v>0.60797737064855195</v>
      </c>
    </row>
    <row r="23" spans="1:91" x14ac:dyDescent="0.3">
      <c r="A23" s="77" t="s">
        <v>95</v>
      </c>
      <c r="B23" s="87">
        <v>10</v>
      </c>
      <c r="C23" s="88">
        <v>4</v>
      </c>
      <c r="D23" s="91">
        <v>0.63</v>
      </c>
      <c r="E23" s="87">
        <v>7.5209207218208096</v>
      </c>
      <c r="F23" s="88">
        <v>3.5826091580234198</v>
      </c>
      <c r="G23" s="91">
        <v>0.80759862684448502</v>
      </c>
      <c r="H23" s="87">
        <v>14</v>
      </c>
      <c r="I23" s="88">
        <v>5</v>
      </c>
      <c r="J23" s="91">
        <v>1.548</v>
      </c>
      <c r="K23" s="87">
        <v>16</v>
      </c>
      <c r="L23" s="88">
        <v>8</v>
      </c>
      <c r="M23" s="91">
        <v>1.70444</v>
      </c>
      <c r="N23" s="87">
        <v>14.9472066600982</v>
      </c>
      <c r="O23" s="88">
        <v>9.4790582131970496</v>
      </c>
      <c r="P23" s="91">
        <v>2.12190175274407</v>
      </c>
      <c r="Q23" s="87">
        <v>12</v>
      </c>
      <c r="R23" s="88">
        <v>8</v>
      </c>
      <c r="S23" s="91">
        <v>1.7390099999999999</v>
      </c>
      <c r="T23" s="87">
        <v>9</v>
      </c>
      <c r="U23" s="88">
        <v>4</v>
      </c>
      <c r="V23" s="91">
        <v>0.26800000000000002</v>
      </c>
      <c r="W23" s="87">
        <v>13.815556363858899</v>
      </c>
      <c r="X23" s="88">
        <v>5.6830218669137702</v>
      </c>
      <c r="Y23" s="91">
        <v>0.59857736747211998</v>
      </c>
      <c r="Z23" s="87">
        <v>19.2133930376249</v>
      </c>
      <c r="AA23" s="88">
        <v>10.2737745775742</v>
      </c>
      <c r="AB23" s="91">
        <v>1.4123074287647599</v>
      </c>
      <c r="AC23" s="87">
        <v>18.816572915266502</v>
      </c>
      <c r="AD23" s="88">
        <v>11.0864737331092</v>
      </c>
      <c r="AE23" s="91">
        <v>2.3327664265495498</v>
      </c>
      <c r="AF23" s="87">
        <v>13.2480888369355</v>
      </c>
      <c r="AG23" s="88">
        <v>8.6934896831919701</v>
      </c>
      <c r="AH23" s="91">
        <v>2.2797470340099601</v>
      </c>
      <c r="AI23" s="87">
        <v>19.3112602531377</v>
      </c>
      <c r="AJ23" s="88">
        <v>9.5320966939629503</v>
      </c>
      <c r="AK23" s="91">
        <v>1.7641749159237901</v>
      </c>
      <c r="AL23" s="87">
        <v>25.2965739817095</v>
      </c>
      <c r="AM23" s="88">
        <v>10.460620044333499</v>
      </c>
      <c r="AN23" s="91">
        <v>2.1079178600411699</v>
      </c>
      <c r="AO23" s="61">
        <v>18.796639079406098</v>
      </c>
      <c r="AP23" s="60">
        <v>9.6152807439271797</v>
      </c>
      <c r="AQ23" s="59">
        <v>1.9024940352983299</v>
      </c>
      <c r="AR23" s="61">
        <v>22.0941505611517</v>
      </c>
      <c r="AS23" s="60">
        <v>12.616825395585</v>
      </c>
      <c r="AT23" s="59">
        <v>3.1073904389632698</v>
      </c>
      <c r="AU23" s="61">
        <v>24.2505350207195</v>
      </c>
      <c r="AV23" s="60">
        <v>14.0571415654726</v>
      </c>
      <c r="AW23" s="59">
        <v>3.3077401477435799</v>
      </c>
      <c r="AX23" s="61">
        <v>23.161047297127102</v>
      </c>
      <c r="AY23" s="60">
        <v>11.530270563017501</v>
      </c>
      <c r="AZ23" s="59">
        <v>2.7524212549897502</v>
      </c>
      <c r="BA23" s="61">
        <v>19.350943109390901</v>
      </c>
      <c r="BB23" s="60">
        <v>6.7988768778147799</v>
      </c>
      <c r="BC23" s="59">
        <v>2.5519562506054898</v>
      </c>
      <c r="BD23" s="61">
        <v>18.4726189646662</v>
      </c>
      <c r="BE23" s="60">
        <v>4.9090135133560997</v>
      </c>
      <c r="BF23" s="59">
        <v>1.29441708000958</v>
      </c>
      <c r="BG23" s="61">
        <v>22.891411956148701</v>
      </c>
      <c r="BH23" s="60">
        <v>9.1785890367453096</v>
      </c>
      <c r="BI23" s="59">
        <v>2.6114296051567298</v>
      </c>
      <c r="BJ23" s="61">
        <v>24.7564143919572</v>
      </c>
      <c r="BK23" s="60">
        <v>9.89316515923759</v>
      </c>
      <c r="BL23" s="59">
        <v>2.9951079926365498</v>
      </c>
      <c r="BM23" s="61">
        <v>18.4542335438423</v>
      </c>
      <c r="BN23" s="60">
        <v>6.2556367792218399</v>
      </c>
      <c r="BO23" s="59">
        <v>1.3849185125527199</v>
      </c>
      <c r="BP23" s="61">
        <v>14.4351772006472</v>
      </c>
      <c r="BQ23" s="60">
        <v>3.5924888222954898</v>
      </c>
      <c r="BR23" s="59">
        <v>0.88841097159126803</v>
      </c>
      <c r="BS23" s="61">
        <v>22.655649997615601</v>
      </c>
      <c r="BT23" s="60">
        <v>10.1812395500039</v>
      </c>
      <c r="BU23" s="59">
        <v>2.2238360311572198</v>
      </c>
      <c r="BV23" s="61">
        <v>25</v>
      </c>
      <c r="BW23" s="60">
        <v>12</v>
      </c>
      <c r="BX23" s="59">
        <v>2.8</v>
      </c>
      <c r="BY23" s="61">
        <v>23.054814395295701</v>
      </c>
      <c r="BZ23" s="60">
        <v>7.4644434858929696</v>
      </c>
      <c r="CA23" s="59">
        <v>1.71096820326715</v>
      </c>
      <c r="CB23" s="61">
        <v>18.8095612102471</v>
      </c>
      <c r="CC23" s="60">
        <v>7.4257039449485598</v>
      </c>
      <c r="CD23" s="59">
        <v>1.4360397548478501</v>
      </c>
      <c r="CE23" s="61">
        <v>14.1487756728026</v>
      </c>
      <c r="CF23" s="60">
        <v>6.04574188382934</v>
      </c>
      <c r="CG23" s="59">
        <v>1.97818866822068</v>
      </c>
      <c r="CH23" s="61">
        <v>15.4305043867028</v>
      </c>
      <c r="CI23" s="60">
        <v>5.4458140708273097</v>
      </c>
      <c r="CJ23" s="59">
        <v>1.8203108397279</v>
      </c>
      <c r="CK23" s="197">
        <f t="shared" si="0"/>
        <v>1.2817287139002005</v>
      </c>
      <c r="CL23" s="178">
        <f t="shared" si="1"/>
        <v>-0.59992781300203024</v>
      </c>
      <c r="CM23" s="198">
        <f t="shared" si="2"/>
        <v>-0.15787782849277998</v>
      </c>
    </row>
    <row r="24" spans="1:91" x14ac:dyDescent="0.3">
      <c r="A24" s="78" t="s">
        <v>27</v>
      </c>
      <c r="B24" s="89"/>
      <c r="C24" s="90"/>
      <c r="D24" s="92"/>
      <c r="E24" s="89"/>
      <c r="F24" s="90"/>
      <c r="G24" s="92"/>
      <c r="H24" s="89"/>
      <c r="I24" s="90"/>
      <c r="J24" s="92"/>
      <c r="K24" s="89"/>
      <c r="L24" s="90"/>
      <c r="M24" s="92"/>
      <c r="N24" s="89"/>
      <c r="O24" s="90"/>
      <c r="P24" s="92"/>
      <c r="Q24" s="89"/>
      <c r="R24" s="90"/>
      <c r="S24" s="92"/>
      <c r="T24" s="89"/>
      <c r="U24" s="90"/>
      <c r="V24" s="92"/>
      <c r="W24" s="89"/>
      <c r="X24" s="90"/>
      <c r="Y24" s="92"/>
      <c r="Z24" s="89"/>
      <c r="AA24" s="90"/>
      <c r="AB24" s="92"/>
      <c r="AC24" s="89"/>
      <c r="AD24" s="90"/>
      <c r="AE24" s="92"/>
      <c r="AF24" s="89"/>
      <c r="AG24" s="90"/>
      <c r="AH24" s="92"/>
      <c r="AI24" s="89"/>
      <c r="AJ24" s="90"/>
      <c r="AK24" s="92"/>
      <c r="AL24" s="89"/>
      <c r="AM24" s="90"/>
      <c r="AN24" s="92"/>
      <c r="AO24" s="64"/>
      <c r="AP24" s="65"/>
      <c r="AQ24" s="63"/>
      <c r="AR24" s="64"/>
      <c r="AS24" s="65"/>
      <c r="AT24" s="63"/>
      <c r="AU24" s="64"/>
      <c r="AV24" s="65"/>
      <c r="AW24" s="63"/>
      <c r="AX24" s="64"/>
      <c r="AY24" s="65"/>
      <c r="AZ24" s="63"/>
      <c r="BA24" s="64"/>
      <c r="BB24" s="65"/>
      <c r="BC24" s="63"/>
      <c r="BD24" s="64"/>
      <c r="BE24" s="65"/>
      <c r="BF24" s="63"/>
      <c r="BG24" s="64"/>
      <c r="BH24" s="65"/>
      <c r="BI24" s="63"/>
      <c r="BJ24" s="64"/>
      <c r="BK24" s="65"/>
      <c r="BL24" s="63"/>
      <c r="BM24" s="64"/>
      <c r="BN24" s="65"/>
      <c r="BO24" s="63"/>
      <c r="BP24" s="64"/>
      <c r="BQ24" s="65"/>
      <c r="BR24" s="63"/>
      <c r="BS24" s="64"/>
      <c r="BT24" s="65"/>
      <c r="BU24" s="63"/>
      <c r="BV24" s="64">
        <v>6</v>
      </c>
      <c r="BW24" s="65">
        <v>2</v>
      </c>
      <c r="BX24" s="63">
        <v>0.24</v>
      </c>
      <c r="BY24" s="64">
        <v>7.2318976611199899</v>
      </c>
      <c r="BZ24" s="65">
        <v>2.8342031598537898</v>
      </c>
      <c r="CA24" s="63">
        <v>0.77533555125317899</v>
      </c>
      <c r="CB24" s="64">
        <v>3.2833565310828501</v>
      </c>
      <c r="CC24" s="65">
        <v>1.8434554300501</v>
      </c>
      <c r="CD24" s="63">
        <v>0.677500614934616</v>
      </c>
      <c r="CE24" s="64">
        <v>8.1005351254376503</v>
      </c>
      <c r="CF24" s="65">
        <v>0.78157090562960896</v>
      </c>
      <c r="CG24" s="63">
        <v>0.17605640043228801</v>
      </c>
      <c r="CH24" s="64">
        <v>9.2135932149851207</v>
      </c>
      <c r="CI24" s="65">
        <v>0.46512399697187101</v>
      </c>
      <c r="CJ24" s="63">
        <v>7.8538935545033994E-2</v>
      </c>
      <c r="CK24" s="195">
        <f t="shared" si="0"/>
        <v>1.1130580895474704</v>
      </c>
      <c r="CL24" s="156">
        <f t="shared" si="1"/>
        <v>-0.31644690865773795</v>
      </c>
      <c r="CM24" s="196">
        <f t="shared" si="2"/>
        <v>-9.7517464887254018E-2</v>
      </c>
    </row>
    <row r="25" spans="1:91" x14ac:dyDescent="0.3">
      <c r="A25" s="78" t="s">
        <v>160</v>
      </c>
      <c r="B25" s="89"/>
      <c r="C25" s="90"/>
      <c r="D25" s="92"/>
      <c r="E25" s="89"/>
      <c r="F25" s="90"/>
      <c r="G25" s="92"/>
      <c r="H25" s="89"/>
      <c r="I25" s="90"/>
      <c r="J25" s="92"/>
      <c r="K25" s="89"/>
      <c r="L25" s="90"/>
      <c r="M25" s="92"/>
      <c r="N25" s="89"/>
      <c r="O25" s="90"/>
      <c r="P25" s="92"/>
      <c r="Q25" s="89"/>
      <c r="R25" s="90"/>
      <c r="S25" s="92"/>
      <c r="T25" s="89"/>
      <c r="U25" s="90"/>
      <c r="V25" s="92"/>
      <c r="W25" s="89"/>
      <c r="X25" s="90"/>
      <c r="Y25" s="92"/>
      <c r="Z25" s="89"/>
      <c r="AA25" s="90"/>
      <c r="AB25" s="92"/>
      <c r="AC25" s="89"/>
      <c r="AD25" s="90"/>
      <c r="AE25" s="92"/>
      <c r="AF25" s="89"/>
      <c r="AG25" s="90"/>
      <c r="AH25" s="92"/>
      <c r="AI25" s="89"/>
      <c r="AJ25" s="90"/>
      <c r="AK25" s="92"/>
      <c r="AL25" s="89"/>
      <c r="AM25" s="90"/>
      <c r="AN25" s="92"/>
      <c r="AO25" s="64"/>
      <c r="AP25" s="65"/>
      <c r="AQ25" s="63"/>
      <c r="AR25" s="64"/>
      <c r="AS25" s="65"/>
      <c r="AT25" s="63"/>
      <c r="AU25" s="216"/>
      <c r="AV25" s="217"/>
      <c r="AW25" s="218"/>
      <c r="AX25" s="216"/>
      <c r="AY25" s="217"/>
      <c r="AZ25" s="218"/>
      <c r="BA25" s="216"/>
      <c r="BB25" s="217"/>
      <c r="BC25" s="218"/>
      <c r="BD25" s="216"/>
      <c r="BE25" s="217"/>
      <c r="BF25" s="218"/>
      <c r="BG25" s="216"/>
      <c r="BH25" s="217"/>
      <c r="BI25" s="218"/>
      <c r="BJ25" s="216"/>
      <c r="BK25" s="217"/>
      <c r="BL25" s="218"/>
      <c r="BM25" s="216"/>
      <c r="BN25" s="217"/>
      <c r="BO25" s="218"/>
      <c r="BP25" s="216"/>
      <c r="BQ25" s="217"/>
      <c r="BR25" s="218"/>
      <c r="BS25" s="216"/>
      <c r="BT25" s="217"/>
      <c r="BU25" s="218"/>
      <c r="BV25" s="216"/>
      <c r="BW25" s="217"/>
      <c r="BX25" s="218"/>
      <c r="BY25" s="216">
        <v>8.86204971799196</v>
      </c>
      <c r="BZ25" s="217">
        <v>6.20247550662262</v>
      </c>
      <c r="CA25" s="218">
        <v>2.8936203682648101</v>
      </c>
      <c r="CB25" s="216">
        <v>6.2172146768438701</v>
      </c>
      <c r="CC25" s="217">
        <v>3.59270132776025</v>
      </c>
      <c r="CD25" s="218">
        <v>2.52827488854681</v>
      </c>
      <c r="CE25" s="216">
        <v>3.2187086785828898</v>
      </c>
      <c r="CF25" s="217">
        <v>1.24435367402868</v>
      </c>
      <c r="CG25" s="218">
        <v>0.85064701012230903</v>
      </c>
      <c r="CH25" s="216">
        <v>6.3755249995806702</v>
      </c>
      <c r="CI25" s="217">
        <v>1.6845256404804301</v>
      </c>
      <c r="CJ25" s="218">
        <v>0.74807036260244997</v>
      </c>
      <c r="CK25" s="195">
        <f t="shared" si="0"/>
        <v>3.1568163209977804</v>
      </c>
      <c r="CL25" s="156">
        <f t="shared" si="1"/>
        <v>0.44017196645175005</v>
      </c>
      <c r="CM25" s="196">
        <f t="shared" si="2"/>
        <v>-0.10257664751985907</v>
      </c>
    </row>
    <row r="26" spans="1:91" x14ac:dyDescent="0.3">
      <c r="A26" s="191" t="s">
        <v>51</v>
      </c>
      <c r="B26" s="192">
        <v>9</v>
      </c>
      <c r="C26" s="193">
        <v>4</v>
      </c>
      <c r="D26" s="194">
        <v>0.89</v>
      </c>
      <c r="E26" s="192">
        <v>15.4894065774739</v>
      </c>
      <c r="F26" s="193">
        <v>8.1278361872972393</v>
      </c>
      <c r="G26" s="194">
        <v>0.87414944197511302</v>
      </c>
      <c r="H26" s="192">
        <v>19</v>
      </c>
      <c r="I26" s="193">
        <v>7</v>
      </c>
      <c r="J26" s="194">
        <v>1.0492900000000001</v>
      </c>
      <c r="K26" s="192">
        <v>13</v>
      </c>
      <c r="L26" s="193">
        <v>2</v>
      </c>
      <c r="M26" s="194">
        <v>0.68115000000000003</v>
      </c>
      <c r="N26" s="192">
        <v>6.7453055882710196</v>
      </c>
      <c r="O26" s="193">
        <v>2.9216247537317401</v>
      </c>
      <c r="P26" s="194">
        <v>0.87331911194098699</v>
      </c>
      <c r="Q26" s="192">
        <v>7</v>
      </c>
      <c r="R26" s="193">
        <v>4</v>
      </c>
      <c r="S26" s="194">
        <v>0.76119999999999999</v>
      </c>
      <c r="T26" s="192">
        <v>11</v>
      </c>
      <c r="U26" s="193">
        <v>5</v>
      </c>
      <c r="V26" s="194">
        <v>0.80600000000000005</v>
      </c>
      <c r="W26" s="192">
        <v>11.7209684455102</v>
      </c>
      <c r="X26" s="193">
        <v>3.4501744420556801</v>
      </c>
      <c r="Y26" s="194">
        <v>0.81037745567654496</v>
      </c>
      <c r="Z26" s="192">
        <v>7.5879862071505304</v>
      </c>
      <c r="AA26" s="193">
        <v>3.0249324067666099</v>
      </c>
      <c r="AB26" s="194">
        <v>0.20757981269540299</v>
      </c>
      <c r="AC26" s="192">
        <v>3.99227374688114</v>
      </c>
      <c r="AD26" s="193">
        <v>2.4008526952786902</v>
      </c>
      <c r="AE26" s="194">
        <v>7.1965699366846603E-2</v>
      </c>
      <c r="AF26" s="192">
        <v>7.9424420439554</v>
      </c>
      <c r="AG26" s="193">
        <v>4.11687822473335</v>
      </c>
      <c r="AH26" s="194">
        <v>1.58126083336586</v>
      </c>
      <c r="AI26" s="192">
        <v>11.607380189677601</v>
      </c>
      <c r="AJ26" s="193">
        <v>7.1048278881550599</v>
      </c>
      <c r="AK26" s="194">
        <v>2.8371443522804101</v>
      </c>
      <c r="AL26" s="192">
        <v>6.0763215245906501</v>
      </c>
      <c r="AM26" s="193">
        <v>4.3937658959494001</v>
      </c>
      <c r="AN26" s="194">
        <v>1.5377959793571501</v>
      </c>
      <c r="AO26" s="184">
        <v>11.9042730050072</v>
      </c>
      <c r="AP26" s="185">
        <v>4.8206957251101601</v>
      </c>
      <c r="AQ26" s="186">
        <v>0.54145175484514796</v>
      </c>
      <c r="AR26" s="184">
        <v>10.073474830076901</v>
      </c>
      <c r="AS26" s="185">
        <v>4.9644144244458497</v>
      </c>
      <c r="AT26" s="215">
        <v>0.72449801713533801</v>
      </c>
      <c r="AU26" s="327">
        <v>4.4366140737779203</v>
      </c>
      <c r="AV26" s="327">
        <v>0.88005770372811998</v>
      </c>
      <c r="AW26" s="328">
        <v>0.223450552433235</v>
      </c>
      <c r="AX26" s="327">
        <v>3.6767438196510001</v>
      </c>
      <c r="AY26" s="327">
        <v>0.90975835189857002</v>
      </c>
      <c r="AZ26" s="328">
        <v>0.19753529323115099</v>
      </c>
      <c r="BA26" s="327">
        <v>8.5408514249288796</v>
      </c>
      <c r="BB26" s="327">
        <v>3.1874980445524201</v>
      </c>
      <c r="BC26" s="328">
        <v>0.35011346479046601</v>
      </c>
      <c r="BD26" s="327">
        <v>9.5576880527573902</v>
      </c>
      <c r="BE26" s="327">
        <v>4.4573981681956001</v>
      </c>
      <c r="BF26" s="328">
        <v>1.2353755910031601</v>
      </c>
      <c r="BG26" s="327">
        <v>6.9486323649178798</v>
      </c>
      <c r="BH26" s="327">
        <v>3.3273201550199598</v>
      </c>
      <c r="BI26" s="328">
        <v>1.3137860020547201</v>
      </c>
      <c r="BJ26" s="327">
        <v>6.4257538128955902</v>
      </c>
      <c r="BK26" s="327">
        <v>2.3384838811393198</v>
      </c>
      <c r="BL26" s="328">
        <v>0.65940721052991003</v>
      </c>
      <c r="BM26" s="216">
        <v>10.782464073791701</v>
      </c>
      <c r="BN26" s="217">
        <v>3.4111366686236599</v>
      </c>
      <c r="BO26" s="218">
        <v>1.37695298933458</v>
      </c>
      <c r="BP26" s="216">
        <v>13.5210765775957</v>
      </c>
      <c r="BQ26" s="217">
        <v>3.9930544299885899</v>
      </c>
      <c r="BR26" s="218">
        <v>1.85085579441514</v>
      </c>
      <c r="BS26" s="216">
        <v>9.2886955718375397</v>
      </c>
      <c r="BT26" s="217">
        <v>2.5872599906892102</v>
      </c>
      <c r="BU26" s="218">
        <v>1.5762788066842901</v>
      </c>
      <c r="BV26" s="216">
        <v>9</v>
      </c>
      <c r="BW26" s="217">
        <v>3</v>
      </c>
      <c r="BX26" s="218">
        <v>0.9</v>
      </c>
      <c r="BY26" s="216">
        <v>13.085622728819301</v>
      </c>
      <c r="BZ26" s="217">
        <v>4.8661585030291103</v>
      </c>
      <c r="CA26" s="218">
        <v>0.61737704369118596</v>
      </c>
      <c r="CB26" s="216">
        <v>9.4564738896882492</v>
      </c>
      <c r="CC26" s="217">
        <v>2.8721729868509902</v>
      </c>
      <c r="CD26" s="218">
        <v>0.343890392007351</v>
      </c>
      <c r="CE26" s="216">
        <v>5.3534390009308401</v>
      </c>
      <c r="CF26" s="217">
        <v>2.5687013824756901</v>
      </c>
      <c r="CG26" s="218">
        <v>0.15313400763118001</v>
      </c>
      <c r="CH26" s="216">
        <v>6.3107821652167901</v>
      </c>
      <c r="CI26" s="217">
        <v>3.96928309016254</v>
      </c>
      <c r="CJ26" s="218">
        <v>0.21777969475787601</v>
      </c>
      <c r="CK26" s="195">
        <f t="shared" si="0"/>
        <v>0.95734316428595001</v>
      </c>
      <c r="CL26" s="156">
        <f t="shared" si="1"/>
        <v>1.4005817076868499</v>
      </c>
      <c r="CM26" s="196">
        <f t="shared" si="2"/>
        <v>6.4645687126695994E-2</v>
      </c>
    </row>
    <row r="27" spans="1:91" x14ac:dyDescent="0.3">
      <c r="A27" s="191" t="s">
        <v>90</v>
      </c>
      <c r="B27" s="192"/>
      <c r="C27" s="193"/>
      <c r="D27" s="194"/>
      <c r="E27" s="192"/>
      <c r="F27" s="193"/>
      <c r="G27" s="194"/>
      <c r="H27" s="192"/>
      <c r="I27" s="193"/>
      <c r="J27" s="194"/>
      <c r="K27" s="192"/>
      <c r="L27" s="193"/>
      <c r="M27" s="194"/>
      <c r="N27" s="192"/>
      <c r="O27" s="193"/>
      <c r="P27" s="194"/>
      <c r="Q27" s="192"/>
      <c r="R27" s="193"/>
      <c r="S27" s="194"/>
      <c r="T27" s="192"/>
      <c r="U27" s="193"/>
      <c r="V27" s="194"/>
      <c r="W27" s="192"/>
      <c r="X27" s="193"/>
      <c r="Y27" s="194"/>
      <c r="Z27" s="192"/>
      <c r="AA27" s="193"/>
      <c r="AB27" s="194"/>
      <c r="AC27" s="192"/>
      <c r="AD27" s="193"/>
      <c r="AE27" s="194"/>
      <c r="AF27" s="192"/>
      <c r="AG27" s="193"/>
      <c r="AH27" s="194"/>
      <c r="AI27" s="192"/>
      <c r="AJ27" s="193"/>
      <c r="AK27" s="194"/>
      <c r="AL27" s="192"/>
      <c r="AM27" s="193"/>
      <c r="AN27" s="194"/>
      <c r="AO27" s="184"/>
      <c r="AP27" s="185"/>
      <c r="AQ27" s="186"/>
      <c r="AR27" s="184"/>
      <c r="AS27" s="185"/>
      <c r="AT27" s="215"/>
      <c r="AU27" s="327"/>
      <c r="AV27" s="327"/>
      <c r="AW27" s="328"/>
      <c r="AX27" s="327"/>
      <c r="AY27" s="327"/>
      <c r="AZ27" s="328"/>
      <c r="BA27" s="327"/>
      <c r="BB27" s="327"/>
      <c r="BC27" s="328"/>
      <c r="BD27" s="327"/>
      <c r="BE27" s="327"/>
      <c r="BF27" s="328"/>
      <c r="BG27" s="327"/>
      <c r="BH27" s="327"/>
      <c r="BI27" s="328"/>
      <c r="BJ27" s="327"/>
      <c r="BK27" s="327"/>
      <c r="BL27" s="328"/>
      <c r="BM27" s="327">
        <v>6.8000474571236502</v>
      </c>
      <c r="BN27" s="327">
        <v>1.8514550576662501</v>
      </c>
      <c r="BO27" s="328">
        <v>0.19964885201597199</v>
      </c>
      <c r="BP27" s="216">
        <v>8.1986475163098191</v>
      </c>
      <c r="BQ27" s="217">
        <v>3.1033959253630501</v>
      </c>
      <c r="BR27" s="218">
        <v>0.48873826264098502</v>
      </c>
      <c r="BS27" s="216">
        <v>6.9882447558809098</v>
      </c>
      <c r="BT27" s="217">
        <v>3.37133724227543</v>
      </c>
      <c r="BU27" s="218">
        <v>0.88276638251088602</v>
      </c>
      <c r="BV27" s="216">
        <v>9</v>
      </c>
      <c r="BW27" s="217">
        <v>4</v>
      </c>
      <c r="BX27" s="218">
        <v>0.96</v>
      </c>
      <c r="BY27" s="216">
        <v>14.262339239515899</v>
      </c>
      <c r="BZ27" s="217">
        <v>4.67426504157641</v>
      </c>
      <c r="CA27" s="218">
        <v>1.16607044168809</v>
      </c>
      <c r="CB27" s="216">
        <v>15.3757258301241</v>
      </c>
      <c r="CC27" s="217">
        <v>4.6316961793435896</v>
      </c>
      <c r="CD27" s="218">
        <v>0.95968182961173198</v>
      </c>
      <c r="CE27" s="216">
        <v>10.511820209982901</v>
      </c>
      <c r="CF27" s="217">
        <v>3.2333811535999102</v>
      </c>
      <c r="CG27" s="218">
        <v>0.50490370392696904</v>
      </c>
      <c r="CH27" s="216">
        <v>6.0649279898856099</v>
      </c>
      <c r="CI27" s="217">
        <v>3.41801240804954</v>
      </c>
      <c r="CJ27" s="218">
        <v>1.3274334448492999</v>
      </c>
      <c r="CK27" s="195">
        <f t="shared" si="0"/>
        <v>-4.4468922200972907</v>
      </c>
      <c r="CL27" s="156">
        <f t="shared" si="1"/>
        <v>0.1846312544496298</v>
      </c>
      <c r="CM27" s="196">
        <f t="shared" si="2"/>
        <v>0.82252974092233089</v>
      </c>
    </row>
    <row r="28" spans="1:91" x14ac:dyDescent="0.3">
      <c r="A28" s="191" t="s">
        <v>53</v>
      </c>
      <c r="B28" s="192"/>
      <c r="C28" s="193"/>
      <c r="D28" s="194"/>
      <c r="E28" s="192"/>
      <c r="F28" s="193"/>
      <c r="G28" s="194"/>
      <c r="H28" s="192"/>
      <c r="I28" s="193"/>
      <c r="J28" s="194"/>
      <c r="K28" s="192"/>
      <c r="L28" s="193"/>
      <c r="M28" s="194"/>
      <c r="N28" s="192"/>
      <c r="O28" s="193"/>
      <c r="P28" s="194"/>
      <c r="Q28" s="192"/>
      <c r="R28" s="193"/>
      <c r="S28" s="194"/>
      <c r="T28" s="192"/>
      <c r="U28" s="193"/>
      <c r="V28" s="194"/>
      <c r="W28" s="192"/>
      <c r="X28" s="193"/>
      <c r="Y28" s="194"/>
      <c r="Z28" s="192"/>
      <c r="AA28" s="193"/>
      <c r="AB28" s="194"/>
      <c r="AC28" s="192"/>
      <c r="AD28" s="193"/>
      <c r="AE28" s="194"/>
      <c r="AF28" s="192"/>
      <c r="AG28" s="193"/>
      <c r="AH28" s="194"/>
      <c r="AI28" s="192"/>
      <c r="AJ28" s="193"/>
      <c r="AK28" s="194"/>
      <c r="AL28" s="192"/>
      <c r="AM28" s="193"/>
      <c r="AN28" s="194"/>
      <c r="AO28" s="184"/>
      <c r="AP28" s="185"/>
      <c r="AQ28" s="186"/>
      <c r="AR28" s="184"/>
      <c r="AS28" s="185"/>
      <c r="AT28" s="215"/>
      <c r="AU28" s="327"/>
      <c r="AV28" s="327"/>
      <c r="AW28" s="328"/>
      <c r="AX28" s="327"/>
      <c r="AY28" s="327"/>
      <c r="AZ28" s="328"/>
      <c r="BA28" s="327"/>
      <c r="BB28" s="327"/>
      <c r="BC28" s="328"/>
      <c r="BD28" s="327"/>
      <c r="BE28" s="327"/>
      <c r="BF28" s="328"/>
      <c r="BG28" s="327"/>
      <c r="BH28" s="327"/>
      <c r="BI28" s="328"/>
      <c r="BJ28" s="327"/>
      <c r="BK28" s="327"/>
      <c r="BL28" s="328"/>
      <c r="BM28" s="327"/>
      <c r="BN28" s="327"/>
      <c r="BO28" s="328"/>
      <c r="BP28" s="327">
        <v>7.5917836763041304</v>
      </c>
      <c r="BQ28" s="327">
        <v>5.1298261312048101</v>
      </c>
      <c r="BR28" s="328">
        <v>0.62816415284733595</v>
      </c>
      <c r="BS28" s="327">
        <v>9.0361009241333896</v>
      </c>
      <c r="BT28" s="327">
        <v>4.5775950714922704</v>
      </c>
      <c r="BU28" s="328">
        <v>0.38230893493363999</v>
      </c>
      <c r="BV28" s="216">
        <v>7</v>
      </c>
      <c r="BW28" s="217">
        <v>2</v>
      </c>
      <c r="BX28" s="218">
        <v>0.16</v>
      </c>
      <c r="BY28" s="216">
        <v>4.67562176226917</v>
      </c>
      <c r="BZ28" s="217">
        <v>0.86016010536343801</v>
      </c>
      <c r="CA28" s="218">
        <v>0.28983261928353199</v>
      </c>
      <c r="CB28" s="216">
        <v>8.2408007996374106</v>
      </c>
      <c r="CC28" s="217">
        <v>3.9674235126579198</v>
      </c>
      <c r="CD28" s="218">
        <v>0.83157765095667102</v>
      </c>
      <c r="CE28" s="216">
        <v>8.7411462310149908</v>
      </c>
      <c r="CF28" s="217">
        <v>4.4661047237448397</v>
      </c>
      <c r="CG28" s="218">
        <v>0.99619164574401797</v>
      </c>
      <c r="CH28" s="216">
        <v>6.0175661440800798</v>
      </c>
      <c r="CI28" s="217">
        <v>3.1142276221761498</v>
      </c>
      <c r="CJ28" s="218">
        <v>1.00840764126007</v>
      </c>
      <c r="CK28" s="195">
        <f t="shared" si="0"/>
        <v>-2.7235800869349109</v>
      </c>
      <c r="CL28" s="156">
        <f t="shared" si="1"/>
        <v>-1.3518771015686899</v>
      </c>
      <c r="CM28" s="196">
        <f t="shared" si="2"/>
        <v>1.2215995516052014E-2</v>
      </c>
    </row>
    <row r="29" spans="1:91" x14ac:dyDescent="0.3">
      <c r="A29" s="191" t="s">
        <v>125</v>
      </c>
      <c r="B29" s="192"/>
      <c r="C29" s="193"/>
      <c r="D29" s="194"/>
      <c r="E29" s="192"/>
      <c r="F29" s="193"/>
      <c r="G29" s="194"/>
      <c r="H29" s="192"/>
      <c r="I29" s="193"/>
      <c r="J29" s="194"/>
      <c r="K29" s="192"/>
      <c r="L29" s="193"/>
      <c r="M29" s="194"/>
      <c r="N29" s="192"/>
      <c r="O29" s="193"/>
      <c r="P29" s="194"/>
      <c r="Q29" s="192"/>
      <c r="R29" s="193"/>
      <c r="S29" s="194"/>
      <c r="T29" s="192"/>
      <c r="U29" s="193"/>
      <c r="V29" s="194"/>
      <c r="W29" s="192"/>
      <c r="X29" s="193"/>
      <c r="Y29" s="194"/>
      <c r="Z29" s="192"/>
      <c r="AA29" s="193"/>
      <c r="AB29" s="194"/>
      <c r="AC29" s="192"/>
      <c r="AD29" s="193"/>
      <c r="AE29" s="194"/>
      <c r="AF29" s="192"/>
      <c r="AG29" s="193"/>
      <c r="AH29" s="194"/>
      <c r="AI29" s="192"/>
      <c r="AJ29" s="193"/>
      <c r="AK29" s="194"/>
      <c r="AL29" s="192"/>
      <c r="AM29" s="193"/>
      <c r="AN29" s="194"/>
      <c r="AO29" s="184"/>
      <c r="AP29" s="185"/>
      <c r="AQ29" s="186"/>
      <c r="AR29" s="184"/>
      <c r="AS29" s="185"/>
      <c r="AT29" s="215"/>
      <c r="AU29" s="327">
        <v>9.7168225468469007</v>
      </c>
      <c r="AV29" s="327">
        <v>3.7523430329144301</v>
      </c>
      <c r="AW29" s="328">
        <v>0.91713339868588795</v>
      </c>
      <c r="AX29" s="327">
        <v>7.6396921803889004</v>
      </c>
      <c r="AY29" s="327">
        <v>3.4238552373284601</v>
      </c>
      <c r="AZ29" s="328">
        <v>1.0055197415186099</v>
      </c>
      <c r="BA29" s="327">
        <v>5.5153306028732398</v>
      </c>
      <c r="BB29" s="327">
        <v>3.1534940017184598</v>
      </c>
      <c r="BC29" s="328">
        <v>0.186314206599029</v>
      </c>
      <c r="BD29" s="327">
        <v>6.6176520114150899</v>
      </c>
      <c r="BE29" s="327">
        <v>4.5734904684151898</v>
      </c>
      <c r="BF29" s="328">
        <v>0.69654639396020301</v>
      </c>
      <c r="BG29" s="327">
        <v>7.1833842818390199</v>
      </c>
      <c r="BH29" s="327">
        <v>3.1717070176878601</v>
      </c>
      <c r="BI29" s="328">
        <v>1.2259779051426301</v>
      </c>
      <c r="BJ29" s="327">
        <v>7.4401511012045303</v>
      </c>
      <c r="BK29" s="327">
        <v>3.8471876361866899</v>
      </c>
      <c r="BL29" s="328">
        <v>1.6024511810742099</v>
      </c>
      <c r="BM29" s="327">
        <v>6.4772519414023302</v>
      </c>
      <c r="BN29" s="327">
        <v>2.9623178065450899</v>
      </c>
      <c r="BO29" s="328">
        <v>0.86055418878414502</v>
      </c>
      <c r="BP29" s="327">
        <v>7.0501564268097603</v>
      </c>
      <c r="BQ29" s="327">
        <v>3.36966208294578</v>
      </c>
      <c r="BR29" s="328">
        <v>1.6180451709716199</v>
      </c>
      <c r="BS29" s="327">
        <v>6.9898620072895898</v>
      </c>
      <c r="BT29" s="327">
        <v>3.9245565947257202</v>
      </c>
      <c r="BU29" s="328">
        <v>2.10007660060282</v>
      </c>
      <c r="BV29" s="216">
        <v>4</v>
      </c>
      <c r="BW29" s="217">
        <v>3</v>
      </c>
      <c r="BX29" s="218">
        <v>0.76</v>
      </c>
      <c r="BY29" s="216">
        <v>5.5060716594377803</v>
      </c>
      <c r="BZ29" s="217">
        <v>3.3403550734405401</v>
      </c>
      <c r="CA29" s="218">
        <v>0.34438207277344202</v>
      </c>
      <c r="CB29" s="216">
        <v>6.2815561042288097</v>
      </c>
      <c r="CC29" s="217">
        <v>2.1612314819112801</v>
      </c>
      <c r="CD29" s="218">
        <v>7.9554388701435302E-2</v>
      </c>
      <c r="CE29" s="216">
        <v>6.4994151799961797</v>
      </c>
      <c r="CF29" s="217">
        <v>2.5146233523049299</v>
      </c>
      <c r="CG29" s="218">
        <v>0.496514962912316</v>
      </c>
      <c r="CH29" s="216">
        <v>5.9783451527122704</v>
      </c>
      <c r="CI29" s="217">
        <v>2.6790127369902499</v>
      </c>
      <c r="CJ29" s="218">
        <v>0.82547741680874798</v>
      </c>
      <c r="CK29" s="195">
        <f t="shared" si="0"/>
        <v>-0.52107002728390928</v>
      </c>
      <c r="CL29" s="156">
        <f t="shared" si="1"/>
        <v>0.16438938468531994</v>
      </c>
      <c r="CM29" s="196">
        <f t="shared" si="2"/>
        <v>0.32896245389643197</v>
      </c>
    </row>
    <row r="30" spans="1:91" x14ac:dyDescent="0.3">
      <c r="A30" s="191" t="s">
        <v>58</v>
      </c>
      <c r="B30" s="192">
        <v>10</v>
      </c>
      <c r="C30" s="193">
        <v>5</v>
      </c>
      <c r="D30" s="194">
        <v>0.7</v>
      </c>
      <c r="E30" s="192">
        <v>11.5948587201267</v>
      </c>
      <c r="F30" s="193">
        <v>5.8725639845363098</v>
      </c>
      <c r="G30" s="194">
        <v>1.02246512367354</v>
      </c>
      <c r="H30" s="192">
        <v>11</v>
      </c>
      <c r="I30" s="193">
        <v>5</v>
      </c>
      <c r="J30" s="194">
        <v>0.68286000000000002</v>
      </c>
      <c r="K30" s="192">
        <v>9</v>
      </c>
      <c r="L30" s="193">
        <v>4</v>
      </c>
      <c r="M30" s="194">
        <v>0.72421000000000002</v>
      </c>
      <c r="N30" s="192">
        <v>8.1282265333547592</v>
      </c>
      <c r="O30" s="193">
        <v>3.9748656077753601</v>
      </c>
      <c r="P30" s="194">
        <v>0.942282773406104</v>
      </c>
      <c r="Q30" s="192">
        <v>8</v>
      </c>
      <c r="R30" s="193">
        <v>5</v>
      </c>
      <c r="S30" s="194">
        <v>1.37513</v>
      </c>
      <c r="T30" s="192">
        <v>9</v>
      </c>
      <c r="U30" s="193">
        <v>4</v>
      </c>
      <c r="V30" s="194">
        <v>0.94399999999999995</v>
      </c>
      <c r="W30" s="192">
        <v>7.8046707715361103</v>
      </c>
      <c r="X30" s="193">
        <v>1.6280592756227501</v>
      </c>
      <c r="Y30" s="194">
        <v>6.55193799135457E-2</v>
      </c>
      <c r="Z30" s="192">
        <v>7.3549629597955599</v>
      </c>
      <c r="AA30" s="193">
        <v>2.5343780915306402</v>
      </c>
      <c r="AB30" s="194">
        <v>0.21319320206592901</v>
      </c>
      <c r="AC30" s="192">
        <v>8.9919283822262308</v>
      </c>
      <c r="AD30" s="193">
        <v>4.3642570947235804</v>
      </c>
      <c r="AE30" s="194">
        <v>0.38081369042916602</v>
      </c>
      <c r="AF30" s="192">
        <v>8.1818847024875492</v>
      </c>
      <c r="AG30" s="193">
        <v>3.55256259783802</v>
      </c>
      <c r="AH30" s="194">
        <v>0.44089375527385499</v>
      </c>
      <c r="AI30" s="192">
        <v>7.2729027248281897</v>
      </c>
      <c r="AJ30" s="193">
        <v>3.2325497682718098</v>
      </c>
      <c r="AK30" s="194">
        <v>0.67327126147007299</v>
      </c>
      <c r="AL30" s="192">
        <v>7.5097079787635801</v>
      </c>
      <c r="AM30" s="193">
        <v>3.2737069549990898</v>
      </c>
      <c r="AN30" s="194">
        <v>0.66894785762727704</v>
      </c>
      <c r="AO30" s="184">
        <v>5.2244333858000997</v>
      </c>
      <c r="AP30" s="185">
        <v>0.467332003583176</v>
      </c>
      <c r="AQ30" s="186">
        <v>0.20118715240382701</v>
      </c>
      <c r="AR30" s="184">
        <v>8.1000367632064805</v>
      </c>
      <c r="AS30" s="185">
        <v>1.80559649555788</v>
      </c>
      <c r="AT30" s="215">
        <v>0.65712925698048497</v>
      </c>
      <c r="AU30" s="327">
        <v>8.7174809214236308</v>
      </c>
      <c r="AV30" s="327">
        <v>5.4282531654443904</v>
      </c>
      <c r="AW30" s="328">
        <v>1.90149845116188</v>
      </c>
      <c r="AX30" s="327">
        <v>8.4928928640149408</v>
      </c>
      <c r="AY30" s="327">
        <v>4.41800834671833</v>
      </c>
      <c r="AZ30" s="328">
        <v>1.6308482931124999</v>
      </c>
      <c r="BA30" s="327">
        <v>10.1109670323863</v>
      </c>
      <c r="BB30" s="327">
        <v>1.21190139113476</v>
      </c>
      <c r="BC30" s="328">
        <v>0.138727926985318</v>
      </c>
      <c r="BD30" s="327">
        <v>10.7419508030166</v>
      </c>
      <c r="BE30" s="327">
        <v>1.82685459575416</v>
      </c>
      <c r="BF30" s="328">
        <v>0.133107127396798</v>
      </c>
      <c r="BG30" s="327">
        <v>8.6736139417150309</v>
      </c>
      <c r="BH30" s="327">
        <v>1.71054489493248</v>
      </c>
      <c r="BI30" s="328">
        <v>0.12766182004621199</v>
      </c>
      <c r="BJ30" s="327">
        <v>6.3010109423248002</v>
      </c>
      <c r="BK30" s="327">
        <v>3.1498081254713299</v>
      </c>
      <c r="BL30" s="328">
        <v>0.24720310670623999</v>
      </c>
      <c r="BM30" s="327">
        <v>6.6496987252281796</v>
      </c>
      <c r="BN30" s="327">
        <v>3.1543623762904298</v>
      </c>
      <c r="BO30" s="328">
        <v>0.29305797464450101</v>
      </c>
      <c r="BP30" s="327">
        <v>9.1813566185788407</v>
      </c>
      <c r="BQ30" s="327">
        <v>1.2773862404204099</v>
      </c>
      <c r="BR30" s="328">
        <v>0.115036345731637</v>
      </c>
      <c r="BS30" s="327">
        <v>8.3036129460006993</v>
      </c>
      <c r="BT30" s="327">
        <v>2.76650750859821</v>
      </c>
      <c r="BU30" s="328">
        <v>0.387213098799432</v>
      </c>
      <c r="BV30" s="327">
        <v>6</v>
      </c>
      <c r="BW30" s="327">
        <v>4</v>
      </c>
      <c r="BX30" s="328">
        <v>1.41</v>
      </c>
      <c r="BY30" s="216">
        <v>9.87071090516128</v>
      </c>
      <c r="BZ30" s="217">
        <v>2.96341992110847</v>
      </c>
      <c r="CA30" s="218">
        <v>1.0444339853833899</v>
      </c>
      <c r="CB30" s="216">
        <v>12.4129904720429</v>
      </c>
      <c r="CC30" s="217">
        <v>4.7421626959551704</v>
      </c>
      <c r="CD30" s="218">
        <v>0.35529439552977399</v>
      </c>
      <c r="CE30" s="216">
        <v>10.714754462798799</v>
      </c>
      <c r="CF30" s="217">
        <v>5.71917373190169</v>
      </c>
      <c r="CG30" s="218">
        <v>0.40018806918993799</v>
      </c>
      <c r="CH30" s="216">
        <v>5.5940234875109196</v>
      </c>
      <c r="CI30" s="217">
        <v>2.5693425380171799</v>
      </c>
      <c r="CJ30" s="218">
        <v>0.13976102122440501</v>
      </c>
      <c r="CK30" s="195">
        <f t="shared" si="0"/>
        <v>-5.1207309752878798</v>
      </c>
      <c r="CL30" s="156">
        <f t="shared" si="1"/>
        <v>-3.14983119388451</v>
      </c>
      <c r="CM30" s="196">
        <f t="shared" si="2"/>
        <v>-0.26042704796553295</v>
      </c>
    </row>
    <row r="31" spans="1:91" x14ac:dyDescent="0.3">
      <c r="A31" s="351" t="s">
        <v>121</v>
      </c>
      <c r="B31" s="352"/>
      <c r="C31" s="353"/>
      <c r="D31" s="354"/>
      <c r="E31" s="352"/>
      <c r="F31" s="353"/>
      <c r="G31" s="354"/>
      <c r="H31" s="352"/>
      <c r="I31" s="353"/>
      <c r="J31" s="354"/>
      <c r="K31" s="352"/>
      <c r="L31" s="353"/>
      <c r="M31" s="354"/>
      <c r="N31" s="352"/>
      <c r="O31" s="353"/>
      <c r="P31" s="354"/>
      <c r="Q31" s="352"/>
      <c r="R31" s="353"/>
      <c r="S31" s="354"/>
      <c r="T31" s="352"/>
      <c r="U31" s="353"/>
      <c r="V31" s="354"/>
      <c r="W31" s="352"/>
      <c r="X31" s="353"/>
      <c r="Y31" s="354"/>
      <c r="Z31" s="352"/>
      <c r="AA31" s="353"/>
      <c r="AB31" s="354"/>
      <c r="AC31" s="352"/>
      <c r="AD31" s="353"/>
      <c r="AE31" s="354"/>
      <c r="AF31" s="352"/>
      <c r="AG31" s="353"/>
      <c r="AH31" s="354"/>
      <c r="AI31" s="352"/>
      <c r="AJ31" s="353"/>
      <c r="AK31" s="354"/>
      <c r="AL31" s="352"/>
      <c r="AM31" s="353"/>
      <c r="AN31" s="354"/>
      <c r="AO31" s="355"/>
      <c r="AP31" s="356"/>
      <c r="AQ31" s="357"/>
      <c r="AR31" s="355"/>
      <c r="AS31" s="356"/>
      <c r="AT31" s="358"/>
      <c r="AU31" s="359"/>
      <c r="AV31" s="359"/>
      <c r="AW31" s="360"/>
      <c r="AX31" s="359"/>
      <c r="AY31" s="359"/>
      <c r="AZ31" s="360"/>
      <c r="BA31" s="359"/>
      <c r="BB31" s="359"/>
      <c r="BC31" s="360"/>
      <c r="BD31" s="359"/>
      <c r="BE31" s="359"/>
      <c r="BF31" s="360"/>
      <c r="BG31" s="359"/>
      <c r="BH31" s="359"/>
      <c r="BI31" s="360"/>
      <c r="BJ31" s="359"/>
      <c r="BK31" s="359"/>
      <c r="BL31" s="360"/>
      <c r="BM31" s="359"/>
      <c r="BN31" s="359"/>
      <c r="BO31" s="360"/>
      <c r="BP31" s="359"/>
      <c r="BQ31" s="359"/>
      <c r="BR31" s="360"/>
      <c r="BS31" s="359"/>
      <c r="BT31" s="359"/>
      <c r="BU31" s="360"/>
      <c r="BV31" s="359">
        <v>6</v>
      </c>
      <c r="BW31" s="359">
        <v>3</v>
      </c>
      <c r="BX31" s="360">
        <v>0.4</v>
      </c>
      <c r="BY31" s="359">
        <v>8.5598586379743296</v>
      </c>
      <c r="BZ31" s="359">
        <v>7.0188439143852204</v>
      </c>
      <c r="CA31" s="360">
        <v>1.74019179080746</v>
      </c>
      <c r="CB31" s="359">
        <v>9.2166371562368994</v>
      </c>
      <c r="CC31" s="359">
        <v>7.5540155450131099</v>
      </c>
      <c r="CD31" s="360">
        <v>1.84516101979104</v>
      </c>
      <c r="CE31" s="359">
        <v>2.6355783430189899</v>
      </c>
      <c r="CF31" s="359">
        <v>1.8737277693004799</v>
      </c>
      <c r="CG31" s="360">
        <v>0.40673950361036298</v>
      </c>
      <c r="CH31" s="359">
        <v>3.3504742866049999</v>
      </c>
      <c r="CI31" s="359">
        <v>0.19754901365771399</v>
      </c>
      <c r="CJ31" s="360">
        <v>8.3393295936451707E-3</v>
      </c>
      <c r="CK31" s="348">
        <f t="shared" si="0"/>
        <v>0.71489594358601005</v>
      </c>
      <c r="CL31" s="349">
        <f t="shared" si="1"/>
        <v>-1.6761787556427659</v>
      </c>
      <c r="CM31" s="350">
        <f t="shared" si="2"/>
        <v>-0.39840017401671779</v>
      </c>
    </row>
    <row r="32" spans="1:91" ht="15" hidden="1" thickBot="1" x14ac:dyDescent="0.35">
      <c r="A32" s="112" t="s">
        <v>42</v>
      </c>
      <c r="B32" s="113">
        <v>53</v>
      </c>
      <c r="C32" s="114">
        <v>33</v>
      </c>
      <c r="D32" s="115">
        <v>7.63</v>
      </c>
      <c r="E32" s="113">
        <v>57.5786507723844</v>
      </c>
      <c r="F32" s="114">
        <v>32.268458908141099</v>
      </c>
      <c r="G32" s="115">
        <v>8.0900104380519693</v>
      </c>
      <c r="H32" s="113"/>
      <c r="I32" s="114"/>
      <c r="J32" s="115"/>
      <c r="K32" s="113"/>
      <c r="L32" s="114"/>
      <c r="M32" s="115"/>
      <c r="N32" s="113"/>
      <c r="O32" s="114"/>
      <c r="P32" s="115"/>
      <c r="Q32" s="113"/>
      <c r="R32" s="114"/>
      <c r="S32" s="115"/>
      <c r="T32" s="113"/>
      <c r="U32" s="114"/>
      <c r="V32" s="115"/>
      <c r="W32" s="113"/>
      <c r="X32" s="114"/>
      <c r="Y32" s="115"/>
      <c r="Z32" s="113"/>
      <c r="AA32" s="114"/>
      <c r="AB32" s="115"/>
      <c r="AC32" s="113"/>
      <c r="AD32" s="114"/>
      <c r="AE32" s="115"/>
      <c r="AF32" s="113"/>
      <c r="AG32" s="114"/>
      <c r="AH32" s="115"/>
      <c r="AI32" s="113"/>
      <c r="AJ32" s="114"/>
      <c r="AK32" s="115"/>
      <c r="AL32" s="113"/>
      <c r="AM32" s="114"/>
      <c r="AN32" s="115"/>
      <c r="AO32" s="119"/>
      <c r="AP32" s="120"/>
      <c r="AQ32" s="121"/>
      <c r="AR32" s="119"/>
      <c r="AS32" s="120"/>
      <c r="AT32" s="121"/>
      <c r="AU32" s="119"/>
      <c r="AV32" s="120"/>
      <c r="AW32" s="121"/>
      <c r="AX32" s="119"/>
      <c r="AY32" s="120"/>
      <c r="AZ32" s="121"/>
      <c r="BA32" s="119"/>
      <c r="BB32" s="120"/>
      <c r="BC32" s="121"/>
      <c r="BD32" s="119"/>
      <c r="BE32" s="120"/>
      <c r="BF32" s="121"/>
      <c r="BG32" s="119"/>
      <c r="BH32" s="120"/>
      <c r="BI32" s="121"/>
      <c r="BJ32" s="119"/>
      <c r="BK32" s="120"/>
      <c r="BL32" s="121"/>
      <c r="BM32" s="119"/>
      <c r="BN32" s="120"/>
      <c r="BO32" s="121"/>
      <c r="BP32" s="119"/>
      <c r="BQ32" s="120"/>
      <c r="BR32" s="121"/>
      <c r="BS32" s="119"/>
      <c r="BT32" s="120"/>
      <c r="BU32" s="121"/>
      <c r="BV32" s="119"/>
      <c r="BW32" s="120"/>
      <c r="BX32" s="121"/>
      <c r="BY32" s="119"/>
      <c r="BZ32" s="120"/>
      <c r="CA32" s="121"/>
      <c r="CB32" s="119"/>
      <c r="CC32" s="120"/>
      <c r="CD32" s="121"/>
      <c r="CE32" s="119"/>
      <c r="CF32" s="120"/>
      <c r="CG32" s="121"/>
      <c r="CH32" s="119"/>
      <c r="CI32" s="120"/>
      <c r="CJ32" s="121"/>
      <c r="CK32" s="195">
        <f t="shared" ref="CK32" si="3">BV32-BS32</f>
        <v>0</v>
      </c>
      <c r="CL32" s="156">
        <f t="shared" ref="CL32" si="4">BW32-BT32</f>
        <v>0</v>
      </c>
      <c r="CM32" s="196">
        <f t="shared" ref="CM32" si="5">BX32-BU32</f>
        <v>0</v>
      </c>
    </row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="1" customFormat="1" x14ac:dyDescent="0.3"/>
    <row r="210" s="1" customFormat="1" x14ac:dyDescent="0.3"/>
    <row r="211" s="1" customFormat="1" x14ac:dyDescent="0.3"/>
    <row r="212" s="1" customFormat="1" x14ac:dyDescent="0.3"/>
    <row r="213" s="1" customFormat="1" x14ac:dyDescent="0.3"/>
    <row r="214" s="1" customFormat="1" x14ac:dyDescent="0.3"/>
    <row r="215" s="1" customFormat="1" x14ac:dyDescent="0.3"/>
    <row r="216" s="1" customFormat="1" x14ac:dyDescent="0.3"/>
    <row r="217" s="1" customFormat="1" x14ac:dyDescent="0.3"/>
    <row r="218" s="1" customFormat="1" x14ac:dyDescent="0.3"/>
    <row r="219" s="1" customFormat="1" x14ac:dyDescent="0.3"/>
    <row r="220" s="1" customFormat="1" x14ac:dyDescent="0.3"/>
    <row r="221" s="1" customFormat="1" x14ac:dyDescent="0.3"/>
    <row r="222" s="1" customFormat="1" x14ac:dyDescent="0.3"/>
    <row r="223" s="1" customFormat="1" x14ac:dyDescent="0.3"/>
    <row r="224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  <row r="451" s="1" customFormat="1" x14ac:dyDescent="0.3"/>
    <row r="452" s="1" customFormat="1" x14ac:dyDescent="0.3"/>
    <row r="453" s="1" customFormat="1" x14ac:dyDescent="0.3"/>
    <row r="454" s="1" customFormat="1" x14ac:dyDescent="0.3"/>
    <row r="455" s="1" customFormat="1" x14ac:dyDescent="0.3"/>
    <row r="456" s="1" customFormat="1" x14ac:dyDescent="0.3"/>
    <row r="457" s="1" customFormat="1" x14ac:dyDescent="0.3"/>
    <row r="458" s="1" customFormat="1" x14ac:dyDescent="0.3"/>
    <row r="459" s="1" customFormat="1" x14ac:dyDescent="0.3"/>
    <row r="460" s="1" customFormat="1" x14ac:dyDescent="0.3"/>
    <row r="461" s="1" customFormat="1" x14ac:dyDescent="0.3"/>
    <row r="462" s="1" customFormat="1" x14ac:dyDescent="0.3"/>
    <row r="463" s="1" customFormat="1" x14ac:dyDescent="0.3"/>
    <row r="464" s="1" customFormat="1" x14ac:dyDescent="0.3"/>
    <row r="465" s="1" customFormat="1" x14ac:dyDescent="0.3"/>
    <row r="466" s="1" customFormat="1" x14ac:dyDescent="0.3"/>
    <row r="467" s="1" customFormat="1" x14ac:dyDescent="0.3"/>
    <row r="468" s="1" customFormat="1" x14ac:dyDescent="0.3"/>
    <row r="469" s="1" customFormat="1" x14ac:dyDescent="0.3"/>
    <row r="470" s="1" customFormat="1" x14ac:dyDescent="0.3"/>
    <row r="471" s="1" customFormat="1" x14ac:dyDescent="0.3"/>
    <row r="472" s="1" customFormat="1" x14ac:dyDescent="0.3"/>
    <row r="473" s="1" customFormat="1" x14ac:dyDescent="0.3"/>
    <row r="474" s="1" customFormat="1" x14ac:dyDescent="0.3"/>
    <row r="475" s="1" customFormat="1" x14ac:dyDescent="0.3"/>
    <row r="476" s="1" customFormat="1" x14ac:dyDescent="0.3"/>
    <row r="477" s="1" customFormat="1" x14ac:dyDescent="0.3"/>
    <row r="478" s="1" customFormat="1" x14ac:dyDescent="0.3"/>
    <row r="479" s="1" customFormat="1" x14ac:dyDescent="0.3"/>
    <row r="480" s="1" customFormat="1" x14ac:dyDescent="0.3"/>
    <row r="481" s="1" customFormat="1" x14ac:dyDescent="0.3"/>
    <row r="482" s="1" customFormat="1" x14ac:dyDescent="0.3"/>
    <row r="483" s="1" customFormat="1" x14ac:dyDescent="0.3"/>
    <row r="484" s="1" customFormat="1" x14ac:dyDescent="0.3"/>
    <row r="485" s="1" customFormat="1" x14ac:dyDescent="0.3"/>
    <row r="486" s="1" customFormat="1" x14ac:dyDescent="0.3"/>
    <row r="487" s="1" customFormat="1" x14ac:dyDescent="0.3"/>
    <row r="488" s="1" customFormat="1" x14ac:dyDescent="0.3"/>
    <row r="489" s="1" customFormat="1" x14ac:dyDescent="0.3"/>
    <row r="490" s="1" customFormat="1" x14ac:dyDescent="0.3"/>
    <row r="491" s="1" customFormat="1" x14ac:dyDescent="0.3"/>
    <row r="492" s="1" customFormat="1" x14ac:dyDescent="0.3"/>
    <row r="493" s="1" customFormat="1" x14ac:dyDescent="0.3"/>
    <row r="494" s="1" customFormat="1" x14ac:dyDescent="0.3"/>
    <row r="495" s="1" customFormat="1" x14ac:dyDescent="0.3"/>
    <row r="496" s="1" customFormat="1" x14ac:dyDescent="0.3"/>
    <row r="497" s="1" customFormat="1" x14ac:dyDescent="0.3"/>
    <row r="498" s="1" customFormat="1" x14ac:dyDescent="0.3"/>
    <row r="499" s="1" customFormat="1" x14ac:dyDescent="0.3"/>
    <row r="500" s="1" customFormat="1" x14ac:dyDescent="0.3"/>
    <row r="501" s="1" customFormat="1" x14ac:dyDescent="0.3"/>
    <row r="502" s="1" customFormat="1" x14ac:dyDescent="0.3"/>
    <row r="503" s="1" customFormat="1" x14ac:dyDescent="0.3"/>
    <row r="504" s="1" customFormat="1" x14ac:dyDescent="0.3"/>
    <row r="505" s="1" customFormat="1" x14ac:dyDescent="0.3"/>
    <row r="506" s="1" customFormat="1" x14ac:dyDescent="0.3"/>
    <row r="507" s="1" customFormat="1" x14ac:dyDescent="0.3"/>
    <row r="508" s="1" customFormat="1" x14ac:dyDescent="0.3"/>
    <row r="509" s="1" customFormat="1" x14ac:dyDescent="0.3"/>
    <row r="510" s="1" customFormat="1" x14ac:dyDescent="0.3"/>
    <row r="511" s="1" customFormat="1" x14ac:dyDescent="0.3"/>
    <row r="512" s="1" customFormat="1" x14ac:dyDescent="0.3"/>
    <row r="513" s="1" customFormat="1" x14ac:dyDescent="0.3"/>
    <row r="514" s="1" customFormat="1" x14ac:dyDescent="0.3"/>
    <row r="515" s="1" customFormat="1" x14ac:dyDescent="0.3"/>
    <row r="516" s="1" customFormat="1" x14ac:dyDescent="0.3"/>
    <row r="517" s="1" customFormat="1" x14ac:dyDescent="0.3"/>
    <row r="518" s="1" customFormat="1" x14ac:dyDescent="0.3"/>
    <row r="519" s="1" customFormat="1" x14ac:dyDescent="0.3"/>
    <row r="520" s="1" customFormat="1" x14ac:dyDescent="0.3"/>
    <row r="521" s="1" customFormat="1" x14ac:dyDescent="0.3"/>
    <row r="522" s="1" customFormat="1" x14ac:dyDescent="0.3"/>
    <row r="523" s="1" customFormat="1" x14ac:dyDescent="0.3"/>
    <row r="524" s="1" customFormat="1" x14ac:dyDescent="0.3"/>
    <row r="525" s="1" customFormat="1" x14ac:dyDescent="0.3"/>
    <row r="526" s="1" customFormat="1" x14ac:dyDescent="0.3"/>
    <row r="527" s="1" customFormat="1" x14ac:dyDescent="0.3"/>
    <row r="528" s="1" customFormat="1" x14ac:dyDescent="0.3"/>
    <row r="529" s="1" customFormat="1" x14ac:dyDescent="0.3"/>
    <row r="530" s="1" customFormat="1" x14ac:dyDescent="0.3"/>
    <row r="531" s="1" customFormat="1" x14ac:dyDescent="0.3"/>
    <row r="532" s="1" customFormat="1" x14ac:dyDescent="0.3"/>
    <row r="533" s="1" customFormat="1" x14ac:dyDescent="0.3"/>
    <row r="534" s="1" customFormat="1" x14ac:dyDescent="0.3"/>
    <row r="535" s="1" customFormat="1" x14ac:dyDescent="0.3"/>
    <row r="536" s="1" customFormat="1" x14ac:dyDescent="0.3"/>
    <row r="537" s="1" customFormat="1" x14ac:dyDescent="0.3"/>
    <row r="538" s="1" customFormat="1" x14ac:dyDescent="0.3"/>
    <row r="539" s="1" customFormat="1" x14ac:dyDescent="0.3"/>
    <row r="540" s="1" customFormat="1" x14ac:dyDescent="0.3"/>
    <row r="541" s="1" customFormat="1" x14ac:dyDescent="0.3"/>
    <row r="542" s="1" customFormat="1" x14ac:dyDescent="0.3"/>
    <row r="543" s="1" customFormat="1" x14ac:dyDescent="0.3"/>
    <row r="544" s="1" customFormat="1" x14ac:dyDescent="0.3"/>
    <row r="545" s="1" customFormat="1" x14ac:dyDescent="0.3"/>
    <row r="546" s="1" customFormat="1" x14ac:dyDescent="0.3"/>
    <row r="547" s="1" customFormat="1" x14ac:dyDescent="0.3"/>
    <row r="548" s="1" customFormat="1" x14ac:dyDescent="0.3"/>
    <row r="549" s="1" customFormat="1" x14ac:dyDescent="0.3"/>
    <row r="550" s="1" customFormat="1" x14ac:dyDescent="0.3"/>
    <row r="551" s="1" customFormat="1" x14ac:dyDescent="0.3"/>
    <row r="552" s="1" customFormat="1" x14ac:dyDescent="0.3"/>
    <row r="553" s="1" customFormat="1" x14ac:dyDescent="0.3"/>
    <row r="554" s="1" customFormat="1" x14ac:dyDescent="0.3"/>
    <row r="555" s="1" customFormat="1" x14ac:dyDescent="0.3"/>
    <row r="556" s="1" customFormat="1" x14ac:dyDescent="0.3"/>
    <row r="557" s="1" customFormat="1" x14ac:dyDescent="0.3"/>
    <row r="558" s="1" customFormat="1" x14ac:dyDescent="0.3"/>
    <row r="559" s="1" customFormat="1" x14ac:dyDescent="0.3"/>
    <row r="560" s="1" customFormat="1" x14ac:dyDescent="0.3"/>
    <row r="561" s="1" customFormat="1" x14ac:dyDescent="0.3"/>
    <row r="562" s="1" customFormat="1" x14ac:dyDescent="0.3"/>
    <row r="563" s="1" customFormat="1" x14ac:dyDescent="0.3"/>
    <row r="564" s="1" customFormat="1" x14ac:dyDescent="0.3"/>
    <row r="565" s="1" customFormat="1" x14ac:dyDescent="0.3"/>
    <row r="566" s="1" customFormat="1" x14ac:dyDescent="0.3"/>
    <row r="567" s="1" customFormat="1" x14ac:dyDescent="0.3"/>
    <row r="568" s="1" customFormat="1" x14ac:dyDescent="0.3"/>
    <row r="569" s="1" customFormat="1" x14ac:dyDescent="0.3"/>
    <row r="570" s="1" customFormat="1" x14ac:dyDescent="0.3"/>
    <row r="571" s="1" customFormat="1" x14ac:dyDescent="0.3"/>
    <row r="572" s="1" customFormat="1" x14ac:dyDescent="0.3"/>
    <row r="573" s="1" customFormat="1" x14ac:dyDescent="0.3"/>
    <row r="574" s="1" customFormat="1" x14ac:dyDescent="0.3"/>
    <row r="575" s="1" customFormat="1" x14ac:dyDescent="0.3"/>
    <row r="576" s="1" customFormat="1" x14ac:dyDescent="0.3"/>
    <row r="577" s="1" customFormat="1" x14ac:dyDescent="0.3"/>
    <row r="578" s="1" customFormat="1" x14ac:dyDescent="0.3"/>
    <row r="579" s="1" customFormat="1" x14ac:dyDescent="0.3"/>
    <row r="580" s="1" customFormat="1" x14ac:dyDescent="0.3"/>
    <row r="581" s="1" customFormat="1" x14ac:dyDescent="0.3"/>
    <row r="582" s="1" customFormat="1" x14ac:dyDescent="0.3"/>
    <row r="583" s="1" customFormat="1" x14ac:dyDescent="0.3"/>
    <row r="584" s="1" customFormat="1" x14ac:dyDescent="0.3"/>
    <row r="585" s="1" customFormat="1" x14ac:dyDescent="0.3"/>
    <row r="586" s="1" customFormat="1" x14ac:dyDescent="0.3"/>
    <row r="587" s="1" customFormat="1" x14ac:dyDescent="0.3"/>
    <row r="588" s="1" customFormat="1" x14ac:dyDescent="0.3"/>
    <row r="589" s="1" customFormat="1" x14ac:dyDescent="0.3"/>
    <row r="590" s="1" customFormat="1" x14ac:dyDescent="0.3"/>
    <row r="591" s="1" customFormat="1" x14ac:dyDescent="0.3"/>
    <row r="592" s="1" customFormat="1" x14ac:dyDescent="0.3"/>
    <row r="593" s="1" customFormat="1" x14ac:dyDescent="0.3"/>
    <row r="594" s="1" customFormat="1" x14ac:dyDescent="0.3"/>
    <row r="595" s="1" customFormat="1" x14ac:dyDescent="0.3"/>
    <row r="596" s="1" customFormat="1" x14ac:dyDescent="0.3"/>
    <row r="597" s="1" customFormat="1" x14ac:dyDescent="0.3"/>
    <row r="598" s="1" customFormat="1" x14ac:dyDescent="0.3"/>
    <row r="599" s="1" customFormat="1" x14ac:dyDescent="0.3"/>
    <row r="600" s="1" customFormat="1" x14ac:dyDescent="0.3"/>
    <row r="601" s="1" customFormat="1" x14ac:dyDescent="0.3"/>
    <row r="602" s="1" customFormat="1" x14ac:dyDescent="0.3"/>
    <row r="603" s="1" customFormat="1" x14ac:dyDescent="0.3"/>
    <row r="604" s="1" customFormat="1" x14ac:dyDescent="0.3"/>
    <row r="605" s="1" customFormat="1" x14ac:dyDescent="0.3"/>
    <row r="606" s="1" customFormat="1" x14ac:dyDescent="0.3"/>
    <row r="607" s="1" customFormat="1" x14ac:dyDescent="0.3"/>
    <row r="608" s="1" customFormat="1" x14ac:dyDescent="0.3"/>
    <row r="609" s="1" customFormat="1" x14ac:dyDescent="0.3"/>
    <row r="610" s="1" customFormat="1" x14ac:dyDescent="0.3"/>
    <row r="611" s="1" customFormat="1" x14ac:dyDescent="0.3"/>
    <row r="612" s="1" customFormat="1" x14ac:dyDescent="0.3"/>
    <row r="613" s="1" customFormat="1" x14ac:dyDescent="0.3"/>
    <row r="614" s="1" customFormat="1" x14ac:dyDescent="0.3"/>
    <row r="615" s="1" customFormat="1" x14ac:dyDescent="0.3"/>
    <row r="616" s="1" customFormat="1" x14ac:dyDescent="0.3"/>
    <row r="617" s="1" customFormat="1" x14ac:dyDescent="0.3"/>
    <row r="618" s="1" customFormat="1" x14ac:dyDescent="0.3"/>
    <row r="619" s="1" customFormat="1" x14ac:dyDescent="0.3"/>
    <row r="620" s="1" customFormat="1" x14ac:dyDescent="0.3"/>
    <row r="621" s="1" customFormat="1" x14ac:dyDescent="0.3"/>
    <row r="622" s="1" customFormat="1" x14ac:dyDescent="0.3"/>
    <row r="623" s="1" customFormat="1" x14ac:dyDescent="0.3"/>
    <row r="624" s="1" customFormat="1" x14ac:dyDescent="0.3"/>
    <row r="625" s="1" customFormat="1" x14ac:dyDescent="0.3"/>
    <row r="626" s="1" customFormat="1" x14ac:dyDescent="0.3"/>
    <row r="627" s="1" customFormat="1" x14ac:dyDescent="0.3"/>
    <row r="628" s="1" customFormat="1" x14ac:dyDescent="0.3"/>
    <row r="629" s="1" customFormat="1" x14ac:dyDescent="0.3"/>
    <row r="630" s="1" customFormat="1" x14ac:dyDescent="0.3"/>
    <row r="631" s="1" customFormat="1" x14ac:dyDescent="0.3"/>
    <row r="632" s="1" customFormat="1" x14ac:dyDescent="0.3"/>
    <row r="633" s="1" customFormat="1" x14ac:dyDescent="0.3"/>
    <row r="634" s="1" customFormat="1" x14ac:dyDescent="0.3"/>
    <row r="635" s="1" customFormat="1" x14ac:dyDescent="0.3"/>
    <row r="636" s="1" customFormat="1" x14ac:dyDescent="0.3"/>
    <row r="637" s="1" customFormat="1" x14ac:dyDescent="0.3"/>
    <row r="638" s="1" customFormat="1" x14ac:dyDescent="0.3"/>
    <row r="639" s="1" customFormat="1" x14ac:dyDescent="0.3"/>
    <row r="640" s="1" customFormat="1" x14ac:dyDescent="0.3"/>
    <row r="641" s="1" customFormat="1" x14ac:dyDescent="0.3"/>
    <row r="642" s="1" customFormat="1" x14ac:dyDescent="0.3"/>
    <row r="643" s="1" customFormat="1" x14ac:dyDescent="0.3"/>
    <row r="644" s="1" customFormat="1" x14ac:dyDescent="0.3"/>
    <row r="645" s="1" customFormat="1" x14ac:dyDescent="0.3"/>
    <row r="646" s="1" customFormat="1" x14ac:dyDescent="0.3"/>
    <row r="647" s="1" customFormat="1" x14ac:dyDescent="0.3"/>
    <row r="648" s="1" customFormat="1" x14ac:dyDescent="0.3"/>
    <row r="649" s="1" customFormat="1" x14ac:dyDescent="0.3"/>
    <row r="650" s="1" customFormat="1" x14ac:dyDescent="0.3"/>
    <row r="651" s="1" customFormat="1" x14ac:dyDescent="0.3"/>
    <row r="652" s="1" customFormat="1" x14ac:dyDescent="0.3"/>
    <row r="653" s="1" customFormat="1" x14ac:dyDescent="0.3"/>
    <row r="654" s="1" customFormat="1" x14ac:dyDescent="0.3"/>
    <row r="655" s="1" customFormat="1" x14ac:dyDescent="0.3"/>
    <row r="656" s="1" customFormat="1" x14ac:dyDescent="0.3"/>
    <row r="657" s="1" customFormat="1" x14ac:dyDescent="0.3"/>
    <row r="658" s="1" customFormat="1" x14ac:dyDescent="0.3"/>
    <row r="659" s="1" customFormat="1" x14ac:dyDescent="0.3"/>
    <row r="660" s="1" customFormat="1" x14ac:dyDescent="0.3"/>
    <row r="661" s="1" customFormat="1" x14ac:dyDescent="0.3"/>
    <row r="662" s="1" customFormat="1" x14ac:dyDescent="0.3"/>
    <row r="663" s="1" customFormat="1" x14ac:dyDescent="0.3"/>
    <row r="664" s="1" customFormat="1" x14ac:dyDescent="0.3"/>
    <row r="665" s="1" customFormat="1" x14ac:dyDescent="0.3"/>
    <row r="666" s="1" customFormat="1" x14ac:dyDescent="0.3"/>
    <row r="667" s="1" customFormat="1" x14ac:dyDescent="0.3"/>
    <row r="668" s="1" customFormat="1" x14ac:dyDescent="0.3"/>
    <row r="669" s="1" customFormat="1" x14ac:dyDescent="0.3"/>
    <row r="670" s="1" customFormat="1" x14ac:dyDescent="0.3"/>
    <row r="671" s="1" customFormat="1" x14ac:dyDescent="0.3"/>
    <row r="672" s="1" customFormat="1" x14ac:dyDescent="0.3"/>
    <row r="673" s="1" customFormat="1" x14ac:dyDescent="0.3"/>
    <row r="674" s="1" customFormat="1" x14ac:dyDescent="0.3"/>
    <row r="675" s="1" customFormat="1" x14ac:dyDescent="0.3"/>
    <row r="676" s="1" customFormat="1" x14ac:dyDescent="0.3"/>
    <row r="677" s="1" customFormat="1" x14ac:dyDescent="0.3"/>
    <row r="678" s="1" customFormat="1" x14ac:dyDescent="0.3"/>
    <row r="679" s="1" customFormat="1" x14ac:dyDescent="0.3"/>
    <row r="680" s="1" customFormat="1" x14ac:dyDescent="0.3"/>
    <row r="681" s="1" customFormat="1" x14ac:dyDescent="0.3"/>
    <row r="682" s="1" customFormat="1" x14ac:dyDescent="0.3"/>
    <row r="683" s="1" customFormat="1" x14ac:dyDescent="0.3"/>
    <row r="684" s="1" customFormat="1" x14ac:dyDescent="0.3"/>
    <row r="685" s="1" customFormat="1" x14ac:dyDescent="0.3"/>
    <row r="686" s="1" customFormat="1" x14ac:dyDescent="0.3"/>
    <row r="687" s="1" customFormat="1" x14ac:dyDescent="0.3"/>
    <row r="688" s="1" customFormat="1" x14ac:dyDescent="0.3"/>
    <row r="689" s="1" customFormat="1" x14ac:dyDescent="0.3"/>
    <row r="690" s="1" customFormat="1" x14ac:dyDescent="0.3"/>
    <row r="691" s="1" customFormat="1" x14ac:dyDescent="0.3"/>
    <row r="692" s="1" customFormat="1" x14ac:dyDescent="0.3"/>
    <row r="693" s="1" customFormat="1" x14ac:dyDescent="0.3"/>
    <row r="694" s="1" customFormat="1" x14ac:dyDescent="0.3"/>
    <row r="695" s="1" customFormat="1" x14ac:dyDescent="0.3"/>
  </sheetData>
  <sortState xmlns:xlrd2="http://schemas.microsoft.com/office/spreadsheetml/2017/richdata2" ref="A8:EY31">
    <sortCondition descending="1" ref="CH8:CH31"/>
  </sortState>
  <mergeCells count="32">
    <mergeCell ref="CE2:CG2"/>
    <mergeCell ref="CB2:CD2"/>
    <mergeCell ref="BY2:CA2"/>
    <mergeCell ref="BV2:BX2"/>
    <mergeCell ref="CK2:CM2"/>
    <mergeCell ref="CH2:CJ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BS2:BU2"/>
    <mergeCell ref="A3:A4"/>
    <mergeCell ref="B2:D2"/>
    <mergeCell ref="E2:G2"/>
    <mergeCell ref="AR2:AT2"/>
    <mergeCell ref="A1:A2"/>
    <mergeCell ref="BP2:BR2"/>
    <mergeCell ref="BG2:BI2"/>
    <mergeCell ref="BM2:BO2"/>
    <mergeCell ref="BA2:BC2"/>
    <mergeCell ref="BD2:BF2"/>
    <mergeCell ref="AL2:AN2"/>
    <mergeCell ref="AO2:AQ2"/>
    <mergeCell ref="AU2:AW2"/>
    <mergeCell ref="AX2:AZ2"/>
    <mergeCell ref="BJ2:BL2"/>
  </mergeCells>
  <conditionalFormatting sqref="CK8:CM32">
    <cfRule type="cellIs" dxfId="2" priority="1" operator="greaterThan">
      <formula>0</formula>
    </cfRule>
  </conditionalFormatting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7B00"/>
  </sheetPr>
  <dimension ref="A1:AW26"/>
  <sheetViews>
    <sheetView zoomScale="85" zoomScaleNormal="85" workbookViewId="0">
      <pane xSplit="1" topLeftCell="AM1" activePane="topRight" state="frozen"/>
      <selection pane="topRight" activeCell="AS23" sqref="AS23"/>
    </sheetView>
  </sheetViews>
  <sheetFormatPr defaultColWidth="8.88671875" defaultRowHeight="14.4" x14ac:dyDescent="0.3"/>
  <cols>
    <col min="1" max="1" width="36.33203125" style="1" customWidth="1"/>
    <col min="2" max="46" width="17.88671875" style="1" customWidth="1"/>
    <col min="47" max="47" width="17.33203125" style="1" bestFit="1" customWidth="1"/>
    <col min="48" max="48" width="9.88671875" style="1" bestFit="1" customWidth="1"/>
    <col min="49" max="49" width="11.6640625" style="1" bestFit="1" customWidth="1"/>
    <col min="50" max="16384" width="8.88671875" style="1"/>
  </cols>
  <sheetData>
    <row r="1" spans="1:49" ht="15" thickBot="1" x14ac:dyDescent="0.35">
      <c r="A1" s="395" t="s">
        <v>0</v>
      </c>
      <c r="B1" s="213"/>
      <c r="C1" s="213"/>
      <c r="D1" s="212"/>
      <c r="E1" s="213"/>
      <c r="F1" s="213"/>
      <c r="G1" s="212"/>
      <c r="H1" s="213"/>
      <c r="I1" s="213"/>
      <c r="J1" s="212"/>
      <c r="K1" s="213"/>
      <c r="L1" s="213"/>
      <c r="M1" s="212"/>
      <c r="N1" s="213"/>
      <c r="O1" s="213"/>
      <c r="P1" s="212"/>
      <c r="Q1" s="213"/>
      <c r="R1" s="213"/>
      <c r="S1" s="212"/>
      <c r="T1" s="213"/>
      <c r="U1" s="213"/>
      <c r="V1" s="212"/>
      <c r="W1" s="213"/>
      <c r="X1" s="213"/>
      <c r="Y1" s="212"/>
      <c r="Z1" s="213"/>
      <c r="AA1" s="213"/>
      <c r="AB1" s="212"/>
      <c r="AC1" s="213"/>
      <c r="AD1" s="213"/>
      <c r="AE1" s="212"/>
      <c r="AF1" s="213"/>
      <c r="AG1" s="213"/>
      <c r="AH1" s="212"/>
      <c r="AI1" s="213"/>
      <c r="AJ1" s="213"/>
      <c r="AK1" s="212"/>
      <c r="AL1" s="213"/>
      <c r="AM1" s="213"/>
      <c r="AN1" s="212"/>
      <c r="AO1" s="213"/>
      <c r="AP1" s="213"/>
      <c r="AQ1" s="212"/>
      <c r="AR1" s="213"/>
      <c r="AS1" s="213"/>
      <c r="AT1" s="212"/>
    </row>
    <row r="2" spans="1:49" x14ac:dyDescent="0.3">
      <c r="A2" s="396"/>
      <c r="B2" s="377" t="s">
        <v>132</v>
      </c>
      <c r="C2" s="378"/>
      <c r="D2" s="379"/>
      <c r="E2" s="377" t="s">
        <v>135</v>
      </c>
      <c r="F2" s="378"/>
      <c r="G2" s="379"/>
      <c r="H2" s="377" t="s">
        <v>137</v>
      </c>
      <c r="I2" s="378"/>
      <c r="J2" s="379"/>
      <c r="K2" s="377" t="s">
        <v>143</v>
      </c>
      <c r="L2" s="378"/>
      <c r="M2" s="379"/>
      <c r="N2" s="377" t="s">
        <v>145</v>
      </c>
      <c r="O2" s="378"/>
      <c r="P2" s="379"/>
      <c r="Q2" s="377" t="s">
        <v>148</v>
      </c>
      <c r="R2" s="378"/>
      <c r="S2" s="379"/>
      <c r="T2" s="377" t="s">
        <v>150</v>
      </c>
      <c r="U2" s="378"/>
      <c r="V2" s="379"/>
      <c r="W2" s="377" t="s">
        <v>151</v>
      </c>
      <c r="X2" s="378"/>
      <c r="Y2" s="379"/>
      <c r="Z2" s="377" t="s">
        <v>152</v>
      </c>
      <c r="AA2" s="378"/>
      <c r="AB2" s="379"/>
      <c r="AC2" s="377" t="s">
        <v>153</v>
      </c>
      <c r="AD2" s="378"/>
      <c r="AE2" s="379"/>
      <c r="AF2" s="377" t="s">
        <v>155</v>
      </c>
      <c r="AG2" s="378"/>
      <c r="AH2" s="379"/>
      <c r="AI2" s="377" t="s">
        <v>157</v>
      </c>
      <c r="AJ2" s="378"/>
      <c r="AK2" s="379"/>
      <c r="AL2" s="377" t="s">
        <v>161</v>
      </c>
      <c r="AM2" s="378"/>
      <c r="AN2" s="379"/>
      <c r="AO2" s="377" t="s">
        <v>166</v>
      </c>
      <c r="AP2" s="378"/>
      <c r="AQ2" s="379"/>
      <c r="AR2" s="380" t="s">
        <v>168</v>
      </c>
      <c r="AS2" s="381"/>
      <c r="AT2" s="382"/>
      <c r="AU2" s="374" t="s">
        <v>69</v>
      </c>
      <c r="AV2" s="375"/>
      <c r="AW2" s="376"/>
    </row>
    <row r="3" spans="1:49" x14ac:dyDescent="0.3">
      <c r="A3" s="397" t="s">
        <v>162</v>
      </c>
      <c r="B3" s="152"/>
      <c r="C3" s="62"/>
      <c r="D3" s="153"/>
      <c r="E3" s="152"/>
      <c r="F3" s="62"/>
      <c r="G3" s="153"/>
      <c r="H3" s="152"/>
      <c r="I3" s="62"/>
      <c r="J3" s="153"/>
      <c r="K3" s="152"/>
      <c r="L3" s="62"/>
      <c r="M3" s="153"/>
      <c r="N3" s="152"/>
      <c r="O3" s="62"/>
      <c r="P3" s="153"/>
      <c r="Q3" s="152"/>
      <c r="R3" s="62"/>
      <c r="S3" s="153"/>
      <c r="T3" s="152"/>
      <c r="U3" s="62"/>
      <c r="V3" s="153"/>
      <c r="W3" s="152"/>
      <c r="X3" s="62"/>
      <c r="Y3" s="153"/>
      <c r="Z3" s="152"/>
      <c r="AA3" s="62"/>
      <c r="AB3" s="153"/>
      <c r="AC3" s="152"/>
      <c r="AD3" s="62"/>
      <c r="AE3" s="153"/>
      <c r="AF3" s="152"/>
      <c r="AG3" s="62"/>
      <c r="AH3" s="153"/>
      <c r="AI3" s="152"/>
      <c r="AJ3" s="62"/>
      <c r="AK3" s="153"/>
      <c r="AL3" s="152"/>
      <c r="AM3" s="62"/>
      <c r="AN3" s="153"/>
      <c r="AO3" s="152"/>
      <c r="AP3" s="62"/>
      <c r="AQ3" s="153"/>
      <c r="AR3" s="152"/>
      <c r="AS3" s="62"/>
      <c r="AT3" s="153"/>
      <c r="AU3" s="7"/>
      <c r="AV3" s="2"/>
      <c r="AW3" s="8"/>
    </row>
    <row r="4" spans="1:49" x14ac:dyDescent="0.3">
      <c r="A4" s="398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  <c r="AR4" s="9" t="s">
        <v>1</v>
      </c>
      <c r="AS4" s="3" t="s">
        <v>2</v>
      </c>
      <c r="AT4" s="10" t="s">
        <v>2</v>
      </c>
      <c r="AU4" s="9" t="s">
        <v>1</v>
      </c>
      <c r="AV4" s="3" t="s">
        <v>2</v>
      </c>
      <c r="AW4" s="10" t="s">
        <v>2</v>
      </c>
    </row>
    <row r="5" spans="1:49" x14ac:dyDescent="0.3">
      <c r="A5" s="211" t="s">
        <v>133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  <c r="AR5" s="7" t="s">
        <v>3</v>
      </c>
      <c r="AS5" s="2" t="s">
        <v>3</v>
      </c>
      <c r="AT5" s="8" t="s">
        <v>4</v>
      </c>
      <c r="AU5" s="7" t="s">
        <v>3</v>
      </c>
      <c r="AV5" s="2" t="s">
        <v>3</v>
      </c>
      <c r="AW5" s="8" t="s">
        <v>4</v>
      </c>
    </row>
    <row r="6" spans="1:49" x14ac:dyDescent="0.3">
      <c r="A6" s="210" t="s">
        <v>5</v>
      </c>
      <c r="B6" s="152"/>
      <c r="C6" s="62"/>
      <c r="D6" s="153"/>
      <c r="E6" s="152"/>
      <c r="F6" s="62"/>
      <c r="G6" s="153"/>
      <c r="H6" s="152"/>
      <c r="I6" s="62"/>
      <c r="J6" s="153"/>
      <c r="K6" s="152"/>
      <c r="L6" s="62"/>
      <c r="M6" s="153"/>
      <c r="N6" s="152"/>
      <c r="O6" s="62"/>
      <c r="P6" s="153"/>
      <c r="Q6" s="152"/>
      <c r="R6" s="62"/>
      <c r="S6" s="153"/>
      <c r="T6" s="152"/>
      <c r="U6" s="62"/>
      <c r="V6" s="153"/>
      <c r="W6" s="152"/>
      <c r="X6" s="62"/>
      <c r="Y6" s="153"/>
      <c r="Z6" s="152"/>
      <c r="AA6" s="62"/>
      <c r="AB6" s="153"/>
      <c r="AC6" s="152"/>
      <c r="AD6" s="62"/>
      <c r="AE6" s="153"/>
      <c r="AF6" s="152"/>
      <c r="AG6" s="62"/>
      <c r="AH6" s="153"/>
      <c r="AI6" s="152"/>
      <c r="AJ6" s="62"/>
      <c r="AK6" s="153"/>
      <c r="AL6" s="152"/>
      <c r="AM6" s="62"/>
      <c r="AN6" s="153"/>
      <c r="AO6" s="152"/>
      <c r="AP6" s="62"/>
      <c r="AQ6" s="153"/>
      <c r="AR6" s="152"/>
      <c r="AS6" s="62"/>
      <c r="AT6" s="153"/>
      <c r="AU6" s="7"/>
      <c r="AV6" s="2"/>
      <c r="AW6" s="8"/>
    </row>
    <row r="7" spans="1:49" x14ac:dyDescent="0.3">
      <c r="A7" s="209"/>
      <c r="B7" s="13"/>
      <c r="C7" s="4"/>
      <c r="D7" s="14"/>
      <c r="E7" s="13"/>
      <c r="F7" s="4"/>
      <c r="G7" s="14"/>
      <c r="H7" s="13"/>
      <c r="I7" s="4"/>
      <c r="J7" s="14"/>
      <c r="K7" s="13"/>
      <c r="L7" s="4"/>
      <c r="M7" s="14"/>
      <c r="N7" s="13"/>
      <c r="O7" s="4"/>
      <c r="P7" s="14"/>
      <c r="Q7" s="13"/>
      <c r="R7" s="4"/>
      <c r="S7" s="14"/>
      <c r="T7" s="13"/>
      <c r="U7" s="4"/>
      <c r="V7" s="14"/>
      <c r="W7" s="13"/>
      <c r="X7" s="4"/>
      <c r="Y7" s="14"/>
      <c r="Z7" s="13"/>
      <c r="AA7" s="4"/>
      <c r="AB7" s="14"/>
      <c r="AC7" s="13"/>
      <c r="AD7" s="4"/>
      <c r="AE7" s="14"/>
      <c r="AF7" s="13"/>
      <c r="AG7" s="4"/>
      <c r="AH7" s="14"/>
      <c r="AI7" s="13"/>
      <c r="AJ7" s="4"/>
      <c r="AK7" s="14"/>
      <c r="AL7" s="13"/>
      <c r="AM7" s="4"/>
      <c r="AN7" s="14"/>
      <c r="AO7" s="13"/>
      <c r="AP7" s="4"/>
      <c r="AQ7" s="14"/>
      <c r="AR7" s="13"/>
      <c r="AS7" s="4"/>
      <c r="AT7" s="14"/>
      <c r="AU7" s="13"/>
      <c r="AV7" s="4"/>
      <c r="AW7" s="14"/>
    </row>
    <row r="8" spans="1:49" x14ac:dyDescent="0.3">
      <c r="A8" s="208" t="s">
        <v>52</v>
      </c>
      <c r="B8" s="61">
        <v>126</v>
      </c>
      <c r="C8" s="60">
        <v>62</v>
      </c>
      <c r="D8" s="59">
        <v>14.09</v>
      </c>
      <c r="E8" s="61">
        <v>125.018629400305</v>
      </c>
      <c r="F8" s="60">
        <v>65.673668735916195</v>
      </c>
      <c r="G8" s="59">
        <v>15.145986807180501</v>
      </c>
      <c r="H8" s="61">
        <v>127.781045005998</v>
      </c>
      <c r="I8" s="60">
        <v>61.389078859982199</v>
      </c>
      <c r="J8" s="59">
        <v>13.6551428467929</v>
      </c>
      <c r="K8" s="61">
        <v>125.584489208913</v>
      </c>
      <c r="L8" s="60">
        <v>63.221318992770001</v>
      </c>
      <c r="M8" s="59">
        <v>14.959508180136901</v>
      </c>
      <c r="N8" s="61">
        <v>117.426099573903</v>
      </c>
      <c r="O8" s="60">
        <v>70.332183261144095</v>
      </c>
      <c r="P8" s="59">
        <v>16.7990856396681</v>
      </c>
      <c r="Q8" s="61">
        <v>117.733804181867</v>
      </c>
      <c r="R8" s="60">
        <v>63.2655253138592</v>
      </c>
      <c r="S8" s="59">
        <v>15.7279557306481</v>
      </c>
      <c r="T8" s="61">
        <v>111.36438776627701</v>
      </c>
      <c r="U8" s="60">
        <v>54.043449823379099</v>
      </c>
      <c r="V8" s="59">
        <v>12.128927279982699</v>
      </c>
      <c r="W8" s="61">
        <v>106.369805248215</v>
      </c>
      <c r="X8" s="60">
        <v>52.845414303845999</v>
      </c>
      <c r="Y8" s="59">
        <v>10.7776448786749</v>
      </c>
      <c r="Z8" s="61">
        <v>113.348147614236</v>
      </c>
      <c r="AA8" s="60">
        <v>57.240369301653502</v>
      </c>
      <c r="AB8" s="59">
        <v>12.1632490225228</v>
      </c>
      <c r="AC8" s="61">
        <v>121.98485082203</v>
      </c>
      <c r="AD8" s="60">
        <v>62.389177545900402</v>
      </c>
      <c r="AE8" s="59">
        <v>14.2422784794911</v>
      </c>
      <c r="AF8" s="61">
        <v>141</v>
      </c>
      <c r="AG8" s="60">
        <v>67</v>
      </c>
      <c r="AH8" s="59">
        <v>14.84</v>
      </c>
      <c r="AI8" s="61">
        <v>132.92214765740499</v>
      </c>
      <c r="AJ8" s="60">
        <v>57.379372072249197</v>
      </c>
      <c r="AK8" s="59">
        <v>13.2882391498385</v>
      </c>
      <c r="AL8" s="61">
        <v>105.45485854284701</v>
      </c>
      <c r="AM8" s="60">
        <v>51.0563750534712</v>
      </c>
      <c r="AN8" s="59">
        <v>14.3320580429926</v>
      </c>
      <c r="AO8" s="61">
        <v>115.26502391469</v>
      </c>
      <c r="AP8" s="60">
        <v>56.363722063795997</v>
      </c>
      <c r="AQ8" s="59">
        <v>16.371299500525399</v>
      </c>
      <c r="AR8" s="61">
        <v>135.833871607898</v>
      </c>
      <c r="AS8" s="60">
        <v>67.860418326304199</v>
      </c>
      <c r="AT8" s="59">
        <v>16.445927114544201</v>
      </c>
      <c r="AU8" s="197">
        <f t="shared" ref="AU8:AU25" si="0">AR8-AO8</f>
        <v>20.568847693207999</v>
      </c>
      <c r="AV8" s="178">
        <f t="shared" ref="AV8:AV25" si="1">AS8-AP8</f>
        <v>11.496696262508202</v>
      </c>
      <c r="AW8" s="198">
        <f t="shared" ref="AW8:AW25" si="2">AT8-AQ8</f>
        <v>7.462761401880158E-2</v>
      </c>
    </row>
    <row r="9" spans="1:49" x14ac:dyDescent="0.3">
      <c r="A9" s="208" t="s">
        <v>24</v>
      </c>
      <c r="B9" s="61">
        <v>81</v>
      </c>
      <c r="C9" s="60">
        <v>39</v>
      </c>
      <c r="D9" s="59">
        <v>7.49</v>
      </c>
      <c r="E9" s="61">
        <v>73.799297109150302</v>
      </c>
      <c r="F9" s="60">
        <v>33.254181808394797</v>
      </c>
      <c r="G9" s="59">
        <v>5.3063053855284998</v>
      </c>
      <c r="H9" s="61">
        <v>76.598829637905496</v>
      </c>
      <c r="I9" s="60">
        <v>39.193890156503102</v>
      </c>
      <c r="J9" s="59">
        <v>7.5569702074300604</v>
      </c>
      <c r="K9" s="61">
        <v>95.718025508628997</v>
      </c>
      <c r="L9" s="60">
        <v>40.244970729316897</v>
      </c>
      <c r="M9" s="59">
        <v>7.00839302117837</v>
      </c>
      <c r="N9" s="61">
        <v>97.170691152497596</v>
      </c>
      <c r="O9" s="60">
        <v>46.880374386255497</v>
      </c>
      <c r="P9" s="59">
        <v>8.0548558914656603</v>
      </c>
      <c r="Q9" s="61">
        <v>93.426513300188304</v>
      </c>
      <c r="R9" s="60">
        <v>48.246401874562899</v>
      </c>
      <c r="S9" s="59">
        <v>9.5169201337460994</v>
      </c>
      <c r="T9" s="61">
        <v>88.405401297760505</v>
      </c>
      <c r="U9" s="60">
        <v>32.4459774678134</v>
      </c>
      <c r="V9" s="59">
        <v>6.0817017010287797</v>
      </c>
      <c r="W9" s="61">
        <v>79.108520747603905</v>
      </c>
      <c r="X9" s="60">
        <v>24.958428867531001</v>
      </c>
      <c r="Y9" s="59">
        <v>3.5525361699247902</v>
      </c>
      <c r="Z9" s="61">
        <v>80.9290549435012</v>
      </c>
      <c r="AA9" s="60">
        <v>33.772927438138503</v>
      </c>
      <c r="AB9" s="59">
        <v>6.3436226900563799</v>
      </c>
      <c r="AC9" s="61">
        <v>83.517604629459697</v>
      </c>
      <c r="AD9" s="60">
        <v>40.063679945767099</v>
      </c>
      <c r="AE9" s="59">
        <v>6.9795117756638598</v>
      </c>
      <c r="AF9" s="61">
        <v>74</v>
      </c>
      <c r="AG9" s="60">
        <v>32</v>
      </c>
      <c r="AH9" s="59">
        <v>4.9400000000000004</v>
      </c>
      <c r="AI9" s="61">
        <v>74.243523016369195</v>
      </c>
      <c r="AJ9" s="60">
        <v>27.880491475934701</v>
      </c>
      <c r="AK9" s="59">
        <v>6.6228552798808398</v>
      </c>
      <c r="AL9" s="61">
        <v>86.2589328429614</v>
      </c>
      <c r="AM9" s="60">
        <v>31.254201676972301</v>
      </c>
      <c r="AN9" s="59">
        <v>7.3979276963544303</v>
      </c>
      <c r="AO9" s="61">
        <v>81.074159016352198</v>
      </c>
      <c r="AP9" s="60">
        <v>28.560632515232601</v>
      </c>
      <c r="AQ9" s="59">
        <v>5.7280068588943696</v>
      </c>
      <c r="AR9" s="61">
        <v>85.781024362727806</v>
      </c>
      <c r="AS9" s="60">
        <v>38.0634245145853</v>
      </c>
      <c r="AT9" s="59">
        <v>6.8460165035361102</v>
      </c>
      <c r="AU9" s="197">
        <f t="shared" si="0"/>
        <v>4.7068653463756078</v>
      </c>
      <c r="AV9" s="178">
        <f t="shared" si="1"/>
        <v>9.5027919993526986</v>
      </c>
      <c r="AW9" s="198">
        <f t="shared" si="2"/>
        <v>1.1180096446417407</v>
      </c>
    </row>
    <row r="10" spans="1:49" x14ac:dyDescent="0.3">
      <c r="A10" s="199" t="s">
        <v>19</v>
      </c>
      <c r="B10" s="64">
        <v>82</v>
      </c>
      <c r="C10" s="65">
        <v>47</v>
      </c>
      <c r="D10" s="63">
        <v>11.83</v>
      </c>
      <c r="E10" s="64">
        <v>87.912216778409103</v>
      </c>
      <c r="F10" s="65">
        <v>55.570442501259798</v>
      </c>
      <c r="G10" s="63">
        <v>12.0649146477888</v>
      </c>
      <c r="H10" s="64">
        <v>81.837974805112395</v>
      </c>
      <c r="I10" s="65">
        <v>46.695975896465903</v>
      </c>
      <c r="J10" s="63">
        <v>8.93908101038582</v>
      </c>
      <c r="K10" s="64">
        <v>85.228120366292003</v>
      </c>
      <c r="L10" s="65">
        <v>45.578263071583599</v>
      </c>
      <c r="M10" s="63">
        <v>11.2498859356342</v>
      </c>
      <c r="N10" s="64">
        <v>94.935072488865003</v>
      </c>
      <c r="O10" s="65">
        <v>52.664045572808</v>
      </c>
      <c r="P10" s="63">
        <v>13.144247997204999</v>
      </c>
      <c r="Q10" s="64">
        <v>89.142630896703196</v>
      </c>
      <c r="R10" s="65">
        <v>48.653312236003799</v>
      </c>
      <c r="S10" s="63">
        <v>9.8649967428488399</v>
      </c>
      <c r="T10" s="64">
        <v>80.637643864063605</v>
      </c>
      <c r="U10" s="65">
        <v>39.996017833889702</v>
      </c>
      <c r="V10" s="63">
        <v>8.9742265505949401</v>
      </c>
      <c r="W10" s="64">
        <v>97.182357574412706</v>
      </c>
      <c r="X10" s="65">
        <v>47.489124520959102</v>
      </c>
      <c r="Y10" s="63">
        <v>11.400278898309899</v>
      </c>
      <c r="Z10" s="64">
        <v>111.146945504549</v>
      </c>
      <c r="AA10" s="65">
        <v>58.361602920112603</v>
      </c>
      <c r="AB10" s="63">
        <v>10.9296593671391</v>
      </c>
      <c r="AC10" s="64">
        <v>98.867320294536199</v>
      </c>
      <c r="AD10" s="65">
        <v>55.601882486006602</v>
      </c>
      <c r="AE10" s="63">
        <v>10.681945063071</v>
      </c>
      <c r="AF10" s="64">
        <v>82</v>
      </c>
      <c r="AG10" s="65">
        <v>44</v>
      </c>
      <c r="AH10" s="63">
        <v>10.38</v>
      </c>
      <c r="AI10" s="64">
        <v>74.743222222131493</v>
      </c>
      <c r="AJ10" s="65">
        <v>36.500200419544299</v>
      </c>
      <c r="AK10" s="63">
        <v>7.4324392120401299</v>
      </c>
      <c r="AL10" s="64">
        <v>76.724095020700801</v>
      </c>
      <c r="AM10" s="65">
        <v>42.546933332363302</v>
      </c>
      <c r="AN10" s="63">
        <v>7.9754629575555498</v>
      </c>
      <c r="AO10" s="64">
        <v>81.652961095323107</v>
      </c>
      <c r="AP10" s="65">
        <v>50.972659774588102</v>
      </c>
      <c r="AQ10" s="63">
        <v>11.017498863118799</v>
      </c>
      <c r="AR10" s="64">
        <v>81.084992511708293</v>
      </c>
      <c r="AS10" s="65">
        <v>45.423654483547502</v>
      </c>
      <c r="AT10" s="63">
        <v>8.7866104688049607</v>
      </c>
      <c r="AU10" s="195">
        <f t="shared" si="0"/>
        <v>-0.56796858361481384</v>
      </c>
      <c r="AV10" s="156">
        <f t="shared" si="1"/>
        <v>-5.5490052910406007</v>
      </c>
      <c r="AW10" s="196">
        <f t="shared" si="2"/>
        <v>-2.2308883943138387</v>
      </c>
    </row>
    <row r="11" spans="1:49" x14ac:dyDescent="0.3">
      <c r="A11" s="199" t="s">
        <v>51</v>
      </c>
      <c r="B11" s="64">
        <v>79</v>
      </c>
      <c r="C11" s="65">
        <v>42</v>
      </c>
      <c r="D11" s="63">
        <v>9.52</v>
      </c>
      <c r="E11" s="64">
        <v>72.740587275525499</v>
      </c>
      <c r="F11" s="65">
        <v>33.382862559801602</v>
      </c>
      <c r="G11" s="63">
        <v>8.64758953549617</v>
      </c>
      <c r="H11" s="64">
        <v>72.126897048040902</v>
      </c>
      <c r="I11" s="65">
        <v>32.003187424995097</v>
      </c>
      <c r="J11" s="63">
        <v>8.1255447594618992</v>
      </c>
      <c r="K11" s="64">
        <v>59.346389098259202</v>
      </c>
      <c r="L11" s="65">
        <v>26.259247517187401</v>
      </c>
      <c r="M11" s="63">
        <v>6.0291386680515604</v>
      </c>
      <c r="N11" s="64">
        <v>52.519262959061699</v>
      </c>
      <c r="O11" s="65">
        <v>25.442466133028201</v>
      </c>
      <c r="P11" s="63">
        <v>5.0326685302131304</v>
      </c>
      <c r="Q11" s="64">
        <v>79.494532771431395</v>
      </c>
      <c r="R11" s="65">
        <v>35.420686072811002</v>
      </c>
      <c r="S11" s="63">
        <v>9.0713619807680193</v>
      </c>
      <c r="T11" s="64">
        <v>88.923652554132204</v>
      </c>
      <c r="U11" s="65">
        <v>35.270126068498499</v>
      </c>
      <c r="V11" s="63">
        <v>10.092395185205</v>
      </c>
      <c r="W11" s="64">
        <v>86.209451787771897</v>
      </c>
      <c r="X11" s="65">
        <v>34.183876779760702</v>
      </c>
      <c r="Y11" s="63">
        <v>8.4516448175529604</v>
      </c>
      <c r="Z11" s="64">
        <v>77.094261057824198</v>
      </c>
      <c r="AA11" s="65">
        <v>29.606642541996401</v>
      </c>
      <c r="AB11" s="63">
        <v>5.6768863821404301</v>
      </c>
      <c r="AC11" s="64">
        <v>68.755883004651395</v>
      </c>
      <c r="AD11" s="65">
        <v>28.431057406283401</v>
      </c>
      <c r="AE11" s="63">
        <v>6.5585686457931898</v>
      </c>
      <c r="AF11" s="64">
        <v>84</v>
      </c>
      <c r="AG11" s="65">
        <v>40</v>
      </c>
      <c r="AH11" s="63">
        <v>11.85</v>
      </c>
      <c r="AI11" s="64">
        <v>89.488875443140898</v>
      </c>
      <c r="AJ11" s="65">
        <v>43.882161065461702</v>
      </c>
      <c r="AK11" s="63">
        <v>11.8928872438717</v>
      </c>
      <c r="AL11" s="64">
        <v>77.558071336218703</v>
      </c>
      <c r="AM11" s="65">
        <v>40.047349772979999</v>
      </c>
      <c r="AN11" s="63">
        <v>8.8171508356987101</v>
      </c>
      <c r="AO11" s="64">
        <v>80.2846320553369</v>
      </c>
      <c r="AP11" s="65">
        <v>43.0160975828218</v>
      </c>
      <c r="AQ11" s="63">
        <v>9.4492927020997506</v>
      </c>
      <c r="AR11" s="64">
        <v>74.180977661656399</v>
      </c>
      <c r="AS11" s="65">
        <v>42.966679389724497</v>
      </c>
      <c r="AT11" s="63">
        <v>11.375990288728101</v>
      </c>
      <c r="AU11" s="195">
        <f t="shared" si="0"/>
        <v>-6.1036543936805003</v>
      </c>
      <c r="AV11" s="156">
        <f t="shared" si="1"/>
        <v>-4.9418193097302776E-2</v>
      </c>
      <c r="AW11" s="196">
        <f t="shared" si="2"/>
        <v>1.9266975866283502</v>
      </c>
    </row>
    <row r="12" spans="1:49" x14ac:dyDescent="0.3">
      <c r="A12" s="208" t="s">
        <v>107</v>
      </c>
      <c r="B12" s="61">
        <v>31</v>
      </c>
      <c r="C12" s="60">
        <v>15</v>
      </c>
      <c r="D12" s="59">
        <v>2.17</v>
      </c>
      <c r="E12" s="61">
        <v>27.808829917475201</v>
      </c>
      <c r="F12" s="60">
        <v>11.854922889287501</v>
      </c>
      <c r="G12" s="59">
        <v>1.74593464776777</v>
      </c>
      <c r="H12" s="61">
        <v>30.182049668154502</v>
      </c>
      <c r="I12" s="60">
        <v>15.381347996287699</v>
      </c>
      <c r="J12" s="59">
        <v>3.5924326099089301</v>
      </c>
      <c r="K12" s="61">
        <v>37.224852785592198</v>
      </c>
      <c r="L12" s="60">
        <v>18.4315559846296</v>
      </c>
      <c r="M12" s="59">
        <v>4.7420854343404004</v>
      </c>
      <c r="N12" s="61">
        <v>32.936123184608398</v>
      </c>
      <c r="O12" s="60">
        <v>17.412430452948001</v>
      </c>
      <c r="P12" s="59">
        <v>4.2065555065385603</v>
      </c>
      <c r="Q12" s="61">
        <v>31.267427438246202</v>
      </c>
      <c r="R12" s="60">
        <v>16.375117905146901</v>
      </c>
      <c r="S12" s="59">
        <v>4.3289193120755201</v>
      </c>
      <c r="T12" s="61">
        <v>31.2171156255528</v>
      </c>
      <c r="U12" s="60">
        <v>15.473579339915</v>
      </c>
      <c r="V12" s="59">
        <v>4.1382455415361701</v>
      </c>
      <c r="W12" s="61">
        <v>27.918958683648398</v>
      </c>
      <c r="X12" s="60">
        <v>12.8776839252942</v>
      </c>
      <c r="Y12" s="59">
        <v>3.1724018007299999</v>
      </c>
      <c r="Z12" s="61">
        <v>31.039999185413102</v>
      </c>
      <c r="AA12" s="60">
        <v>13.659761802155799</v>
      </c>
      <c r="AB12" s="59">
        <v>2.9765169890838701</v>
      </c>
      <c r="AC12" s="61">
        <v>36.3393021726123</v>
      </c>
      <c r="AD12" s="60">
        <v>19.835012216837001</v>
      </c>
      <c r="AE12" s="59">
        <v>3.8532537748675</v>
      </c>
      <c r="AF12" s="61">
        <v>43</v>
      </c>
      <c r="AG12" s="60">
        <v>23</v>
      </c>
      <c r="AH12" s="59">
        <v>5.84</v>
      </c>
      <c r="AI12" s="61">
        <v>51.715084215225097</v>
      </c>
      <c r="AJ12" s="60">
        <v>20.860577184435598</v>
      </c>
      <c r="AK12" s="59">
        <v>7.8949503755366104</v>
      </c>
      <c r="AL12" s="61">
        <v>62.747370543496601</v>
      </c>
      <c r="AM12" s="60">
        <v>25.5142780856606</v>
      </c>
      <c r="AN12" s="59">
        <v>8.1993015820314401</v>
      </c>
      <c r="AO12" s="61">
        <v>63.329099654415998</v>
      </c>
      <c r="AP12" s="60">
        <v>29.057044443051002</v>
      </c>
      <c r="AQ12" s="59">
        <v>6.8204620682159103</v>
      </c>
      <c r="AR12" s="61">
        <v>61.030889911108503</v>
      </c>
      <c r="AS12" s="60">
        <v>25.846329441893399</v>
      </c>
      <c r="AT12" s="59">
        <v>5.7282518402581299</v>
      </c>
      <c r="AU12" s="197">
        <f t="shared" si="0"/>
        <v>-2.2982097433074955</v>
      </c>
      <c r="AV12" s="178">
        <f t="shared" si="1"/>
        <v>-3.2107150011576024</v>
      </c>
      <c r="AW12" s="198">
        <f t="shared" si="2"/>
        <v>-1.0922102279577803</v>
      </c>
    </row>
    <row r="13" spans="1:49" x14ac:dyDescent="0.3">
      <c r="A13" s="208" t="s">
        <v>29</v>
      </c>
      <c r="B13" s="61">
        <v>70</v>
      </c>
      <c r="C13" s="60">
        <v>33</v>
      </c>
      <c r="D13" s="59">
        <v>10.029999999999999</v>
      </c>
      <c r="E13" s="61">
        <v>69.255357871406801</v>
      </c>
      <c r="F13" s="60">
        <v>28.8049414644221</v>
      </c>
      <c r="G13" s="59">
        <v>9.0981265503486899</v>
      </c>
      <c r="H13" s="61">
        <v>75.948006021266906</v>
      </c>
      <c r="I13" s="60">
        <v>34.040907999350502</v>
      </c>
      <c r="J13" s="59">
        <v>9.0602973760202907</v>
      </c>
      <c r="K13" s="61">
        <v>69.4465926012181</v>
      </c>
      <c r="L13" s="60">
        <v>31.6270280216449</v>
      </c>
      <c r="M13" s="59">
        <v>8.3351474117009996</v>
      </c>
      <c r="N13" s="61">
        <v>69.454184495726807</v>
      </c>
      <c r="O13" s="60">
        <v>33.164105693459298</v>
      </c>
      <c r="P13" s="59">
        <v>9.9831218438426692</v>
      </c>
      <c r="Q13" s="61">
        <v>74.559147154667301</v>
      </c>
      <c r="R13" s="60">
        <v>34.883620727341601</v>
      </c>
      <c r="S13" s="59">
        <v>10.3800847178479</v>
      </c>
      <c r="T13" s="61">
        <v>70.805429596544201</v>
      </c>
      <c r="U13" s="60">
        <v>29.049039588700399</v>
      </c>
      <c r="V13" s="59">
        <v>7.3704134250926803</v>
      </c>
      <c r="W13" s="61">
        <v>66.528748063675906</v>
      </c>
      <c r="X13" s="60">
        <v>33.323189166737798</v>
      </c>
      <c r="Y13" s="59">
        <v>9.1406478485160498</v>
      </c>
      <c r="Z13" s="61">
        <v>63.412110102672997</v>
      </c>
      <c r="AA13" s="60">
        <v>39.213049280276401</v>
      </c>
      <c r="AB13" s="59">
        <v>11.8922714760429</v>
      </c>
      <c r="AC13" s="61">
        <v>65.785228948489802</v>
      </c>
      <c r="AD13" s="60">
        <v>34.582604678733503</v>
      </c>
      <c r="AE13" s="59">
        <v>9.6568704158375098</v>
      </c>
      <c r="AF13" s="61">
        <v>60</v>
      </c>
      <c r="AG13" s="60">
        <v>28</v>
      </c>
      <c r="AH13" s="59">
        <v>6.1</v>
      </c>
      <c r="AI13" s="61">
        <v>55.024365505245498</v>
      </c>
      <c r="AJ13" s="60">
        <v>29.598914196227401</v>
      </c>
      <c r="AK13" s="59">
        <v>7.8389382065195603</v>
      </c>
      <c r="AL13" s="61">
        <v>61.958349226154198</v>
      </c>
      <c r="AM13" s="60">
        <v>29.732200541699601</v>
      </c>
      <c r="AN13" s="59">
        <v>10.7323944131885</v>
      </c>
      <c r="AO13" s="61">
        <v>58.457809878596201</v>
      </c>
      <c r="AP13" s="60">
        <v>23.2619671316316</v>
      </c>
      <c r="AQ13" s="59">
        <v>8.5154835829450093</v>
      </c>
      <c r="AR13" s="61">
        <v>52.103979567292903</v>
      </c>
      <c r="AS13" s="60">
        <v>26.2521426445552</v>
      </c>
      <c r="AT13" s="59">
        <v>6.0576455972069301</v>
      </c>
      <c r="AU13" s="197">
        <f t="shared" si="0"/>
        <v>-6.3538303113032981</v>
      </c>
      <c r="AV13" s="178">
        <f t="shared" si="1"/>
        <v>2.9901755129235994</v>
      </c>
      <c r="AW13" s="198">
        <f t="shared" si="2"/>
        <v>-2.4578379857380792</v>
      </c>
    </row>
    <row r="14" spans="1:49" x14ac:dyDescent="0.3">
      <c r="A14" s="199" t="s">
        <v>46</v>
      </c>
      <c r="B14" s="64">
        <v>47</v>
      </c>
      <c r="C14" s="65">
        <v>23</v>
      </c>
      <c r="D14" s="63">
        <v>6.54</v>
      </c>
      <c r="E14" s="64">
        <v>60.551039767936601</v>
      </c>
      <c r="F14" s="65">
        <v>30.668512234080499</v>
      </c>
      <c r="G14" s="63">
        <v>8.7922846989613905</v>
      </c>
      <c r="H14" s="64">
        <v>62.605182338409001</v>
      </c>
      <c r="I14" s="65">
        <v>36.249625904760798</v>
      </c>
      <c r="J14" s="63">
        <v>12.9336632416278</v>
      </c>
      <c r="K14" s="64">
        <v>44.004963476296901</v>
      </c>
      <c r="L14" s="65">
        <v>26.7976241824304</v>
      </c>
      <c r="M14" s="63">
        <v>10.061066157470901</v>
      </c>
      <c r="N14" s="64">
        <v>41.056678810467901</v>
      </c>
      <c r="O14" s="65">
        <v>21.558883607525999</v>
      </c>
      <c r="P14" s="63">
        <v>5.7375447617779001</v>
      </c>
      <c r="Q14" s="64">
        <v>49.168930816009002</v>
      </c>
      <c r="R14" s="65">
        <v>24.627394760789699</v>
      </c>
      <c r="S14" s="63">
        <v>7.1239038576953497</v>
      </c>
      <c r="T14" s="64">
        <v>56.071856971023998</v>
      </c>
      <c r="U14" s="65">
        <v>27.698266579733001</v>
      </c>
      <c r="V14" s="63">
        <v>8.0715720911571793</v>
      </c>
      <c r="W14" s="64">
        <v>57.111307091311602</v>
      </c>
      <c r="X14" s="65">
        <v>25.073377559848499</v>
      </c>
      <c r="Y14" s="63">
        <v>7.5367165965063601</v>
      </c>
      <c r="Z14" s="64">
        <v>51.862566558448201</v>
      </c>
      <c r="AA14" s="65">
        <v>23.840895106087501</v>
      </c>
      <c r="AB14" s="63">
        <v>7.2414640800305898</v>
      </c>
      <c r="AC14" s="64">
        <v>55.065068170818201</v>
      </c>
      <c r="AD14" s="65">
        <v>28.494838069864599</v>
      </c>
      <c r="AE14" s="63">
        <v>9.1715994805410492</v>
      </c>
      <c r="AF14" s="64">
        <v>58</v>
      </c>
      <c r="AG14" s="65">
        <v>29</v>
      </c>
      <c r="AH14" s="63">
        <v>11.37</v>
      </c>
      <c r="AI14" s="64">
        <v>49.157704636577797</v>
      </c>
      <c r="AJ14" s="65">
        <v>28.978215455879099</v>
      </c>
      <c r="AK14" s="63">
        <v>9.8696806339787599</v>
      </c>
      <c r="AL14" s="64">
        <v>49.885152715005901</v>
      </c>
      <c r="AM14" s="65">
        <v>33.563748960470001</v>
      </c>
      <c r="AN14" s="63">
        <v>10.0954875276945</v>
      </c>
      <c r="AO14" s="64">
        <v>51.247719648920501</v>
      </c>
      <c r="AP14" s="65">
        <v>28.347966376988399</v>
      </c>
      <c r="AQ14" s="63">
        <v>7.2335642582594204</v>
      </c>
      <c r="AR14" s="64">
        <v>47.923665381003403</v>
      </c>
      <c r="AS14" s="65">
        <v>20.187886888641899</v>
      </c>
      <c r="AT14" s="63">
        <v>5.5658816585584798</v>
      </c>
      <c r="AU14" s="195">
        <f t="shared" si="0"/>
        <v>-3.3240542679170986</v>
      </c>
      <c r="AV14" s="156">
        <f t="shared" si="1"/>
        <v>-8.1600794883465007</v>
      </c>
      <c r="AW14" s="196">
        <f t="shared" si="2"/>
        <v>-1.6676825997009406</v>
      </c>
    </row>
    <row r="15" spans="1:49" x14ac:dyDescent="0.3">
      <c r="A15" s="199" t="s">
        <v>14</v>
      </c>
      <c r="B15" s="64">
        <v>34</v>
      </c>
      <c r="C15" s="65">
        <v>23</v>
      </c>
      <c r="D15" s="63">
        <v>5.75</v>
      </c>
      <c r="E15" s="64">
        <v>45.122004823787798</v>
      </c>
      <c r="F15" s="65">
        <v>33.6026110215534</v>
      </c>
      <c r="G15" s="63">
        <v>9.1526680952456196</v>
      </c>
      <c r="H15" s="64">
        <v>43.688684137766899</v>
      </c>
      <c r="I15" s="65">
        <v>30.6117429425179</v>
      </c>
      <c r="J15" s="63">
        <v>8.8203421457959994</v>
      </c>
      <c r="K15" s="64">
        <v>34.998955429936402</v>
      </c>
      <c r="L15" s="65">
        <v>22.4820479225626</v>
      </c>
      <c r="M15" s="63">
        <v>5.28283716166196</v>
      </c>
      <c r="N15" s="64">
        <v>33.942021649690901</v>
      </c>
      <c r="O15" s="65">
        <v>22.937562213724298</v>
      </c>
      <c r="P15" s="63">
        <v>5.2482923846872103</v>
      </c>
      <c r="Q15" s="64">
        <v>41.867367199709101</v>
      </c>
      <c r="R15" s="65">
        <v>22.1826584309601</v>
      </c>
      <c r="S15" s="63">
        <v>5.13379461230637</v>
      </c>
      <c r="T15" s="64">
        <v>41.519380293322101</v>
      </c>
      <c r="U15" s="65">
        <v>24.215508779705399</v>
      </c>
      <c r="V15" s="63">
        <v>8.0077520116479697</v>
      </c>
      <c r="W15" s="64">
        <v>41.110973736818302</v>
      </c>
      <c r="X15" s="65">
        <v>24.5325925619278</v>
      </c>
      <c r="Y15" s="63">
        <v>8.6879361982928494</v>
      </c>
      <c r="Z15" s="64">
        <v>47.244119448941603</v>
      </c>
      <c r="AA15" s="65">
        <v>30.4503950459892</v>
      </c>
      <c r="AB15" s="63">
        <v>9.4181620184168899</v>
      </c>
      <c r="AC15" s="64">
        <v>47.257653934975103</v>
      </c>
      <c r="AD15" s="65">
        <v>31.657853980251101</v>
      </c>
      <c r="AE15" s="63">
        <v>8.9862616718419908</v>
      </c>
      <c r="AF15" s="64">
        <v>48</v>
      </c>
      <c r="AG15" s="65">
        <v>26</v>
      </c>
      <c r="AH15" s="63">
        <v>5.26</v>
      </c>
      <c r="AI15" s="64">
        <v>45.361554428119497</v>
      </c>
      <c r="AJ15" s="65">
        <v>27.382601847581999</v>
      </c>
      <c r="AK15" s="63">
        <v>6.7333838302997497</v>
      </c>
      <c r="AL15" s="64">
        <v>38.237246902847197</v>
      </c>
      <c r="AM15" s="65">
        <v>24.848962432965202</v>
      </c>
      <c r="AN15" s="63">
        <v>7.0282697858200498</v>
      </c>
      <c r="AO15" s="64">
        <v>38.960526247702099</v>
      </c>
      <c r="AP15" s="65">
        <v>19.4737775849147</v>
      </c>
      <c r="AQ15" s="63">
        <v>6.0389511480603204</v>
      </c>
      <c r="AR15" s="64">
        <v>43.382237428213003</v>
      </c>
      <c r="AS15" s="65">
        <v>25.246420313993099</v>
      </c>
      <c r="AT15" s="63">
        <v>9.1479053661372394</v>
      </c>
      <c r="AU15" s="195">
        <f t="shared" si="0"/>
        <v>4.4217111805109042</v>
      </c>
      <c r="AV15" s="156">
        <f t="shared" si="1"/>
        <v>5.7726427290783988</v>
      </c>
      <c r="AW15" s="196">
        <f t="shared" si="2"/>
        <v>3.108954218076919</v>
      </c>
    </row>
    <row r="16" spans="1:49" x14ac:dyDescent="0.3">
      <c r="A16" s="208" t="s">
        <v>45</v>
      </c>
      <c r="B16" s="61">
        <v>29</v>
      </c>
      <c r="C16" s="60">
        <v>13</v>
      </c>
      <c r="D16" s="59">
        <v>2.97</v>
      </c>
      <c r="E16" s="61">
        <v>28.362244770748099</v>
      </c>
      <c r="F16" s="60">
        <v>13.4955024150567</v>
      </c>
      <c r="G16" s="59">
        <v>3.9212559524435999</v>
      </c>
      <c r="H16" s="61">
        <v>34.640575618967901</v>
      </c>
      <c r="I16" s="60">
        <v>16.389780827326501</v>
      </c>
      <c r="J16" s="59">
        <v>4.1089161444290401</v>
      </c>
      <c r="K16" s="61">
        <v>31.080034804840398</v>
      </c>
      <c r="L16" s="60">
        <v>14.978462222545099</v>
      </c>
      <c r="M16" s="59">
        <v>2.9685268901152</v>
      </c>
      <c r="N16" s="61">
        <v>29.534715106329202</v>
      </c>
      <c r="O16" s="60">
        <v>15.059008103528599</v>
      </c>
      <c r="P16" s="59">
        <v>1.80005912817585</v>
      </c>
      <c r="Q16" s="61">
        <v>23.474585489076802</v>
      </c>
      <c r="R16" s="60">
        <v>11.752729235101</v>
      </c>
      <c r="S16" s="59">
        <v>1.80007337276166</v>
      </c>
      <c r="T16" s="61">
        <v>19.756685703919299</v>
      </c>
      <c r="U16" s="60">
        <v>9.5541338820600004</v>
      </c>
      <c r="V16" s="59">
        <v>2.8639058357954501</v>
      </c>
      <c r="W16" s="61">
        <v>29.465068376399302</v>
      </c>
      <c r="X16" s="60">
        <v>16.298144707734199</v>
      </c>
      <c r="Y16" s="59">
        <v>5.2186431264378896</v>
      </c>
      <c r="Z16" s="61">
        <v>34.931884064000101</v>
      </c>
      <c r="AA16" s="60">
        <v>17.796304203570099</v>
      </c>
      <c r="AB16" s="59">
        <v>4.4654850237890198</v>
      </c>
      <c r="AC16" s="61">
        <v>30.561958504966299</v>
      </c>
      <c r="AD16" s="60">
        <v>13.5744523039436</v>
      </c>
      <c r="AE16" s="59">
        <v>1.73340969348148</v>
      </c>
      <c r="AF16" s="61">
        <v>30</v>
      </c>
      <c r="AG16" s="60">
        <v>15</v>
      </c>
      <c r="AH16" s="59">
        <v>2.67</v>
      </c>
      <c r="AI16" s="61">
        <v>29.967600753073199</v>
      </c>
      <c r="AJ16" s="60">
        <v>13.3002281588816</v>
      </c>
      <c r="AK16" s="59">
        <v>3.2114767043097601</v>
      </c>
      <c r="AL16" s="61">
        <v>20.940686638516802</v>
      </c>
      <c r="AM16" s="60">
        <v>8.0070146685819399</v>
      </c>
      <c r="AN16" s="59">
        <v>2.4515042786354599</v>
      </c>
      <c r="AO16" s="61">
        <v>21.1856420299343</v>
      </c>
      <c r="AP16" s="60">
        <v>12.6008104056249</v>
      </c>
      <c r="AQ16" s="59">
        <v>4.5702380281464299</v>
      </c>
      <c r="AR16" s="61">
        <v>24.871910315782799</v>
      </c>
      <c r="AS16" s="60">
        <v>14.838081539710901</v>
      </c>
      <c r="AT16" s="59">
        <v>4.42594318014104</v>
      </c>
      <c r="AU16" s="197">
        <f t="shared" si="0"/>
        <v>3.6862682858484987</v>
      </c>
      <c r="AV16" s="178">
        <f t="shared" si="1"/>
        <v>2.2372711340860008</v>
      </c>
      <c r="AW16" s="198">
        <f t="shared" si="2"/>
        <v>-0.14429484800538983</v>
      </c>
    </row>
    <row r="17" spans="1:49" x14ac:dyDescent="0.3">
      <c r="A17" s="199" t="s">
        <v>34</v>
      </c>
      <c r="B17" s="64">
        <v>23</v>
      </c>
      <c r="C17" s="65">
        <v>14</v>
      </c>
      <c r="D17" s="63">
        <v>3.75</v>
      </c>
      <c r="E17" s="64">
        <v>26.831013720717099</v>
      </c>
      <c r="F17" s="65">
        <v>12.3391252528547</v>
      </c>
      <c r="G17" s="63">
        <v>3.0611729990025398</v>
      </c>
      <c r="H17" s="64">
        <v>29.858995696622198</v>
      </c>
      <c r="I17" s="65">
        <v>16.588895821538699</v>
      </c>
      <c r="J17" s="63">
        <v>3.6858568486976702</v>
      </c>
      <c r="K17" s="64">
        <v>26.6079030665034</v>
      </c>
      <c r="L17" s="65">
        <v>13.462574560849299</v>
      </c>
      <c r="M17" s="63">
        <v>2.6664358602536802</v>
      </c>
      <c r="N17" s="64">
        <v>34.240697755703103</v>
      </c>
      <c r="O17" s="65">
        <v>16.012826919055399</v>
      </c>
      <c r="P17" s="63">
        <v>2.7773297215680399</v>
      </c>
      <c r="Q17" s="64">
        <v>36.841442047344898</v>
      </c>
      <c r="R17" s="65">
        <v>21.182649738297101</v>
      </c>
      <c r="S17" s="63">
        <v>4.6213552897433203</v>
      </c>
      <c r="T17" s="64">
        <v>32.0983155885462</v>
      </c>
      <c r="U17" s="65">
        <v>18.706997784165001</v>
      </c>
      <c r="V17" s="63">
        <v>5.3715851991053896</v>
      </c>
      <c r="W17" s="64">
        <v>28.8108764978392</v>
      </c>
      <c r="X17" s="65">
        <v>10.4911731052969</v>
      </c>
      <c r="Y17" s="63">
        <v>2.5057946463922098</v>
      </c>
      <c r="Z17" s="64">
        <v>27.454405959516802</v>
      </c>
      <c r="AA17" s="65">
        <v>10.887161112153001</v>
      </c>
      <c r="AB17" s="63">
        <v>2.25917819746194</v>
      </c>
      <c r="AC17" s="64">
        <v>25.765868198629502</v>
      </c>
      <c r="AD17" s="65">
        <v>12.004320907033501</v>
      </c>
      <c r="AE17" s="63">
        <v>2.5322054651687398</v>
      </c>
      <c r="AF17" s="64">
        <v>26</v>
      </c>
      <c r="AG17" s="65">
        <v>13</v>
      </c>
      <c r="AH17" s="63">
        <v>1.96</v>
      </c>
      <c r="AI17" s="64">
        <v>24.718282593996999</v>
      </c>
      <c r="AJ17" s="65">
        <v>13.553356337024701</v>
      </c>
      <c r="AK17" s="63">
        <v>2.3194647018084602</v>
      </c>
      <c r="AL17" s="64">
        <v>29.199757135885399</v>
      </c>
      <c r="AM17" s="65">
        <v>11.6834330287125</v>
      </c>
      <c r="AN17" s="63">
        <v>2.9879481877809599</v>
      </c>
      <c r="AO17" s="64">
        <v>28.059285848269798</v>
      </c>
      <c r="AP17" s="65">
        <v>12.7860137894969</v>
      </c>
      <c r="AQ17" s="63">
        <v>2.5194650582278801</v>
      </c>
      <c r="AR17" s="64">
        <v>24.406367711942899</v>
      </c>
      <c r="AS17" s="65">
        <v>12.3441317493136</v>
      </c>
      <c r="AT17" s="63">
        <v>2.4429113250069601</v>
      </c>
      <c r="AU17" s="195">
        <f t="shared" si="0"/>
        <v>-3.6529181363268997</v>
      </c>
      <c r="AV17" s="156">
        <f t="shared" si="1"/>
        <v>-0.44188204018329991</v>
      </c>
      <c r="AW17" s="196">
        <f t="shared" si="2"/>
        <v>-7.6553733220920073E-2</v>
      </c>
    </row>
    <row r="18" spans="1:49" x14ac:dyDescent="0.3">
      <c r="A18" s="199" t="s">
        <v>11</v>
      </c>
      <c r="B18" s="64">
        <v>27</v>
      </c>
      <c r="C18" s="65">
        <v>16</v>
      </c>
      <c r="D18" s="63">
        <v>4.1399999999999997</v>
      </c>
      <c r="E18" s="64">
        <v>26.578159423898999</v>
      </c>
      <c r="F18" s="65">
        <v>14.689681193402301</v>
      </c>
      <c r="G18" s="63">
        <v>2.9295584168117901</v>
      </c>
      <c r="H18" s="64">
        <v>26.3846800023972</v>
      </c>
      <c r="I18" s="65">
        <v>12.260949521007699</v>
      </c>
      <c r="J18" s="63">
        <v>3.1029539820215102</v>
      </c>
      <c r="K18" s="64">
        <v>31.4101795073895</v>
      </c>
      <c r="L18" s="65">
        <v>19.174874155251999</v>
      </c>
      <c r="M18" s="63">
        <v>6.8076239125348197</v>
      </c>
      <c r="N18" s="64">
        <v>38.597834647410501</v>
      </c>
      <c r="O18" s="65">
        <v>22.062381158852599</v>
      </c>
      <c r="P18" s="63">
        <v>7.31162470568953</v>
      </c>
      <c r="Q18" s="64">
        <v>39.353555577318801</v>
      </c>
      <c r="R18" s="65">
        <v>18.6816901762706</v>
      </c>
      <c r="S18" s="63">
        <v>5.2754275775832902</v>
      </c>
      <c r="T18" s="64">
        <v>36.428776568666997</v>
      </c>
      <c r="U18" s="65">
        <v>18.829186449988899</v>
      </c>
      <c r="V18" s="63">
        <v>5.6433103042245598</v>
      </c>
      <c r="W18" s="64">
        <v>36.874567752502699</v>
      </c>
      <c r="X18" s="65">
        <v>21.320685642847302</v>
      </c>
      <c r="Y18" s="63">
        <v>7.1386126661418396</v>
      </c>
      <c r="Z18" s="64">
        <v>36.5642951397028</v>
      </c>
      <c r="AA18" s="65">
        <v>24.678918188318999</v>
      </c>
      <c r="AB18" s="63">
        <v>9.6577317494969392</v>
      </c>
      <c r="AC18" s="64">
        <v>35.384976452310603</v>
      </c>
      <c r="AD18" s="65">
        <v>25.755270505908801</v>
      </c>
      <c r="AE18" s="63">
        <v>8.3453255382177698</v>
      </c>
      <c r="AF18" s="64">
        <v>26</v>
      </c>
      <c r="AG18" s="65">
        <v>15</v>
      </c>
      <c r="AH18" s="63">
        <v>3.61</v>
      </c>
      <c r="AI18" s="64">
        <v>23.271874551345199</v>
      </c>
      <c r="AJ18" s="65">
        <v>9.2276247019745998</v>
      </c>
      <c r="AK18" s="63">
        <v>3.4725278019311099</v>
      </c>
      <c r="AL18" s="64">
        <v>29.167085917899399</v>
      </c>
      <c r="AM18" s="65">
        <v>17.034694440187</v>
      </c>
      <c r="AN18" s="63">
        <v>6.0696705164732103</v>
      </c>
      <c r="AO18" s="64">
        <v>26.183587831418901</v>
      </c>
      <c r="AP18" s="65">
        <v>16.062107951471599</v>
      </c>
      <c r="AQ18" s="63">
        <v>4.8711235537017501</v>
      </c>
      <c r="AR18" s="64">
        <v>22.8794866706106</v>
      </c>
      <c r="AS18" s="65">
        <v>13.449486902884001</v>
      </c>
      <c r="AT18" s="63">
        <v>2.5250083190196499</v>
      </c>
      <c r="AU18" s="195">
        <f t="shared" si="0"/>
        <v>-3.3041011608083011</v>
      </c>
      <c r="AV18" s="156">
        <f t="shared" si="1"/>
        <v>-2.6126210485875987</v>
      </c>
      <c r="AW18" s="196">
        <f t="shared" si="2"/>
        <v>-2.3461152346821001</v>
      </c>
    </row>
    <row r="19" spans="1:49" x14ac:dyDescent="0.3">
      <c r="A19" s="199" t="s">
        <v>138</v>
      </c>
      <c r="B19" s="64">
        <v>27</v>
      </c>
      <c r="C19" s="65">
        <v>19</v>
      </c>
      <c r="D19" s="63">
        <v>4.8099999999999996</v>
      </c>
      <c r="E19" s="64">
        <v>21.187260745145501</v>
      </c>
      <c r="F19" s="65">
        <v>16.115692866180598</v>
      </c>
      <c r="G19" s="63">
        <v>4.3708722816184498</v>
      </c>
      <c r="H19" s="64">
        <v>17.4170372579602</v>
      </c>
      <c r="I19" s="65">
        <v>11.624220308330001</v>
      </c>
      <c r="J19" s="63">
        <v>3.0818417434669199</v>
      </c>
      <c r="K19" s="64">
        <v>17.355844918890799</v>
      </c>
      <c r="L19" s="65">
        <v>11.5221366787733</v>
      </c>
      <c r="M19" s="63">
        <v>3.1861905775256498</v>
      </c>
      <c r="N19" s="64">
        <v>15.0023052777731</v>
      </c>
      <c r="O19" s="65">
        <v>7.0555292408010803</v>
      </c>
      <c r="P19" s="63">
        <v>2.00358289174976</v>
      </c>
      <c r="Q19" s="64">
        <v>14.8405480922832</v>
      </c>
      <c r="R19" s="65">
        <v>4.2488278568120803</v>
      </c>
      <c r="S19" s="63">
        <v>1.1527640200995399</v>
      </c>
      <c r="T19" s="64">
        <v>19.826335188423101</v>
      </c>
      <c r="U19" s="65">
        <v>8.7250673526644995</v>
      </c>
      <c r="V19" s="63">
        <v>2.2987198735610499</v>
      </c>
      <c r="W19" s="64">
        <v>23.719287137101901</v>
      </c>
      <c r="X19" s="65">
        <v>11.9797792477617</v>
      </c>
      <c r="Y19" s="63">
        <v>3.8585359878872998</v>
      </c>
      <c r="Z19" s="64">
        <v>22.937166087542799</v>
      </c>
      <c r="AA19" s="65">
        <v>13.6012739518996</v>
      </c>
      <c r="AB19" s="63">
        <v>3.1729954326626602</v>
      </c>
      <c r="AC19" s="64">
        <v>22.285412733571299</v>
      </c>
      <c r="AD19" s="65">
        <v>14.278515182726901</v>
      </c>
      <c r="AE19" s="63">
        <v>3.65543071480114</v>
      </c>
      <c r="AF19" s="64">
        <v>26</v>
      </c>
      <c r="AG19" s="65">
        <v>12</v>
      </c>
      <c r="AH19" s="63">
        <v>4.47</v>
      </c>
      <c r="AI19" s="64">
        <v>25.6328430715681</v>
      </c>
      <c r="AJ19" s="65">
        <v>9.5300131994700497</v>
      </c>
      <c r="AK19" s="63">
        <v>3.0499107269913099</v>
      </c>
      <c r="AL19" s="64">
        <v>22.091201656456299</v>
      </c>
      <c r="AM19" s="65">
        <v>7.57932781014539</v>
      </c>
      <c r="AN19" s="63">
        <v>1.82331418354942</v>
      </c>
      <c r="AO19" s="64">
        <v>19.446895025652498</v>
      </c>
      <c r="AP19" s="65">
        <v>8.1225136092411496</v>
      </c>
      <c r="AQ19" s="63">
        <v>1.62770407747894</v>
      </c>
      <c r="AR19" s="64">
        <v>19.517919527224599</v>
      </c>
      <c r="AS19" s="65">
        <v>9.1603722179482094</v>
      </c>
      <c r="AT19" s="63">
        <v>2.5969617544244001</v>
      </c>
      <c r="AU19" s="195">
        <f t="shared" si="0"/>
        <v>7.1024501572100718E-2</v>
      </c>
      <c r="AV19" s="156">
        <f t="shared" si="1"/>
        <v>1.0378586087070598</v>
      </c>
      <c r="AW19" s="196">
        <f t="shared" si="2"/>
        <v>0.96925767694546017</v>
      </c>
    </row>
    <row r="20" spans="1:49" x14ac:dyDescent="0.3">
      <c r="A20" s="361" t="s">
        <v>48</v>
      </c>
      <c r="B20" s="179">
        <v>20</v>
      </c>
      <c r="C20" s="266">
        <v>9</v>
      </c>
      <c r="D20" s="267">
        <v>2.06</v>
      </c>
      <c r="E20" s="179">
        <v>26.002193097777301</v>
      </c>
      <c r="F20" s="266">
        <v>12.3731493201064</v>
      </c>
      <c r="G20" s="267">
        <v>3.1004825231030901</v>
      </c>
      <c r="H20" s="179">
        <v>25.302605996938102</v>
      </c>
      <c r="I20" s="266">
        <v>11.148231251295799</v>
      </c>
      <c r="J20" s="267">
        <v>2.6816006839418098</v>
      </c>
      <c r="K20" s="179">
        <v>22.636188770419199</v>
      </c>
      <c r="L20" s="266">
        <v>8.2673755031037501</v>
      </c>
      <c r="M20" s="267">
        <v>2.1946797102851101</v>
      </c>
      <c r="N20" s="179">
        <v>27.2051436540456</v>
      </c>
      <c r="O20" s="266">
        <v>14.517540043298499</v>
      </c>
      <c r="P20" s="267">
        <v>3.1710105444347199</v>
      </c>
      <c r="Q20" s="179">
        <v>31.864183855203201</v>
      </c>
      <c r="R20" s="266">
        <v>19.897408054845801</v>
      </c>
      <c r="S20" s="267">
        <v>4.0346030271781297</v>
      </c>
      <c r="T20" s="179">
        <v>32.828483306957601</v>
      </c>
      <c r="U20" s="266">
        <v>17.513295095616201</v>
      </c>
      <c r="V20" s="267">
        <v>3.6410100795799001</v>
      </c>
      <c r="W20" s="179">
        <v>31.014619251387199</v>
      </c>
      <c r="X20" s="266">
        <v>15.425998720930499</v>
      </c>
      <c r="Y20" s="267">
        <v>3.6104545729561401</v>
      </c>
      <c r="Z20" s="179">
        <v>24.788131399133899</v>
      </c>
      <c r="AA20" s="266">
        <v>14.8228706143579</v>
      </c>
      <c r="AB20" s="267">
        <v>3.63817514066668</v>
      </c>
      <c r="AC20" s="179">
        <v>25.738553663091999</v>
      </c>
      <c r="AD20" s="266">
        <v>15.709174623909201</v>
      </c>
      <c r="AE20" s="267">
        <v>2.65308168556489</v>
      </c>
      <c r="AF20" s="179">
        <v>23</v>
      </c>
      <c r="AG20" s="266">
        <v>13</v>
      </c>
      <c r="AH20" s="267">
        <v>2.74</v>
      </c>
      <c r="AI20" s="179">
        <v>15.211869381592001</v>
      </c>
      <c r="AJ20" s="266">
        <v>6.02168075494943</v>
      </c>
      <c r="AK20" s="267">
        <v>2.2188027640055901</v>
      </c>
      <c r="AL20" s="179">
        <v>13.2418076451824</v>
      </c>
      <c r="AM20" s="266">
        <v>3.7505407856302599</v>
      </c>
      <c r="AN20" s="267">
        <v>0.89359329682474498</v>
      </c>
      <c r="AO20" s="179">
        <v>13.0488236678144</v>
      </c>
      <c r="AP20" s="266">
        <v>5.1660922775159897</v>
      </c>
      <c r="AQ20" s="267">
        <v>0.655305958246306</v>
      </c>
      <c r="AR20" s="179">
        <v>17.746788501160001</v>
      </c>
      <c r="AS20" s="266">
        <v>7.6998566995727797</v>
      </c>
      <c r="AT20" s="267">
        <v>0.92013361526527404</v>
      </c>
      <c r="AU20" s="348">
        <f t="shared" si="0"/>
        <v>4.6979648333456012</v>
      </c>
      <c r="AV20" s="349">
        <f t="shared" si="1"/>
        <v>2.5337644220567901</v>
      </c>
      <c r="AW20" s="350">
        <f t="shared" si="2"/>
        <v>0.26482765701896804</v>
      </c>
    </row>
    <row r="21" spans="1:49" x14ac:dyDescent="0.3">
      <c r="A21" s="199" t="s">
        <v>8</v>
      </c>
      <c r="B21" s="64">
        <v>16</v>
      </c>
      <c r="C21" s="65">
        <v>11</v>
      </c>
      <c r="D21" s="63">
        <v>2.76</v>
      </c>
      <c r="E21" s="64">
        <v>15.9254089167086</v>
      </c>
      <c r="F21" s="65">
        <v>9.8874171113132405</v>
      </c>
      <c r="G21" s="63">
        <v>2.3171892491138202</v>
      </c>
      <c r="H21" s="64">
        <v>11.109969334013</v>
      </c>
      <c r="I21" s="65">
        <v>4.1045564752342196</v>
      </c>
      <c r="J21" s="63">
        <v>0.94328040790273204</v>
      </c>
      <c r="K21" s="64">
        <v>7.6091166460135504</v>
      </c>
      <c r="L21" s="65">
        <v>2.4325400037722602</v>
      </c>
      <c r="M21" s="63">
        <v>0.343559774824995</v>
      </c>
      <c r="N21" s="64">
        <v>8.0117832474700794</v>
      </c>
      <c r="O21" s="65">
        <v>4.7234624223090602</v>
      </c>
      <c r="P21" s="63">
        <v>1.09773819202223</v>
      </c>
      <c r="Q21" s="64">
        <v>15.0479987323267</v>
      </c>
      <c r="R21" s="65">
        <v>8.2365603830830896</v>
      </c>
      <c r="S21" s="63">
        <v>1.86563003921398</v>
      </c>
      <c r="T21" s="64">
        <v>18.847967217758502</v>
      </c>
      <c r="U21" s="65">
        <v>9.4579043175675306</v>
      </c>
      <c r="V21" s="63">
        <v>2.4139070450226598</v>
      </c>
      <c r="W21" s="64">
        <v>16.027914051097198</v>
      </c>
      <c r="X21" s="65">
        <v>5.7082459193766901</v>
      </c>
      <c r="Y21" s="63">
        <v>2.0852864623454099</v>
      </c>
      <c r="Z21" s="64">
        <v>15.1516098042552</v>
      </c>
      <c r="AA21" s="65">
        <v>3.8280640298417099</v>
      </c>
      <c r="AB21" s="63">
        <v>1.49518580751269</v>
      </c>
      <c r="AC21" s="64">
        <v>13.956353714423001</v>
      </c>
      <c r="AD21" s="65">
        <v>6.0157717005495499</v>
      </c>
      <c r="AE21" s="63">
        <v>2.3247040447365501</v>
      </c>
      <c r="AF21" s="64">
        <v>13</v>
      </c>
      <c r="AG21" s="65">
        <v>6</v>
      </c>
      <c r="AH21" s="63">
        <v>2.21</v>
      </c>
      <c r="AI21" s="64">
        <v>13.1578938404616</v>
      </c>
      <c r="AJ21" s="65">
        <v>5.2409122121560801</v>
      </c>
      <c r="AK21" s="63">
        <v>1.0965175878677</v>
      </c>
      <c r="AL21" s="64">
        <v>14.859024056268501</v>
      </c>
      <c r="AM21" s="65">
        <v>7.8321234665742603</v>
      </c>
      <c r="AN21" s="63">
        <v>1.8867791316226701</v>
      </c>
      <c r="AO21" s="64">
        <v>14.2378132503879</v>
      </c>
      <c r="AP21" s="65">
        <v>7.8228363655511801</v>
      </c>
      <c r="AQ21" s="63">
        <v>1.9262464623653901</v>
      </c>
      <c r="AR21" s="64">
        <v>17.2424576366205</v>
      </c>
      <c r="AS21" s="65">
        <v>8.2906660973621396</v>
      </c>
      <c r="AT21" s="63">
        <v>2.1301028931733499</v>
      </c>
      <c r="AU21" s="195">
        <f t="shared" si="0"/>
        <v>3.0046443862326004</v>
      </c>
      <c r="AV21" s="156">
        <f t="shared" si="1"/>
        <v>0.46782973181095944</v>
      </c>
      <c r="AW21" s="196">
        <f t="shared" si="2"/>
        <v>0.20385643080795979</v>
      </c>
    </row>
    <row r="22" spans="1:49" x14ac:dyDescent="0.3">
      <c r="A22" s="208" t="s">
        <v>7</v>
      </c>
      <c r="B22" s="61">
        <v>17</v>
      </c>
      <c r="C22" s="60">
        <v>11</v>
      </c>
      <c r="D22" s="59">
        <v>1.56</v>
      </c>
      <c r="E22" s="61">
        <v>12.8972066487226</v>
      </c>
      <c r="F22" s="60">
        <v>8.4596724240655092</v>
      </c>
      <c r="G22" s="59">
        <v>1.3245639048198601</v>
      </c>
      <c r="H22" s="61">
        <v>13.7308942183515</v>
      </c>
      <c r="I22" s="60">
        <v>7.1064635384359498</v>
      </c>
      <c r="J22" s="59">
        <v>1.19341391713052</v>
      </c>
      <c r="K22" s="61">
        <v>17.664214713501401</v>
      </c>
      <c r="L22" s="60">
        <v>10.578580278140199</v>
      </c>
      <c r="M22" s="59">
        <v>1.59198230686397</v>
      </c>
      <c r="N22" s="61">
        <v>16.244891539531601</v>
      </c>
      <c r="O22" s="60">
        <v>9.8204459695273894</v>
      </c>
      <c r="P22" s="59">
        <v>1.92848813175116</v>
      </c>
      <c r="Q22" s="61">
        <v>11.0763941630857</v>
      </c>
      <c r="R22" s="60">
        <v>5.1442054824390704</v>
      </c>
      <c r="S22" s="59">
        <v>1.11876722879126</v>
      </c>
      <c r="T22" s="61">
        <v>12.5244703293224</v>
      </c>
      <c r="U22" s="60">
        <v>4.4677905471011501</v>
      </c>
      <c r="V22" s="59">
        <v>0.80504956085413604</v>
      </c>
      <c r="W22" s="61">
        <v>16.699066813670999</v>
      </c>
      <c r="X22" s="60">
        <v>6.4204040091118904</v>
      </c>
      <c r="Y22" s="59">
        <v>1.4092240895521999</v>
      </c>
      <c r="Z22" s="61">
        <v>17.081726599356401</v>
      </c>
      <c r="AA22" s="60">
        <v>5.3285144840280401</v>
      </c>
      <c r="AB22" s="59">
        <v>1.1328392178025299</v>
      </c>
      <c r="AC22" s="61">
        <v>16.722338492569101</v>
      </c>
      <c r="AD22" s="60">
        <v>7.4103130472177199</v>
      </c>
      <c r="AE22" s="59">
        <v>1.1437303138150401</v>
      </c>
      <c r="AF22" s="61">
        <v>15</v>
      </c>
      <c r="AG22" s="60">
        <v>9</v>
      </c>
      <c r="AH22" s="59">
        <v>1.51</v>
      </c>
      <c r="AI22" s="61">
        <v>13.8274349046303</v>
      </c>
      <c r="AJ22" s="60">
        <v>7.7478255178497903</v>
      </c>
      <c r="AK22" s="59">
        <v>1.3634470520059001</v>
      </c>
      <c r="AL22" s="61">
        <v>11.9275948118998</v>
      </c>
      <c r="AM22" s="60">
        <v>6.2772626967768499</v>
      </c>
      <c r="AN22" s="59">
        <v>0.77747698456300796</v>
      </c>
      <c r="AO22" s="61">
        <v>11.257505611010799</v>
      </c>
      <c r="AP22" s="60">
        <v>6.1113307218238804</v>
      </c>
      <c r="AQ22" s="59">
        <v>1.8068092735485799</v>
      </c>
      <c r="AR22" s="61">
        <v>16.902081992354798</v>
      </c>
      <c r="AS22" s="60">
        <v>10.593497321953</v>
      </c>
      <c r="AT22" s="59">
        <v>3.4512557365295402</v>
      </c>
      <c r="AU22" s="197">
        <f t="shared" si="0"/>
        <v>5.6445763813439989</v>
      </c>
      <c r="AV22" s="178">
        <f t="shared" si="1"/>
        <v>4.48216660012912</v>
      </c>
      <c r="AW22" s="198">
        <f t="shared" si="2"/>
        <v>1.6444464629809603</v>
      </c>
    </row>
    <row r="23" spans="1:49" x14ac:dyDescent="0.3">
      <c r="A23" s="199" t="s">
        <v>90</v>
      </c>
      <c r="B23" s="64">
        <v>4</v>
      </c>
      <c r="C23" s="65">
        <v>3</v>
      </c>
      <c r="D23" s="63">
        <v>0.74</v>
      </c>
      <c r="E23" s="64">
        <v>7.2003553707594703</v>
      </c>
      <c r="F23" s="65">
        <v>3.4907237707396299</v>
      </c>
      <c r="G23" s="63">
        <v>0.76165035424070604</v>
      </c>
      <c r="H23" s="64">
        <v>8.7577490785280201</v>
      </c>
      <c r="I23" s="65">
        <v>3.1849254557704398</v>
      </c>
      <c r="J23" s="63">
        <v>0.173643258291025</v>
      </c>
      <c r="K23" s="64">
        <v>12.3526099866348</v>
      </c>
      <c r="L23" s="65">
        <v>7.3480434101001402</v>
      </c>
      <c r="M23" s="63">
        <v>3.7961241677015898</v>
      </c>
      <c r="N23" s="64">
        <v>13.587822125567101</v>
      </c>
      <c r="O23" s="65">
        <v>9.6084020882569998</v>
      </c>
      <c r="P23" s="63">
        <v>4.3001769266160297</v>
      </c>
      <c r="Q23" s="64">
        <v>8.5459006293820199</v>
      </c>
      <c r="R23" s="65">
        <v>5.2255192811371902</v>
      </c>
      <c r="S23" s="63">
        <v>0.96580456748499599</v>
      </c>
      <c r="T23" s="64">
        <v>6.0861888016003203</v>
      </c>
      <c r="U23" s="65">
        <v>3.75891984487764</v>
      </c>
      <c r="V23" s="63">
        <v>1.7314747043277501</v>
      </c>
      <c r="W23" s="64">
        <v>8.8790216098875199</v>
      </c>
      <c r="X23" s="65">
        <v>4.5942538290299098</v>
      </c>
      <c r="Y23" s="63">
        <v>2.5281772615575</v>
      </c>
      <c r="Z23" s="64">
        <v>11.2464566361183</v>
      </c>
      <c r="AA23" s="65">
        <v>5.6705007332732098</v>
      </c>
      <c r="AB23" s="63">
        <v>1.5479251656961399</v>
      </c>
      <c r="AC23" s="64">
        <v>7.6933510278478003</v>
      </c>
      <c r="AD23" s="65">
        <v>5.5075573038929404</v>
      </c>
      <c r="AE23" s="63">
        <v>1.79093484336376</v>
      </c>
      <c r="AF23" s="64">
        <v>10</v>
      </c>
      <c r="AG23" s="65">
        <v>6</v>
      </c>
      <c r="AH23" s="63">
        <v>2.2200000000000002</v>
      </c>
      <c r="AI23" s="64">
        <v>12.028753250670899</v>
      </c>
      <c r="AJ23" s="65">
        <v>7.3876605605911401</v>
      </c>
      <c r="AK23" s="63">
        <v>2.2245465846384902</v>
      </c>
      <c r="AL23" s="64">
        <v>9.6827529492762707</v>
      </c>
      <c r="AM23" s="65">
        <v>4.3403954034454797</v>
      </c>
      <c r="AN23" s="63">
        <v>1.43990899587277</v>
      </c>
      <c r="AO23" s="64">
        <v>13.2578452404946</v>
      </c>
      <c r="AP23" s="65">
        <v>6.8214957933695599</v>
      </c>
      <c r="AQ23" s="63">
        <v>1.66254387111756</v>
      </c>
      <c r="AR23" s="64">
        <v>14.9957569745421</v>
      </c>
      <c r="AS23" s="65">
        <v>11.2407628533562</v>
      </c>
      <c r="AT23" s="63">
        <v>2.2211815946962199</v>
      </c>
      <c r="AU23" s="195">
        <f t="shared" si="0"/>
        <v>1.7379117340475005</v>
      </c>
      <c r="AV23" s="156">
        <f t="shared" si="1"/>
        <v>4.4192670599866402</v>
      </c>
      <c r="AW23" s="196">
        <f t="shared" si="2"/>
        <v>0.55863772357865993</v>
      </c>
    </row>
    <row r="24" spans="1:49" x14ac:dyDescent="0.3">
      <c r="A24" s="207" t="s">
        <v>27</v>
      </c>
      <c r="B24" s="206">
        <v>14</v>
      </c>
      <c r="C24" s="205">
        <v>11</v>
      </c>
      <c r="D24" s="204">
        <v>1.9</v>
      </c>
      <c r="E24" s="206">
        <v>14.7080151091559</v>
      </c>
      <c r="F24" s="205">
        <v>11.2219326576945</v>
      </c>
      <c r="G24" s="204">
        <v>1.28333079122371</v>
      </c>
      <c r="H24" s="206">
        <v>20.761336487866402</v>
      </c>
      <c r="I24" s="205">
        <v>10.853636081307201</v>
      </c>
      <c r="J24" s="204">
        <v>1.85969954102407</v>
      </c>
      <c r="K24" s="206">
        <v>21.3302641744285</v>
      </c>
      <c r="L24" s="205">
        <v>5.9895461747341701</v>
      </c>
      <c r="M24" s="204">
        <v>1.1317982309421499</v>
      </c>
      <c r="N24" s="206">
        <v>19.382709497997102</v>
      </c>
      <c r="O24" s="205">
        <v>9.6701064216776196</v>
      </c>
      <c r="P24" s="204">
        <v>1.20837073519214</v>
      </c>
      <c r="Q24" s="206">
        <v>20.215329465748798</v>
      </c>
      <c r="R24" s="205">
        <v>14.096359166433199</v>
      </c>
      <c r="S24" s="204">
        <v>2.0626336018857701</v>
      </c>
      <c r="T24" s="206">
        <v>16.543852291929099</v>
      </c>
      <c r="U24" s="205">
        <v>8.4283186017238503</v>
      </c>
      <c r="V24" s="204">
        <v>1.39955067893789</v>
      </c>
      <c r="W24" s="206">
        <v>17.5034351960321</v>
      </c>
      <c r="X24" s="205">
        <v>9.3273510170496401</v>
      </c>
      <c r="Y24" s="204">
        <v>1.2783628629124599</v>
      </c>
      <c r="Z24" s="206">
        <v>23.729031320884999</v>
      </c>
      <c r="AA24" s="205">
        <v>10.7542830571268</v>
      </c>
      <c r="AB24" s="204">
        <v>1.47770652623476</v>
      </c>
      <c r="AC24" s="206">
        <v>21.457816063283101</v>
      </c>
      <c r="AD24" s="205">
        <v>6.3988793781027402</v>
      </c>
      <c r="AE24" s="204">
        <v>1.1336260462474901</v>
      </c>
      <c r="AF24" s="206">
        <v>20</v>
      </c>
      <c r="AG24" s="205">
        <v>9</v>
      </c>
      <c r="AH24" s="204">
        <v>1.44</v>
      </c>
      <c r="AI24" s="206">
        <v>19.852405095299101</v>
      </c>
      <c r="AJ24" s="205">
        <v>6.5039117090865597</v>
      </c>
      <c r="AK24" s="204">
        <v>1.0789700842398899</v>
      </c>
      <c r="AL24" s="206">
        <v>13.3656692842833</v>
      </c>
      <c r="AM24" s="205">
        <v>1.8180206037839199</v>
      </c>
      <c r="AN24" s="204">
        <v>0.37613098069318202</v>
      </c>
      <c r="AO24" s="206">
        <v>13.5006898345006</v>
      </c>
      <c r="AP24" s="205">
        <v>6.6821283394454696</v>
      </c>
      <c r="AQ24" s="204">
        <v>0.62483492227403103</v>
      </c>
      <c r="AR24" s="206">
        <v>14.669507915025999</v>
      </c>
      <c r="AS24" s="205">
        <v>7.7929979726422696</v>
      </c>
      <c r="AT24" s="204">
        <v>1.05841334000751</v>
      </c>
      <c r="AU24" s="195">
        <f t="shared" si="0"/>
        <v>1.1688180805253996</v>
      </c>
      <c r="AV24" s="156">
        <f t="shared" si="1"/>
        <v>1.1108696331968</v>
      </c>
      <c r="AW24" s="196">
        <f t="shared" si="2"/>
        <v>0.43357841773347894</v>
      </c>
    </row>
    <row r="25" spans="1:49" x14ac:dyDescent="0.3">
      <c r="A25" s="199" t="s">
        <v>22</v>
      </c>
      <c r="B25" s="188"/>
      <c r="C25" s="65"/>
      <c r="D25" s="63"/>
      <c r="E25" s="64"/>
      <c r="F25" s="65"/>
      <c r="G25" s="63"/>
      <c r="H25" s="64"/>
      <c r="I25" s="65"/>
      <c r="J25" s="63"/>
      <c r="K25" s="64"/>
      <c r="L25" s="65"/>
      <c r="M25" s="63"/>
      <c r="N25" s="64"/>
      <c r="O25" s="65"/>
      <c r="P25" s="63"/>
      <c r="Q25" s="64"/>
      <c r="R25" s="65"/>
      <c r="S25" s="63"/>
      <c r="T25" s="64"/>
      <c r="U25" s="65"/>
      <c r="V25" s="63"/>
      <c r="W25" s="64"/>
      <c r="X25" s="65"/>
      <c r="Y25" s="63"/>
      <c r="Z25" s="64"/>
      <c r="AA25" s="65"/>
      <c r="AB25" s="63"/>
      <c r="AC25" s="64"/>
      <c r="AD25" s="65"/>
      <c r="AE25" s="63"/>
      <c r="AF25" s="64"/>
      <c r="AG25" s="65"/>
      <c r="AH25" s="63"/>
      <c r="AI25" s="64"/>
      <c r="AJ25" s="65"/>
      <c r="AK25" s="63"/>
      <c r="AL25" s="64"/>
      <c r="AM25" s="65"/>
      <c r="AN25" s="63"/>
      <c r="AO25" s="64"/>
      <c r="AP25" s="65"/>
      <c r="AQ25" s="63"/>
      <c r="AR25" s="64">
        <v>7.1065800685701896</v>
      </c>
      <c r="AS25" s="65">
        <v>5.0065280258322398</v>
      </c>
      <c r="AT25" s="63">
        <v>2.0532258977970002</v>
      </c>
      <c r="AU25" s="333">
        <f t="shared" si="0"/>
        <v>7.1065800685701896</v>
      </c>
      <c r="AV25" s="334">
        <f t="shared" si="1"/>
        <v>5.0065280258322398</v>
      </c>
      <c r="AW25" s="335">
        <f t="shared" si="2"/>
        <v>2.0532258977970002</v>
      </c>
    </row>
    <row r="26" spans="1:49" hidden="1" x14ac:dyDescent="0.3">
      <c r="A26" s="203" t="s">
        <v>22</v>
      </c>
      <c r="B26" s="202">
        <v>8</v>
      </c>
      <c r="C26" s="201">
        <v>3</v>
      </c>
      <c r="D26" s="200">
        <v>0.68</v>
      </c>
      <c r="E26" s="214">
        <v>6.9896175598750601</v>
      </c>
      <c r="F26" s="201">
        <v>1.2480300126005699</v>
      </c>
      <c r="G26" s="200">
        <v>0.360750199350173</v>
      </c>
      <c r="H26" s="214">
        <v>5.6336174561791701</v>
      </c>
      <c r="I26" s="201">
        <v>1.4252562780426501</v>
      </c>
      <c r="J26" s="200">
        <v>8.34235716168161E-2</v>
      </c>
      <c r="K26" s="214">
        <v>8.0262145999960008</v>
      </c>
      <c r="L26" s="201">
        <v>2.76928562602312</v>
      </c>
      <c r="M26" s="200">
        <v>0.51840170443756095</v>
      </c>
      <c r="N26" s="214">
        <v>9.5931478591823005</v>
      </c>
      <c r="O26" s="201">
        <v>3.82573898882946</v>
      </c>
      <c r="P26" s="200">
        <v>0.84888893041898705</v>
      </c>
      <c r="Q26" s="214">
        <v>8.1339732848294997</v>
      </c>
      <c r="R26" s="201">
        <v>3.6008779147046699</v>
      </c>
      <c r="S26" s="200">
        <v>0.50952155573862801</v>
      </c>
      <c r="T26" s="214">
        <v>9.2906037527932508</v>
      </c>
      <c r="U26" s="201">
        <v>3.7559103797031002</v>
      </c>
      <c r="V26" s="200">
        <v>0.35003435463065802</v>
      </c>
      <c r="W26" s="214">
        <v>10.2176433784363</v>
      </c>
      <c r="X26" s="201">
        <v>4.7032437736768102</v>
      </c>
      <c r="Y26" s="200">
        <v>0.52779065027565997</v>
      </c>
      <c r="Z26" s="214">
        <v>8.8503892718614097</v>
      </c>
      <c r="AA26" s="201">
        <v>2.87560704089762</v>
      </c>
      <c r="AB26" s="200">
        <v>0.60923008542817403</v>
      </c>
      <c r="AC26" s="214">
        <v>8.0240464467349195</v>
      </c>
      <c r="AD26" s="201">
        <v>1.48201993685914</v>
      </c>
      <c r="AE26" s="200">
        <v>0.48608722856390202</v>
      </c>
      <c r="AF26" s="214">
        <v>6</v>
      </c>
      <c r="AG26" s="201">
        <v>1</v>
      </c>
      <c r="AH26" s="200">
        <v>0.3</v>
      </c>
      <c r="AI26" s="214">
        <v>6</v>
      </c>
      <c r="AJ26" s="201">
        <v>1</v>
      </c>
      <c r="AK26" s="200">
        <v>0.3</v>
      </c>
      <c r="AL26" s="214">
        <v>6</v>
      </c>
      <c r="AM26" s="201">
        <v>1</v>
      </c>
      <c r="AN26" s="200">
        <v>0.3</v>
      </c>
      <c r="AO26" s="214">
        <v>6</v>
      </c>
      <c r="AP26" s="201">
        <v>1</v>
      </c>
      <c r="AQ26" s="200">
        <v>0.3</v>
      </c>
      <c r="AR26" s="214">
        <v>6</v>
      </c>
      <c r="AS26" s="201">
        <v>1</v>
      </c>
      <c r="AT26" s="200">
        <v>0.3</v>
      </c>
      <c r="AU26" s="195">
        <f t="shared" ref="AU26" si="3">AI26-AF26</f>
        <v>0</v>
      </c>
      <c r="AV26" s="156">
        <f t="shared" ref="AV26" si="4">AJ26-AG26</f>
        <v>0</v>
      </c>
      <c r="AW26" s="196">
        <f t="shared" ref="AW26" si="5">AK26-AH26</f>
        <v>0</v>
      </c>
    </row>
  </sheetData>
  <sortState xmlns:xlrd2="http://schemas.microsoft.com/office/spreadsheetml/2017/richdata2" ref="A8:AW25">
    <sortCondition descending="1" ref="AR8:AR25"/>
  </sortState>
  <mergeCells count="18">
    <mergeCell ref="A1:A2"/>
    <mergeCell ref="B2:D2"/>
    <mergeCell ref="A3:A4"/>
    <mergeCell ref="E2:G2"/>
    <mergeCell ref="AR2:AT2"/>
    <mergeCell ref="AU2:AW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</mergeCells>
  <conditionalFormatting sqref="AU8:AW26">
    <cfRule type="cellIs" dxfId="1" priority="1" operator="greaterThan">
      <formula>0</formula>
    </cfRule>
  </conditionalFormatting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7B00"/>
  </sheetPr>
  <dimension ref="A1:AW26"/>
  <sheetViews>
    <sheetView zoomScale="85" zoomScaleNormal="85" workbookViewId="0">
      <pane xSplit="1" topLeftCell="AM1" activePane="topRight" state="frozen"/>
      <selection pane="topRight" activeCell="AS18" sqref="AS18"/>
    </sheetView>
  </sheetViews>
  <sheetFormatPr defaultColWidth="8.88671875" defaultRowHeight="14.4" x14ac:dyDescent="0.3"/>
  <cols>
    <col min="1" max="1" width="36.33203125" style="1" customWidth="1"/>
    <col min="2" max="46" width="17.88671875" style="1" customWidth="1"/>
    <col min="47" max="47" width="17.33203125" style="1" bestFit="1" customWidth="1"/>
    <col min="48" max="48" width="9.88671875" style="1" bestFit="1" customWidth="1"/>
    <col min="49" max="49" width="11.6640625" style="1" bestFit="1" customWidth="1"/>
    <col min="50" max="16384" width="8.88671875" style="1"/>
  </cols>
  <sheetData>
    <row r="1" spans="1:49" ht="15" thickBot="1" x14ac:dyDescent="0.35">
      <c r="A1" s="395" t="s">
        <v>0</v>
      </c>
      <c r="B1" s="213"/>
      <c r="C1" s="213"/>
      <c r="D1" s="212"/>
      <c r="E1" s="213"/>
      <c r="F1" s="213"/>
      <c r="G1" s="212"/>
      <c r="H1" s="213"/>
      <c r="I1" s="213"/>
      <c r="J1" s="212"/>
      <c r="K1" s="213"/>
      <c r="L1" s="213"/>
      <c r="M1" s="212"/>
      <c r="N1" s="213"/>
      <c r="O1" s="213"/>
      <c r="P1" s="212"/>
      <c r="Q1" s="213"/>
      <c r="R1" s="213"/>
      <c r="S1" s="212"/>
      <c r="T1" s="213"/>
      <c r="U1" s="213"/>
      <c r="V1" s="212"/>
      <c r="W1" s="213"/>
      <c r="X1" s="213"/>
      <c r="Y1" s="212"/>
      <c r="Z1" s="213"/>
      <c r="AA1" s="213"/>
      <c r="AB1" s="212"/>
      <c r="AC1" s="213"/>
      <c r="AD1" s="213"/>
      <c r="AE1" s="212"/>
      <c r="AF1" s="213"/>
      <c r="AG1" s="213"/>
      <c r="AH1" s="212"/>
      <c r="AI1" s="213"/>
      <c r="AJ1" s="213"/>
      <c r="AK1" s="212"/>
      <c r="AL1" s="213"/>
      <c r="AM1" s="213"/>
      <c r="AN1" s="212"/>
      <c r="AO1" s="213"/>
      <c r="AP1" s="213"/>
      <c r="AQ1" s="212"/>
      <c r="AR1" s="213"/>
      <c r="AS1" s="213"/>
      <c r="AT1" s="212"/>
    </row>
    <row r="2" spans="1:49" x14ac:dyDescent="0.3">
      <c r="A2" s="396"/>
      <c r="B2" s="377" t="s">
        <v>132</v>
      </c>
      <c r="C2" s="378"/>
      <c r="D2" s="379"/>
      <c r="E2" s="377" t="s">
        <v>135</v>
      </c>
      <c r="F2" s="378"/>
      <c r="G2" s="379"/>
      <c r="H2" s="377" t="s">
        <v>137</v>
      </c>
      <c r="I2" s="378"/>
      <c r="J2" s="379"/>
      <c r="K2" s="377" t="s">
        <v>143</v>
      </c>
      <c r="L2" s="378"/>
      <c r="M2" s="379"/>
      <c r="N2" s="377" t="s">
        <v>145</v>
      </c>
      <c r="O2" s="378"/>
      <c r="P2" s="379"/>
      <c r="Q2" s="377" t="s">
        <v>148</v>
      </c>
      <c r="R2" s="378"/>
      <c r="S2" s="379"/>
      <c r="T2" s="377" t="s">
        <v>150</v>
      </c>
      <c r="U2" s="378"/>
      <c r="V2" s="379"/>
      <c r="W2" s="377" t="s">
        <v>151</v>
      </c>
      <c r="X2" s="378"/>
      <c r="Y2" s="379"/>
      <c r="Z2" s="377" t="s">
        <v>152</v>
      </c>
      <c r="AA2" s="378"/>
      <c r="AB2" s="379"/>
      <c r="AC2" s="377" t="s">
        <v>153</v>
      </c>
      <c r="AD2" s="378"/>
      <c r="AE2" s="379"/>
      <c r="AF2" s="377" t="s">
        <v>155</v>
      </c>
      <c r="AG2" s="378"/>
      <c r="AH2" s="379"/>
      <c r="AI2" s="377" t="s">
        <v>157</v>
      </c>
      <c r="AJ2" s="378"/>
      <c r="AK2" s="379"/>
      <c r="AL2" s="377" t="s">
        <v>161</v>
      </c>
      <c r="AM2" s="378"/>
      <c r="AN2" s="379"/>
      <c r="AO2" s="377" t="s">
        <v>166</v>
      </c>
      <c r="AP2" s="378"/>
      <c r="AQ2" s="379"/>
      <c r="AR2" s="380" t="s">
        <v>168</v>
      </c>
      <c r="AS2" s="381"/>
      <c r="AT2" s="382"/>
      <c r="AU2" s="374" t="s">
        <v>69</v>
      </c>
      <c r="AV2" s="375"/>
      <c r="AW2" s="376"/>
    </row>
    <row r="3" spans="1:49" x14ac:dyDescent="0.3">
      <c r="A3" s="397" t="s">
        <v>162</v>
      </c>
      <c r="B3" s="152"/>
      <c r="C3" s="62"/>
      <c r="D3" s="153"/>
      <c r="E3" s="152"/>
      <c r="F3" s="62"/>
      <c r="G3" s="153"/>
      <c r="H3" s="152"/>
      <c r="I3" s="62"/>
      <c r="J3" s="153"/>
      <c r="K3" s="152"/>
      <c r="L3" s="62"/>
      <c r="M3" s="153"/>
      <c r="N3" s="152"/>
      <c r="O3" s="62"/>
      <c r="P3" s="153"/>
      <c r="Q3" s="152"/>
      <c r="R3" s="62"/>
      <c r="S3" s="153"/>
      <c r="T3" s="152"/>
      <c r="U3" s="62"/>
      <c r="V3" s="153"/>
      <c r="W3" s="152"/>
      <c r="X3" s="62"/>
      <c r="Y3" s="153"/>
      <c r="Z3" s="152"/>
      <c r="AA3" s="62"/>
      <c r="AB3" s="153"/>
      <c r="AC3" s="152"/>
      <c r="AD3" s="62"/>
      <c r="AE3" s="153"/>
      <c r="AF3" s="152"/>
      <c r="AG3" s="62"/>
      <c r="AH3" s="153"/>
      <c r="AI3" s="152"/>
      <c r="AJ3" s="62"/>
      <c r="AK3" s="153"/>
      <c r="AL3" s="152"/>
      <c r="AM3" s="62"/>
      <c r="AN3" s="153"/>
      <c r="AO3" s="152"/>
      <c r="AP3" s="62"/>
      <c r="AQ3" s="153"/>
      <c r="AR3" s="152"/>
      <c r="AS3" s="62"/>
      <c r="AT3" s="153"/>
      <c r="AU3" s="7"/>
      <c r="AV3" s="2"/>
      <c r="AW3" s="8"/>
    </row>
    <row r="4" spans="1:49" x14ac:dyDescent="0.3">
      <c r="A4" s="398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  <c r="AR4" s="9" t="s">
        <v>1</v>
      </c>
      <c r="AS4" s="3" t="s">
        <v>2</v>
      </c>
      <c r="AT4" s="10" t="s">
        <v>2</v>
      </c>
      <c r="AU4" s="9" t="s">
        <v>1</v>
      </c>
      <c r="AV4" s="3" t="s">
        <v>2</v>
      </c>
      <c r="AW4" s="10" t="s">
        <v>2</v>
      </c>
    </row>
    <row r="5" spans="1:49" x14ac:dyDescent="0.3">
      <c r="A5" s="211" t="s">
        <v>134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  <c r="AR5" s="7" t="s">
        <v>3</v>
      </c>
      <c r="AS5" s="2" t="s">
        <v>3</v>
      </c>
      <c r="AT5" s="8" t="s">
        <v>4</v>
      </c>
      <c r="AU5" s="7" t="s">
        <v>3</v>
      </c>
      <c r="AV5" s="2" t="s">
        <v>3</v>
      </c>
      <c r="AW5" s="8" t="s">
        <v>4</v>
      </c>
    </row>
    <row r="6" spans="1:49" x14ac:dyDescent="0.3">
      <c r="A6" s="210" t="s">
        <v>5</v>
      </c>
      <c r="B6" s="152"/>
      <c r="C6" s="62"/>
      <c r="D6" s="153"/>
      <c r="E6" s="152"/>
      <c r="F6" s="62"/>
      <c r="G6" s="153"/>
      <c r="H6" s="152"/>
      <c r="I6" s="62"/>
      <c r="J6" s="153"/>
      <c r="K6" s="152"/>
      <c r="L6" s="62"/>
      <c r="M6" s="153"/>
      <c r="N6" s="152"/>
      <c r="O6" s="62"/>
      <c r="P6" s="153"/>
      <c r="Q6" s="152"/>
      <c r="R6" s="62"/>
      <c r="S6" s="153"/>
      <c r="T6" s="152"/>
      <c r="U6" s="62"/>
      <c r="V6" s="153"/>
      <c r="W6" s="152"/>
      <c r="X6" s="62"/>
      <c r="Y6" s="153"/>
      <c r="Z6" s="152"/>
      <c r="AA6" s="62"/>
      <c r="AB6" s="153"/>
      <c r="AC6" s="152"/>
      <c r="AD6" s="62"/>
      <c r="AE6" s="153"/>
      <c r="AF6" s="152"/>
      <c r="AG6" s="62"/>
      <c r="AH6" s="153"/>
      <c r="AI6" s="152"/>
      <c r="AJ6" s="62"/>
      <c r="AK6" s="153"/>
      <c r="AL6" s="152"/>
      <c r="AM6" s="62"/>
      <c r="AN6" s="153"/>
      <c r="AO6" s="152"/>
      <c r="AP6" s="62"/>
      <c r="AQ6" s="153"/>
      <c r="AR6" s="152"/>
      <c r="AS6" s="62"/>
      <c r="AT6" s="153"/>
      <c r="AU6" s="7"/>
      <c r="AV6" s="2"/>
      <c r="AW6" s="8"/>
    </row>
    <row r="7" spans="1:49" x14ac:dyDescent="0.3">
      <c r="A7" s="209"/>
      <c r="B7" s="13"/>
      <c r="C7" s="4"/>
      <c r="D7" s="14"/>
      <c r="E7" s="13"/>
      <c r="F7" s="4"/>
      <c r="G7" s="14"/>
      <c r="H7" s="13"/>
      <c r="I7" s="4"/>
      <c r="J7" s="14"/>
      <c r="K7" s="13"/>
      <c r="L7" s="4"/>
      <c r="M7" s="14"/>
      <c r="N7" s="13"/>
      <c r="O7" s="4"/>
      <c r="P7" s="14"/>
      <c r="Q7" s="13"/>
      <c r="R7" s="4"/>
      <c r="S7" s="14"/>
      <c r="T7" s="13"/>
      <c r="U7" s="4"/>
      <c r="V7" s="14"/>
      <c r="W7" s="13"/>
      <c r="X7" s="4"/>
      <c r="Y7" s="14"/>
      <c r="Z7" s="13"/>
      <c r="AA7" s="4"/>
      <c r="AB7" s="14"/>
      <c r="AC7" s="13"/>
      <c r="AD7" s="4"/>
      <c r="AE7" s="14"/>
      <c r="AF7" s="13"/>
      <c r="AG7" s="4"/>
      <c r="AH7" s="14"/>
      <c r="AI7" s="13"/>
      <c r="AJ7" s="4"/>
      <c r="AK7" s="14"/>
      <c r="AL7" s="13"/>
      <c r="AM7" s="4"/>
      <c r="AN7" s="14"/>
      <c r="AO7" s="13"/>
      <c r="AP7" s="4"/>
      <c r="AQ7" s="14"/>
      <c r="AR7" s="13"/>
      <c r="AS7" s="4"/>
      <c r="AT7" s="14"/>
      <c r="AU7" s="13"/>
      <c r="AV7" s="4"/>
      <c r="AW7" s="14"/>
    </row>
    <row r="8" spans="1:49" x14ac:dyDescent="0.3">
      <c r="A8" s="208" t="s">
        <v>52</v>
      </c>
      <c r="B8" s="61">
        <v>225</v>
      </c>
      <c r="C8" s="60">
        <v>114</v>
      </c>
      <c r="D8" s="59">
        <v>14.32</v>
      </c>
      <c r="E8" s="61">
        <v>212.242902906642</v>
      </c>
      <c r="F8" s="60">
        <v>97.187227020443999</v>
      </c>
      <c r="G8" s="59">
        <v>12.8218510935151</v>
      </c>
      <c r="H8" s="61">
        <v>205.480451190824</v>
      </c>
      <c r="I8" s="60">
        <v>86.325459915591793</v>
      </c>
      <c r="J8" s="59">
        <v>11.1251636714446</v>
      </c>
      <c r="K8" s="61">
        <v>197.42552365126301</v>
      </c>
      <c r="L8" s="60">
        <v>91.582965072727404</v>
      </c>
      <c r="M8" s="59">
        <v>10.6527851860117</v>
      </c>
      <c r="N8" s="61">
        <v>188.023769346075</v>
      </c>
      <c r="O8" s="60">
        <v>89.148797454651998</v>
      </c>
      <c r="P8" s="59">
        <v>9.87216315312833</v>
      </c>
      <c r="Q8" s="61">
        <v>188.91523150395699</v>
      </c>
      <c r="R8" s="60">
        <v>92.505378584562607</v>
      </c>
      <c r="S8" s="59">
        <v>10.811659335552701</v>
      </c>
      <c r="T8" s="61">
        <v>188.91518357424599</v>
      </c>
      <c r="U8" s="60">
        <v>94.888206296875893</v>
      </c>
      <c r="V8" s="59">
        <v>13.017799698946799</v>
      </c>
      <c r="W8" s="61">
        <v>194.171283641955</v>
      </c>
      <c r="X8" s="60">
        <v>97.500265786914994</v>
      </c>
      <c r="Y8" s="59">
        <v>12.446896019512399</v>
      </c>
      <c r="Z8" s="61">
        <v>185.008927576909</v>
      </c>
      <c r="AA8" s="60">
        <v>97.505336510847599</v>
      </c>
      <c r="AB8" s="59">
        <v>11.383388283773099</v>
      </c>
      <c r="AC8" s="61">
        <v>170.35624642813201</v>
      </c>
      <c r="AD8" s="60">
        <v>86.615657161297307</v>
      </c>
      <c r="AE8" s="59">
        <v>11.5188949106488</v>
      </c>
      <c r="AF8" s="61">
        <v>177</v>
      </c>
      <c r="AG8" s="60">
        <v>87</v>
      </c>
      <c r="AH8" s="59">
        <v>10.77</v>
      </c>
      <c r="AI8" s="61">
        <v>174.87314291067199</v>
      </c>
      <c r="AJ8" s="60">
        <v>86.739383397113102</v>
      </c>
      <c r="AK8" s="59">
        <v>10.1203576178711</v>
      </c>
      <c r="AL8" s="61">
        <v>179.89244883920401</v>
      </c>
      <c r="AM8" s="60">
        <v>82.422192749742507</v>
      </c>
      <c r="AN8" s="59">
        <v>12.194301059878599</v>
      </c>
      <c r="AO8" s="61">
        <v>173.082975217891</v>
      </c>
      <c r="AP8" s="60">
        <v>77.588688732917007</v>
      </c>
      <c r="AQ8" s="59">
        <v>13.082848953773199</v>
      </c>
      <c r="AR8" s="61">
        <v>171.75182426501499</v>
      </c>
      <c r="AS8" s="60">
        <v>76.1076952510615</v>
      </c>
      <c r="AT8" s="59">
        <v>11.1397808672795</v>
      </c>
      <c r="AU8" s="197">
        <f t="shared" ref="AU8:AU26" si="0">AR8-AO8</f>
        <v>-1.3311509528760155</v>
      </c>
      <c r="AV8" s="178">
        <f t="shared" ref="AV8:AV26" si="1">AS8-AP8</f>
        <v>-1.4809934818555064</v>
      </c>
      <c r="AW8" s="198">
        <f t="shared" ref="AW8:AW26" si="2">AT8-AQ8</f>
        <v>-1.9430680864936996</v>
      </c>
    </row>
    <row r="9" spans="1:49" x14ac:dyDescent="0.3">
      <c r="A9" s="208" t="s">
        <v>24</v>
      </c>
      <c r="B9" s="61">
        <v>153</v>
      </c>
      <c r="C9" s="60">
        <v>81</v>
      </c>
      <c r="D9" s="59">
        <v>9.2899999999999991</v>
      </c>
      <c r="E9" s="61">
        <v>160.17985850264299</v>
      </c>
      <c r="F9" s="60">
        <v>70.613155719731907</v>
      </c>
      <c r="G9" s="59">
        <v>8.3720444798376707</v>
      </c>
      <c r="H9" s="61">
        <v>143.921491781898</v>
      </c>
      <c r="I9" s="60">
        <v>68.367169084834103</v>
      </c>
      <c r="J9" s="59">
        <v>7.3844206314607099</v>
      </c>
      <c r="K9" s="61">
        <v>144.07738312502201</v>
      </c>
      <c r="L9" s="60">
        <v>77.524839562837698</v>
      </c>
      <c r="M9" s="59">
        <v>7.1493152850856001</v>
      </c>
      <c r="N9" s="61">
        <v>142.948499364898</v>
      </c>
      <c r="O9" s="60">
        <v>72.047931401916401</v>
      </c>
      <c r="P9" s="59">
        <v>7.2007440278630597</v>
      </c>
      <c r="Q9" s="61">
        <v>134.58708114339501</v>
      </c>
      <c r="R9" s="60">
        <v>62.279856138470002</v>
      </c>
      <c r="S9" s="59">
        <v>6.8204255476216904</v>
      </c>
      <c r="T9" s="61">
        <v>143.41423934508001</v>
      </c>
      <c r="U9" s="60">
        <v>61.401516255889497</v>
      </c>
      <c r="V9" s="59">
        <v>5.5408929930930402</v>
      </c>
      <c r="W9" s="61">
        <v>140.94672677064199</v>
      </c>
      <c r="X9" s="60">
        <v>64.637887384691993</v>
      </c>
      <c r="Y9" s="59">
        <v>5.6934603065988796</v>
      </c>
      <c r="Z9" s="61">
        <v>145.00546909870801</v>
      </c>
      <c r="AA9" s="60">
        <v>71.503980152352</v>
      </c>
      <c r="AB9" s="59">
        <v>6.8953122957480604</v>
      </c>
      <c r="AC9" s="61">
        <v>145.70181915359399</v>
      </c>
      <c r="AD9" s="60">
        <v>71.486046286441805</v>
      </c>
      <c r="AE9" s="59">
        <v>7.2215702409121096</v>
      </c>
      <c r="AF9" s="61">
        <v>132</v>
      </c>
      <c r="AG9" s="60">
        <v>70</v>
      </c>
      <c r="AH9" s="59">
        <v>6.92</v>
      </c>
      <c r="AI9" s="61">
        <v>146.89684790535301</v>
      </c>
      <c r="AJ9" s="60">
        <v>72.618470059372498</v>
      </c>
      <c r="AK9" s="59">
        <v>6.2483034742379697</v>
      </c>
      <c r="AL9" s="61">
        <v>154.12352252842399</v>
      </c>
      <c r="AM9" s="60">
        <v>62.459568192316503</v>
      </c>
      <c r="AN9" s="59">
        <v>6.2762548105515004</v>
      </c>
      <c r="AO9" s="61">
        <v>143.79658865581899</v>
      </c>
      <c r="AP9" s="60">
        <v>58.7307896042498</v>
      </c>
      <c r="AQ9" s="59">
        <v>7.7912009729707004</v>
      </c>
      <c r="AR9" s="61">
        <v>157.32874137861501</v>
      </c>
      <c r="AS9" s="60">
        <v>70.998973388197896</v>
      </c>
      <c r="AT9" s="59">
        <v>8.9094230458206898</v>
      </c>
      <c r="AU9" s="197">
        <f t="shared" si="0"/>
        <v>13.532152722796013</v>
      </c>
      <c r="AV9" s="178">
        <f t="shared" si="1"/>
        <v>12.268183783948096</v>
      </c>
      <c r="AW9" s="198">
        <f t="shared" si="2"/>
        <v>1.1182220728499894</v>
      </c>
    </row>
    <row r="10" spans="1:49" x14ac:dyDescent="0.3">
      <c r="A10" s="199" t="s">
        <v>19</v>
      </c>
      <c r="B10" s="64">
        <v>187</v>
      </c>
      <c r="C10" s="65">
        <v>105</v>
      </c>
      <c r="D10" s="63">
        <v>11.02</v>
      </c>
      <c r="E10" s="64">
        <v>195.154123839063</v>
      </c>
      <c r="F10" s="65">
        <v>114.01626598694099</v>
      </c>
      <c r="G10" s="63">
        <v>14.4299249605053</v>
      </c>
      <c r="H10" s="64">
        <v>195.86695541717</v>
      </c>
      <c r="I10" s="65">
        <v>112.122852907245</v>
      </c>
      <c r="J10" s="63">
        <v>15.1674522301001</v>
      </c>
      <c r="K10" s="64">
        <v>201.4097500128</v>
      </c>
      <c r="L10" s="65">
        <v>115.730657134943</v>
      </c>
      <c r="M10" s="63">
        <v>14.4184244845561</v>
      </c>
      <c r="N10" s="64">
        <v>197.83638511865601</v>
      </c>
      <c r="O10" s="65">
        <v>114.223650810736</v>
      </c>
      <c r="P10" s="63">
        <v>13.557163119474099</v>
      </c>
      <c r="Q10" s="64">
        <v>173.553288714758</v>
      </c>
      <c r="R10" s="65">
        <v>100.10617148262099</v>
      </c>
      <c r="S10" s="63">
        <v>12.98041133948</v>
      </c>
      <c r="T10" s="64">
        <v>176.02322953798401</v>
      </c>
      <c r="U10" s="65">
        <v>96.275770060255894</v>
      </c>
      <c r="V10" s="63">
        <v>12.9526052601971</v>
      </c>
      <c r="W10" s="64">
        <v>184.79796084767801</v>
      </c>
      <c r="X10" s="65">
        <v>99.217768472714894</v>
      </c>
      <c r="Y10" s="63">
        <v>12.8691555251828</v>
      </c>
      <c r="Z10" s="64">
        <v>177.48107352436699</v>
      </c>
      <c r="AA10" s="65">
        <v>100.165043892688</v>
      </c>
      <c r="AB10" s="63">
        <v>14.0500526639819</v>
      </c>
      <c r="AC10" s="64">
        <v>173.26291225508601</v>
      </c>
      <c r="AD10" s="65">
        <v>97.806111605121501</v>
      </c>
      <c r="AE10" s="63">
        <v>15.5213915755069</v>
      </c>
      <c r="AF10" s="64">
        <v>157</v>
      </c>
      <c r="AG10" s="65">
        <v>86</v>
      </c>
      <c r="AH10" s="63">
        <v>12.19</v>
      </c>
      <c r="AI10" s="64">
        <v>140.57457773079301</v>
      </c>
      <c r="AJ10" s="65">
        <v>77.883889932376903</v>
      </c>
      <c r="AK10" s="63">
        <v>9.4988057402171897</v>
      </c>
      <c r="AL10" s="64">
        <v>139.056798745371</v>
      </c>
      <c r="AM10" s="65">
        <v>72.063025981395896</v>
      </c>
      <c r="AN10" s="63">
        <v>9.1094936554313399</v>
      </c>
      <c r="AO10" s="64">
        <v>146.21174816723999</v>
      </c>
      <c r="AP10" s="65">
        <v>73.422163135580504</v>
      </c>
      <c r="AQ10" s="63">
        <v>9.1142892088904404</v>
      </c>
      <c r="AR10" s="64">
        <v>157.274869521168</v>
      </c>
      <c r="AS10" s="65">
        <v>93.745863491426505</v>
      </c>
      <c r="AT10" s="63">
        <v>11.1214835488414</v>
      </c>
      <c r="AU10" s="195">
        <f t="shared" si="0"/>
        <v>11.063121353928011</v>
      </c>
      <c r="AV10" s="156">
        <f t="shared" si="1"/>
        <v>20.323700355846</v>
      </c>
      <c r="AW10" s="196">
        <f t="shared" si="2"/>
        <v>2.00719433995096</v>
      </c>
    </row>
    <row r="11" spans="1:49" x14ac:dyDescent="0.3">
      <c r="A11" s="208" t="s">
        <v>107</v>
      </c>
      <c r="B11" s="61">
        <v>102</v>
      </c>
      <c r="C11" s="60">
        <v>53</v>
      </c>
      <c r="D11" s="59">
        <v>5.78</v>
      </c>
      <c r="E11" s="61">
        <v>112.59065958772401</v>
      </c>
      <c r="F11" s="60">
        <v>50.930301232605999</v>
      </c>
      <c r="G11" s="59">
        <v>6.1003242988795101</v>
      </c>
      <c r="H11" s="61">
        <v>126.447888294002</v>
      </c>
      <c r="I11" s="60">
        <v>58.100224409007197</v>
      </c>
      <c r="J11" s="59">
        <v>7.0076113788082299</v>
      </c>
      <c r="K11" s="61">
        <v>128.650601582165</v>
      </c>
      <c r="L11" s="60">
        <v>57.405374153073303</v>
      </c>
      <c r="M11" s="59">
        <v>6.8758908344312601</v>
      </c>
      <c r="N11" s="61">
        <v>129.196377088437</v>
      </c>
      <c r="O11" s="60">
        <v>56.697042050817501</v>
      </c>
      <c r="P11" s="59">
        <v>6.7320892511877597</v>
      </c>
      <c r="Q11" s="61">
        <v>135.53349903549099</v>
      </c>
      <c r="R11" s="60">
        <v>68.527206815431498</v>
      </c>
      <c r="S11" s="59">
        <v>8.5304521109602405</v>
      </c>
      <c r="T11" s="61">
        <v>133.80651952143401</v>
      </c>
      <c r="U11" s="60">
        <v>66.428056809372805</v>
      </c>
      <c r="V11" s="59">
        <v>8.0577157917014706</v>
      </c>
      <c r="W11" s="61">
        <v>129.03909885978501</v>
      </c>
      <c r="X11" s="60">
        <v>65.408647184476806</v>
      </c>
      <c r="Y11" s="59">
        <v>7.3788059518777001</v>
      </c>
      <c r="Z11" s="61">
        <v>126.30379858473999</v>
      </c>
      <c r="AA11" s="60">
        <v>64.588514750083505</v>
      </c>
      <c r="AB11" s="59">
        <v>8.7592446999256097</v>
      </c>
      <c r="AC11" s="61">
        <v>124.026772284053</v>
      </c>
      <c r="AD11" s="60">
        <v>57.994903918281601</v>
      </c>
      <c r="AE11" s="59">
        <v>8.0979455918352308</v>
      </c>
      <c r="AF11" s="61">
        <v>142</v>
      </c>
      <c r="AG11" s="60">
        <v>67</v>
      </c>
      <c r="AH11" s="59">
        <v>9.27</v>
      </c>
      <c r="AI11" s="61">
        <v>168.062972786975</v>
      </c>
      <c r="AJ11" s="60">
        <v>82.125037192407902</v>
      </c>
      <c r="AK11" s="59">
        <v>12.4878502380763</v>
      </c>
      <c r="AL11" s="61">
        <v>181.112591818217</v>
      </c>
      <c r="AM11" s="60">
        <v>94.203991585814705</v>
      </c>
      <c r="AN11" s="59">
        <v>15.813827798134099</v>
      </c>
      <c r="AO11" s="61">
        <v>164.47235967750899</v>
      </c>
      <c r="AP11" s="60">
        <v>81.699611500692896</v>
      </c>
      <c r="AQ11" s="59">
        <v>12.4375374061195</v>
      </c>
      <c r="AR11" s="61">
        <v>153.62522338517999</v>
      </c>
      <c r="AS11" s="60">
        <v>72.357212601719795</v>
      </c>
      <c r="AT11" s="59">
        <v>10.203966850849801</v>
      </c>
      <c r="AU11" s="197">
        <f t="shared" si="0"/>
        <v>-10.847136292328997</v>
      </c>
      <c r="AV11" s="178">
        <f t="shared" si="1"/>
        <v>-9.3423988989731015</v>
      </c>
      <c r="AW11" s="198">
        <f t="shared" si="2"/>
        <v>-2.2335705552696989</v>
      </c>
    </row>
    <row r="12" spans="1:49" x14ac:dyDescent="0.3">
      <c r="A12" s="199" t="s">
        <v>34</v>
      </c>
      <c r="B12" s="64">
        <v>160</v>
      </c>
      <c r="C12" s="65">
        <v>101</v>
      </c>
      <c r="D12" s="63">
        <v>10.039999999999999</v>
      </c>
      <c r="E12" s="64">
        <v>162.81249467726599</v>
      </c>
      <c r="F12" s="65">
        <v>80.499598894439998</v>
      </c>
      <c r="G12" s="63">
        <v>8.9488762769726709</v>
      </c>
      <c r="H12" s="64">
        <v>162.95051348938301</v>
      </c>
      <c r="I12" s="65">
        <v>78.106516960732193</v>
      </c>
      <c r="J12" s="63">
        <v>9.2228244889227593</v>
      </c>
      <c r="K12" s="64">
        <v>173.80925417243901</v>
      </c>
      <c r="L12" s="65">
        <v>83.217611706360699</v>
      </c>
      <c r="M12" s="63">
        <v>10.438280657961601</v>
      </c>
      <c r="N12" s="64">
        <v>189.201292363617</v>
      </c>
      <c r="O12" s="65">
        <v>89.472104457041695</v>
      </c>
      <c r="P12" s="63">
        <v>11.4098364100156</v>
      </c>
      <c r="Q12" s="64">
        <v>188.293344635615</v>
      </c>
      <c r="R12" s="65">
        <v>87.778498114465094</v>
      </c>
      <c r="S12" s="63">
        <v>11.4780306594904</v>
      </c>
      <c r="T12" s="64">
        <v>192.436531809299</v>
      </c>
      <c r="U12" s="65">
        <v>86.309538863236099</v>
      </c>
      <c r="V12" s="63">
        <v>10.551487044781</v>
      </c>
      <c r="W12" s="64">
        <v>180.165931129299</v>
      </c>
      <c r="X12" s="65">
        <v>81.2702181692149</v>
      </c>
      <c r="Y12" s="63">
        <v>9.2696742305334805</v>
      </c>
      <c r="Z12" s="64">
        <v>162.37225234859901</v>
      </c>
      <c r="AA12" s="65">
        <v>77.543777369918601</v>
      </c>
      <c r="AB12" s="63">
        <v>9.7957069375334207</v>
      </c>
      <c r="AC12" s="64">
        <v>175.632084082891</v>
      </c>
      <c r="AD12" s="65">
        <v>85.361977913140805</v>
      </c>
      <c r="AE12" s="63">
        <v>10.817149185386301</v>
      </c>
      <c r="AF12" s="64">
        <v>185</v>
      </c>
      <c r="AG12" s="65">
        <v>90</v>
      </c>
      <c r="AH12" s="63">
        <v>9.76</v>
      </c>
      <c r="AI12" s="64">
        <v>176.28639439778701</v>
      </c>
      <c r="AJ12" s="65">
        <v>83.716488666249703</v>
      </c>
      <c r="AK12" s="63">
        <v>8.7048982538464994</v>
      </c>
      <c r="AL12" s="64">
        <v>173.27928267859701</v>
      </c>
      <c r="AM12" s="65">
        <v>85.661452185590505</v>
      </c>
      <c r="AN12" s="63">
        <v>9.0854952854651696</v>
      </c>
      <c r="AO12" s="64">
        <v>161.00539907856799</v>
      </c>
      <c r="AP12" s="65">
        <v>84.034715308180594</v>
      </c>
      <c r="AQ12" s="63">
        <v>12.454897502618699</v>
      </c>
      <c r="AR12" s="64">
        <v>136.272583714821</v>
      </c>
      <c r="AS12" s="65">
        <v>66.002062371680296</v>
      </c>
      <c r="AT12" s="63">
        <v>10.2050571861955</v>
      </c>
      <c r="AU12" s="195">
        <f t="shared" si="0"/>
        <v>-24.732815363746994</v>
      </c>
      <c r="AV12" s="156">
        <f t="shared" si="1"/>
        <v>-18.032652936500298</v>
      </c>
      <c r="AW12" s="196">
        <f t="shared" si="2"/>
        <v>-2.2498403164231995</v>
      </c>
    </row>
    <row r="13" spans="1:49" x14ac:dyDescent="0.3">
      <c r="A13" s="208" t="s">
        <v>29</v>
      </c>
      <c r="B13" s="61">
        <v>132</v>
      </c>
      <c r="C13" s="60">
        <v>69</v>
      </c>
      <c r="D13" s="59">
        <v>9.68</v>
      </c>
      <c r="E13" s="61">
        <v>133.679605562859</v>
      </c>
      <c r="F13" s="60">
        <v>62.187780778264496</v>
      </c>
      <c r="G13" s="59">
        <v>8.0300181973370002</v>
      </c>
      <c r="H13" s="61">
        <v>162.27669418687299</v>
      </c>
      <c r="I13" s="60">
        <v>72.937542086652897</v>
      </c>
      <c r="J13" s="59">
        <v>9.6882619421312306</v>
      </c>
      <c r="K13" s="61">
        <v>151.11704454688299</v>
      </c>
      <c r="L13" s="60">
        <v>74.352751960226698</v>
      </c>
      <c r="M13" s="59">
        <v>9.5028023586419597</v>
      </c>
      <c r="N13" s="61">
        <v>139.950874604782</v>
      </c>
      <c r="O13" s="60">
        <v>62.5188099544851</v>
      </c>
      <c r="P13" s="59">
        <v>8.5100178657261498</v>
      </c>
      <c r="Q13" s="61">
        <v>130.50977641516499</v>
      </c>
      <c r="R13" s="60">
        <v>52.898045401281102</v>
      </c>
      <c r="S13" s="59">
        <v>7.4919176230818998</v>
      </c>
      <c r="T13" s="61">
        <v>132.61185870183999</v>
      </c>
      <c r="U13" s="60">
        <v>56.302690979030999</v>
      </c>
      <c r="V13" s="59">
        <v>8.37598780447553</v>
      </c>
      <c r="W13" s="61">
        <v>138.169908437532</v>
      </c>
      <c r="X13" s="60">
        <v>68.070981104092994</v>
      </c>
      <c r="Y13" s="59">
        <v>9.8410607925132503</v>
      </c>
      <c r="Z13" s="61">
        <v>133.81820645152001</v>
      </c>
      <c r="AA13" s="60">
        <v>70.980555213477501</v>
      </c>
      <c r="AB13" s="59">
        <v>8.1627821411063994</v>
      </c>
      <c r="AC13" s="61">
        <v>136.362655102578</v>
      </c>
      <c r="AD13" s="60">
        <v>68.0829659444546</v>
      </c>
      <c r="AE13" s="59">
        <v>7.1676364662045797</v>
      </c>
      <c r="AF13" s="61">
        <v>132</v>
      </c>
      <c r="AG13" s="60">
        <v>71</v>
      </c>
      <c r="AH13" s="59">
        <v>10.44</v>
      </c>
      <c r="AI13" s="61">
        <v>114.766800338633</v>
      </c>
      <c r="AJ13" s="60">
        <v>63.310171734855103</v>
      </c>
      <c r="AK13" s="59">
        <v>9.5781362453972108</v>
      </c>
      <c r="AL13" s="61">
        <v>110.14538920472999</v>
      </c>
      <c r="AM13" s="60">
        <v>54.899888082822201</v>
      </c>
      <c r="AN13" s="59">
        <v>5.9335328438055104</v>
      </c>
      <c r="AO13" s="61">
        <v>127.828545041897</v>
      </c>
      <c r="AP13" s="60">
        <v>61.853305549395401</v>
      </c>
      <c r="AQ13" s="59">
        <v>6.9637392495325798</v>
      </c>
      <c r="AR13" s="61">
        <v>135.65353762458699</v>
      </c>
      <c r="AS13" s="60">
        <v>66.972545534516101</v>
      </c>
      <c r="AT13" s="59">
        <v>9.0111847313153994</v>
      </c>
      <c r="AU13" s="197">
        <f t="shared" si="0"/>
        <v>7.8249925826899869</v>
      </c>
      <c r="AV13" s="178">
        <f t="shared" si="1"/>
        <v>5.1192399851207</v>
      </c>
      <c r="AW13" s="198">
        <f t="shared" si="2"/>
        <v>2.0474454817828196</v>
      </c>
    </row>
    <row r="14" spans="1:49" x14ac:dyDescent="0.3">
      <c r="A14" s="199" t="s">
        <v>46</v>
      </c>
      <c r="B14" s="64">
        <v>44</v>
      </c>
      <c r="C14" s="65">
        <v>24</v>
      </c>
      <c r="D14" s="63">
        <v>3.52</v>
      </c>
      <c r="E14" s="64">
        <v>52.8132465362321</v>
      </c>
      <c r="F14" s="65">
        <v>27.3343777589435</v>
      </c>
      <c r="G14" s="63">
        <v>3.4725239070590299</v>
      </c>
      <c r="H14" s="64">
        <v>64.393064961463196</v>
      </c>
      <c r="I14" s="65">
        <v>37.073284194083598</v>
      </c>
      <c r="J14" s="63">
        <v>4.32042631224519</v>
      </c>
      <c r="K14" s="64">
        <v>69.713624647283396</v>
      </c>
      <c r="L14" s="65">
        <v>37.505183956660503</v>
      </c>
      <c r="M14" s="63">
        <v>4.5844546190619999</v>
      </c>
      <c r="N14" s="64">
        <v>65.042345768926893</v>
      </c>
      <c r="O14" s="65">
        <v>29.563346959732101</v>
      </c>
      <c r="P14" s="63">
        <v>3.9383885334550199</v>
      </c>
      <c r="Q14" s="64">
        <v>66.160128702022604</v>
      </c>
      <c r="R14" s="65">
        <v>29.037831151953998</v>
      </c>
      <c r="S14" s="63">
        <v>4.0343439630578297</v>
      </c>
      <c r="T14" s="64">
        <v>83.655541291144999</v>
      </c>
      <c r="U14" s="65">
        <v>39.127319201934803</v>
      </c>
      <c r="V14" s="63">
        <v>5.2778869465027602</v>
      </c>
      <c r="W14" s="64">
        <v>88.699903328336106</v>
      </c>
      <c r="X14" s="65">
        <v>44.5554844667436</v>
      </c>
      <c r="Y14" s="63">
        <v>6.0058574249224801</v>
      </c>
      <c r="Z14" s="64">
        <v>78.607017922268298</v>
      </c>
      <c r="AA14" s="65">
        <v>40.551004290304398</v>
      </c>
      <c r="AB14" s="63">
        <v>5.6703620159973998</v>
      </c>
      <c r="AC14" s="64">
        <v>82.745603651707896</v>
      </c>
      <c r="AD14" s="65">
        <v>40.823700969023299</v>
      </c>
      <c r="AE14" s="63">
        <v>5.6700112924544399</v>
      </c>
      <c r="AF14" s="64">
        <v>83</v>
      </c>
      <c r="AG14" s="65">
        <v>40</v>
      </c>
      <c r="AH14" s="63">
        <v>5.07</v>
      </c>
      <c r="AI14" s="64">
        <v>76.856225141750201</v>
      </c>
      <c r="AJ14" s="65">
        <v>38.035975820567202</v>
      </c>
      <c r="AK14" s="63">
        <v>5.3891282464172097</v>
      </c>
      <c r="AL14" s="64">
        <v>74.877847431105906</v>
      </c>
      <c r="AM14" s="65">
        <v>34.965223391380697</v>
      </c>
      <c r="AN14" s="63">
        <v>4.8368500798563101</v>
      </c>
      <c r="AO14" s="64">
        <v>88.163452358837802</v>
      </c>
      <c r="AP14" s="65">
        <v>39.802568088229499</v>
      </c>
      <c r="AQ14" s="63">
        <v>4.9680178921307103</v>
      </c>
      <c r="AR14" s="64">
        <v>104.79533086357699</v>
      </c>
      <c r="AS14" s="65">
        <v>47.9446080855747</v>
      </c>
      <c r="AT14" s="63">
        <v>7.0418513940252598</v>
      </c>
      <c r="AU14" s="195">
        <f t="shared" si="0"/>
        <v>16.631878504739191</v>
      </c>
      <c r="AV14" s="156">
        <f t="shared" si="1"/>
        <v>8.1420399973452007</v>
      </c>
      <c r="AW14" s="196">
        <f t="shared" si="2"/>
        <v>2.0738335018945495</v>
      </c>
    </row>
    <row r="15" spans="1:49" x14ac:dyDescent="0.3">
      <c r="A15" s="361" t="s">
        <v>48</v>
      </c>
      <c r="B15" s="179">
        <v>109</v>
      </c>
      <c r="C15" s="266">
        <v>55</v>
      </c>
      <c r="D15" s="267">
        <v>7.82</v>
      </c>
      <c r="E15" s="179">
        <v>103.392655378719</v>
      </c>
      <c r="F15" s="266">
        <v>51.583267317447302</v>
      </c>
      <c r="G15" s="267">
        <v>7.5534934229677004</v>
      </c>
      <c r="H15" s="179">
        <v>105.244554866128</v>
      </c>
      <c r="I15" s="266">
        <v>47.218531948636702</v>
      </c>
      <c r="J15" s="267">
        <v>5.3929442654714803</v>
      </c>
      <c r="K15" s="179">
        <v>128.184607166006</v>
      </c>
      <c r="L15" s="266">
        <v>65.934782266675796</v>
      </c>
      <c r="M15" s="267">
        <v>6.8274897012017499</v>
      </c>
      <c r="N15" s="179">
        <v>146.568689463163</v>
      </c>
      <c r="O15" s="266">
        <v>81.250804017130207</v>
      </c>
      <c r="P15" s="267">
        <v>9.6871648952022706</v>
      </c>
      <c r="Q15" s="179">
        <v>136.69999304114799</v>
      </c>
      <c r="R15" s="266">
        <v>76.537973133711603</v>
      </c>
      <c r="S15" s="267">
        <v>9.4372193303102101</v>
      </c>
      <c r="T15" s="179">
        <v>121.742623224398</v>
      </c>
      <c r="U15" s="266">
        <v>62.526383206310101</v>
      </c>
      <c r="V15" s="267">
        <v>8.0631756635573701</v>
      </c>
      <c r="W15" s="179">
        <v>120.845485526597</v>
      </c>
      <c r="X15" s="266">
        <v>61.145292836524703</v>
      </c>
      <c r="Y15" s="267">
        <v>7.79007163823852</v>
      </c>
      <c r="Z15" s="179">
        <v>119.641450335998</v>
      </c>
      <c r="AA15" s="266">
        <v>62.037372568423898</v>
      </c>
      <c r="AB15" s="267">
        <v>7.7716627327980401</v>
      </c>
      <c r="AC15" s="179">
        <v>113.696776932703</v>
      </c>
      <c r="AD15" s="266">
        <v>50.165316310205696</v>
      </c>
      <c r="AE15" s="267">
        <v>5.6747876601683904</v>
      </c>
      <c r="AF15" s="179">
        <v>107</v>
      </c>
      <c r="AG15" s="266">
        <v>52</v>
      </c>
      <c r="AH15" s="267">
        <v>4.8600000000000003</v>
      </c>
      <c r="AI15" s="179">
        <v>114.69825655109101</v>
      </c>
      <c r="AJ15" s="266">
        <v>62.422933678476703</v>
      </c>
      <c r="AK15" s="267">
        <v>7.5022053884221602</v>
      </c>
      <c r="AL15" s="179">
        <v>111.275918584766</v>
      </c>
      <c r="AM15" s="266">
        <v>57.174488694424902</v>
      </c>
      <c r="AN15" s="267">
        <v>7.5824074152662098</v>
      </c>
      <c r="AO15" s="179">
        <v>93.585009830600498</v>
      </c>
      <c r="AP15" s="266">
        <v>46.3457336001971</v>
      </c>
      <c r="AQ15" s="267">
        <v>6.4307755109954803</v>
      </c>
      <c r="AR15" s="179">
        <v>100.97450976759499</v>
      </c>
      <c r="AS15" s="266">
        <v>41.8031937234569</v>
      </c>
      <c r="AT15" s="267">
        <v>6.5051545291792703</v>
      </c>
      <c r="AU15" s="348">
        <f t="shared" si="0"/>
        <v>7.3894999369944969</v>
      </c>
      <c r="AV15" s="349">
        <f t="shared" si="1"/>
        <v>-4.5425398767402001</v>
      </c>
      <c r="AW15" s="350">
        <f t="shared" si="2"/>
        <v>7.4379018183790002E-2</v>
      </c>
    </row>
    <row r="16" spans="1:49" x14ac:dyDescent="0.3">
      <c r="A16" s="361" t="s">
        <v>121</v>
      </c>
      <c r="B16" s="179">
        <v>60</v>
      </c>
      <c r="C16" s="266">
        <v>37</v>
      </c>
      <c r="D16" s="267">
        <v>4.93</v>
      </c>
      <c r="E16" s="179">
        <v>68.219850669802</v>
      </c>
      <c r="F16" s="266">
        <v>36.758732829312301</v>
      </c>
      <c r="G16" s="267">
        <v>5.01935519284973</v>
      </c>
      <c r="H16" s="179">
        <v>74.296923015713702</v>
      </c>
      <c r="I16" s="266">
        <v>39.841555416861802</v>
      </c>
      <c r="J16" s="267">
        <v>6.94165577763982</v>
      </c>
      <c r="K16" s="179">
        <v>78.757684023124099</v>
      </c>
      <c r="L16" s="266">
        <v>45.044066556051703</v>
      </c>
      <c r="M16" s="267">
        <v>6.6893156059198304</v>
      </c>
      <c r="N16" s="179">
        <v>75.576931969998597</v>
      </c>
      <c r="O16" s="266">
        <v>39.364646467615202</v>
      </c>
      <c r="P16" s="267">
        <v>5.0777228705515398</v>
      </c>
      <c r="Q16" s="179">
        <v>70.1658396135158</v>
      </c>
      <c r="R16" s="266">
        <v>36.217459733270502</v>
      </c>
      <c r="S16" s="267">
        <v>4.8339113125578601</v>
      </c>
      <c r="T16" s="179">
        <v>76.482741737196307</v>
      </c>
      <c r="U16" s="266">
        <v>40.226877019401101</v>
      </c>
      <c r="V16" s="267">
        <v>5.9034282981148198</v>
      </c>
      <c r="W16" s="179">
        <v>78.351383626749595</v>
      </c>
      <c r="X16" s="266">
        <v>40.728361792011597</v>
      </c>
      <c r="Y16" s="267">
        <v>6.84051586969706</v>
      </c>
      <c r="Z16" s="179">
        <v>80.831991765112207</v>
      </c>
      <c r="AA16" s="266">
        <v>45.540010211117703</v>
      </c>
      <c r="AB16" s="267">
        <v>6.2171219249395699</v>
      </c>
      <c r="AC16" s="179">
        <v>83.244108219194601</v>
      </c>
      <c r="AD16" s="266">
        <v>45.093637919756098</v>
      </c>
      <c r="AE16" s="267">
        <v>5.3992704510007101</v>
      </c>
      <c r="AF16" s="179">
        <v>91</v>
      </c>
      <c r="AG16" s="266">
        <v>43</v>
      </c>
      <c r="AH16" s="267">
        <v>6.3</v>
      </c>
      <c r="AI16" s="179">
        <v>79.031075299686293</v>
      </c>
      <c r="AJ16" s="266">
        <v>39.336596801095403</v>
      </c>
      <c r="AK16" s="267">
        <v>5.4007440928728503</v>
      </c>
      <c r="AL16" s="179">
        <v>66.957796667409298</v>
      </c>
      <c r="AM16" s="266">
        <v>36.4742202075021</v>
      </c>
      <c r="AN16" s="267">
        <v>4.2203123399318399</v>
      </c>
      <c r="AO16" s="179">
        <v>63.054150154609196</v>
      </c>
      <c r="AP16" s="266">
        <v>27.845260060203898</v>
      </c>
      <c r="AQ16" s="267">
        <v>4.0019272993445796</v>
      </c>
      <c r="AR16" s="179">
        <v>73.332237317788795</v>
      </c>
      <c r="AS16" s="266">
        <v>33.760762663701001</v>
      </c>
      <c r="AT16" s="267">
        <v>4.87360990264989</v>
      </c>
      <c r="AU16" s="348">
        <f t="shared" si="0"/>
        <v>10.278087163179599</v>
      </c>
      <c r="AV16" s="349">
        <f t="shared" si="1"/>
        <v>5.915502603497103</v>
      </c>
      <c r="AW16" s="350">
        <f t="shared" si="2"/>
        <v>0.87168260330531044</v>
      </c>
    </row>
    <row r="17" spans="1:49" x14ac:dyDescent="0.3">
      <c r="A17" s="199" t="s">
        <v>11</v>
      </c>
      <c r="B17" s="64">
        <v>55</v>
      </c>
      <c r="C17" s="65">
        <v>34</v>
      </c>
      <c r="D17" s="63">
        <v>5.75</v>
      </c>
      <c r="E17" s="64">
        <v>51.192591114373997</v>
      </c>
      <c r="F17" s="65">
        <v>27.7240227342349</v>
      </c>
      <c r="G17" s="63">
        <v>5.4446689179016303</v>
      </c>
      <c r="H17" s="64">
        <v>51.961535158613103</v>
      </c>
      <c r="I17" s="65">
        <v>29.598137173530102</v>
      </c>
      <c r="J17" s="63">
        <v>5.2943849317243101</v>
      </c>
      <c r="K17" s="64">
        <v>50.474374346552302</v>
      </c>
      <c r="L17" s="65">
        <v>29.760602614895902</v>
      </c>
      <c r="M17" s="63">
        <v>4.6669206066873699</v>
      </c>
      <c r="N17" s="64">
        <v>59.220926884959198</v>
      </c>
      <c r="O17" s="65">
        <v>36.389683874838298</v>
      </c>
      <c r="P17" s="63">
        <v>5.0852296504811099</v>
      </c>
      <c r="Q17" s="64">
        <v>59.015653837174298</v>
      </c>
      <c r="R17" s="65">
        <v>34.368443933611204</v>
      </c>
      <c r="S17" s="63">
        <v>4.5750953392584197</v>
      </c>
      <c r="T17" s="64">
        <v>49.764609201618001</v>
      </c>
      <c r="U17" s="65">
        <v>26.4312576443137</v>
      </c>
      <c r="V17" s="63">
        <v>3.1020227899890198</v>
      </c>
      <c r="W17" s="64">
        <v>42.968924835890697</v>
      </c>
      <c r="X17" s="65">
        <v>26.1501552048171</v>
      </c>
      <c r="Y17" s="63">
        <v>2.8673889205193102</v>
      </c>
      <c r="Z17" s="64">
        <v>46.4541019321249</v>
      </c>
      <c r="AA17" s="65">
        <v>27.9637155965057</v>
      </c>
      <c r="AB17" s="63">
        <v>3.5870868696843798</v>
      </c>
      <c r="AC17" s="64">
        <v>53.501499279856198</v>
      </c>
      <c r="AD17" s="65">
        <v>32.852714048210402</v>
      </c>
      <c r="AE17" s="63">
        <v>5.0899872343113604</v>
      </c>
      <c r="AF17" s="64">
        <v>43</v>
      </c>
      <c r="AG17" s="65">
        <v>29</v>
      </c>
      <c r="AH17" s="63">
        <v>4.33</v>
      </c>
      <c r="AI17" s="64">
        <v>42.324165534861201</v>
      </c>
      <c r="AJ17" s="65">
        <v>24.255902562123001</v>
      </c>
      <c r="AK17" s="63">
        <v>3.46379686425648</v>
      </c>
      <c r="AL17" s="64">
        <v>47.684576957052101</v>
      </c>
      <c r="AM17" s="65">
        <v>28.0353949684228</v>
      </c>
      <c r="AN17" s="63">
        <v>4.2425557472172502</v>
      </c>
      <c r="AO17" s="64">
        <v>47.897370007131599</v>
      </c>
      <c r="AP17" s="65">
        <v>27.843128824945499</v>
      </c>
      <c r="AQ17" s="63">
        <v>4.9277670698962499</v>
      </c>
      <c r="AR17" s="64">
        <v>43.881365788647201</v>
      </c>
      <c r="AS17" s="65">
        <v>22.375450725081901</v>
      </c>
      <c r="AT17" s="63">
        <v>3.8970563385219998</v>
      </c>
      <c r="AU17" s="195">
        <f t="shared" si="0"/>
        <v>-4.0160042184843974</v>
      </c>
      <c r="AV17" s="156">
        <f t="shared" si="1"/>
        <v>-5.4676780998635977</v>
      </c>
      <c r="AW17" s="196">
        <f t="shared" si="2"/>
        <v>-1.0307107313742501</v>
      </c>
    </row>
    <row r="18" spans="1:49" x14ac:dyDescent="0.3">
      <c r="A18" s="199" t="s">
        <v>15</v>
      </c>
      <c r="B18" s="64">
        <v>65</v>
      </c>
      <c r="C18" s="65">
        <v>46</v>
      </c>
      <c r="D18" s="63">
        <v>6.35</v>
      </c>
      <c r="E18" s="64">
        <v>67.8103115788672</v>
      </c>
      <c r="F18" s="65">
        <v>44.9173007880404</v>
      </c>
      <c r="G18" s="63">
        <v>5.7218271308254902</v>
      </c>
      <c r="H18" s="64">
        <v>67.576884072724695</v>
      </c>
      <c r="I18" s="65">
        <v>37.823335255636202</v>
      </c>
      <c r="J18" s="63">
        <v>5.2228851557018903</v>
      </c>
      <c r="K18" s="64">
        <v>63.398086006403403</v>
      </c>
      <c r="L18" s="65">
        <v>35.030442442579599</v>
      </c>
      <c r="M18" s="63">
        <v>5.5115303226599304</v>
      </c>
      <c r="N18" s="64">
        <v>56.667831516737301</v>
      </c>
      <c r="O18" s="65">
        <v>34.767982626318201</v>
      </c>
      <c r="P18" s="63">
        <v>5.0206232322857502</v>
      </c>
      <c r="Q18" s="64">
        <v>62.379530314213198</v>
      </c>
      <c r="R18" s="65">
        <v>41.256138671206799</v>
      </c>
      <c r="S18" s="63">
        <v>5.6476296298475201</v>
      </c>
      <c r="T18" s="64">
        <v>64.414168112142093</v>
      </c>
      <c r="U18" s="65">
        <v>37.598864358920899</v>
      </c>
      <c r="V18" s="63">
        <v>4.9976728745516699</v>
      </c>
      <c r="W18" s="64">
        <v>69.105164445396497</v>
      </c>
      <c r="X18" s="65">
        <v>46.210013267511201</v>
      </c>
      <c r="Y18" s="63">
        <v>5.89904894083024</v>
      </c>
      <c r="Z18" s="64">
        <v>66.293282475313703</v>
      </c>
      <c r="AA18" s="65">
        <v>49.068308708129898</v>
      </c>
      <c r="AB18" s="63">
        <v>6.4982802968737801</v>
      </c>
      <c r="AC18" s="64">
        <v>56.939614627113301</v>
      </c>
      <c r="AD18" s="65">
        <v>39.030988222806101</v>
      </c>
      <c r="AE18" s="63">
        <v>5.56470280732053</v>
      </c>
      <c r="AF18" s="64">
        <v>52</v>
      </c>
      <c r="AG18" s="65">
        <v>31</v>
      </c>
      <c r="AH18" s="63">
        <v>4.4800000000000004</v>
      </c>
      <c r="AI18" s="64">
        <v>52.742208611277398</v>
      </c>
      <c r="AJ18" s="65">
        <v>34.376085423936303</v>
      </c>
      <c r="AK18" s="63">
        <v>5.5594721202214696</v>
      </c>
      <c r="AL18" s="64">
        <v>49.903229789394601</v>
      </c>
      <c r="AM18" s="65">
        <v>35.353982393936697</v>
      </c>
      <c r="AN18" s="63">
        <v>6.6453943510925697</v>
      </c>
      <c r="AO18" s="64">
        <v>48.852833456777603</v>
      </c>
      <c r="AP18" s="65">
        <v>26.000861286327901</v>
      </c>
      <c r="AQ18" s="63">
        <v>4.3361043062360896</v>
      </c>
      <c r="AR18" s="64">
        <v>41.624290181246003</v>
      </c>
      <c r="AS18" s="65">
        <v>19.524074927443699</v>
      </c>
      <c r="AT18" s="63">
        <v>2.3405914832058698</v>
      </c>
      <c r="AU18" s="195">
        <f t="shared" si="0"/>
        <v>-7.2285432755315995</v>
      </c>
      <c r="AV18" s="156">
        <f t="shared" si="1"/>
        <v>-6.4767863588842012</v>
      </c>
      <c r="AW18" s="196">
        <f t="shared" si="2"/>
        <v>-1.9955128230302197</v>
      </c>
    </row>
    <row r="19" spans="1:49" x14ac:dyDescent="0.3">
      <c r="A19" s="208" t="s">
        <v>7</v>
      </c>
      <c r="B19" s="61">
        <v>53</v>
      </c>
      <c r="C19" s="60">
        <v>25</v>
      </c>
      <c r="D19" s="59">
        <v>2.59</v>
      </c>
      <c r="E19" s="61">
        <v>57.335799611023901</v>
      </c>
      <c r="F19" s="60">
        <v>29.301848612352099</v>
      </c>
      <c r="G19" s="59">
        <v>3.54050908687277</v>
      </c>
      <c r="H19" s="61">
        <v>53.2729798306232</v>
      </c>
      <c r="I19" s="60">
        <v>25.3558988735696</v>
      </c>
      <c r="J19" s="59">
        <v>3.3465927662681798</v>
      </c>
      <c r="K19" s="61">
        <v>51.007380210855402</v>
      </c>
      <c r="L19" s="60">
        <v>22.1535752708328</v>
      </c>
      <c r="M19" s="59">
        <v>3.25321503994433</v>
      </c>
      <c r="N19" s="61">
        <v>44.564250032409703</v>
      </c>
      <c r="O19" s="60">
        <v>20.009367270862299</v>
      </c>
      <c r="P19" s="59">
        <v>3.3171925548434</v>
      </c>
      <c r="Q19" s="61">
        <v>40.712973422871997</v>
      </c>
      <c r="R19" s="60">
        <v>16.442533706785198</v>
      </c>
      <c r="S19" s="59">
        <v>2.9942199598876398</v>
      </c>
      <c r="T19" s="61">
        <v>44.993284395236003</v>
      </c>
      <c r="U19" s="60">
        <v>18.866676905788101</v>
      </c>
      <c r="V19" s="59">
        <v>2.6076821225030602</v>
      </c>
      <c r="W19" s="61">
        <v>43.3423022194605</v>
      </c>
      <c r="X19" s="60">
        <v>22.368179802381</v>
      </c>
      <c r="Y19" s="59">
        <v>2.1863689298434199</v>
      </c>
      <c r="Z19" s="61">
        <v>48.5485419244242</v>
      </c>
      <c r="AA19" s="60">
        <v>19.2917857460269</v>
      </c>
      <c r="AB19" s="59">
        <v>1.7208422983112599</v>
      </c>
      <c r="AC19" s="61">
        <v>49.355109650061202</v>
      </c>
      <c r="AD19" s="60">
        <v>16.2147210595536</v>
      </c>
      <c r="AE19" s="59">
        <v>1.4194447723981201</v>
      </c>
      <c r="AF19" s="61">
        <v>49</v>
      </c>
      <c r="AG19" s="60">
        <v>23</v>
      </c>
      <c r="AH19" s="59">
        <v>2.8</v>
      </c>
      <c r="AI19" s="61">
        <v>51.025135708801102</v>
      </c>
      <c r="AJ19" s="60">
        <v>24.5255858569307</v>
      </c>
      <c r="AK19" s="59">
        <v>3.7750056970505401</v>
      </c>
      <c r="AL19" s="61">
        <v>48.077443278533401</v>
      </c>
      <c r="AM19" s="60">
        <v>19.032437009506499</v>
      </c>
      <c r="AN19" s="59">
        <v>3.4431538862959101</v>
      </c>
      <c r="AO19" s="61">
        <v>40.161513345868897</v>
      </c>
      <c r="AP19" s="60">
        <v>14.2790052079106</v>
      </c>
      <c r="AQ19" s="59">
        <v>2.4967328020155</v>
      </c>
      <c r="AR19" s="61">
        <v>32.884619322984101</v>
      </c>
      <c r="AS19" s="60">
        <v>10.912126438231899</v>
      </c>
      <c r="AT19" s="59">
        <v>1.7924174668966899</v>
      </c>
      <c r="AU19" s="197">
        <f t="shared" si="0"/>
        <v>-7.2768940228847967</v>
      </c>
      <c r="AV19" s="178">
        <f t="shared" si="1"/>
        <v>-3.366878769678701</v>
      </c>
      <c r="AW19" s="198">
        <f t="shared" si="2"/>
        <v>-0.70431533511881006</v>
      </c>
    </row>
    <row r="20" spans="1:49" x14ac:dyDescent="0.3">
      <c r="A20" s="208" t="s">
        <v>45</v>
      </c>
      <c r="B20" s="61">
        <v>17</v>
      </c>
      <c r="C20" s="60">
        <v>7</v>
      </c>
      <c r="D20" s="59">
        <v>0.73</v>
      </c>
      <c r="E20" s="61">
        <v>16.727564183674701</v>
      </c>
      <c r="F20" s="60">
        <v>6.7714839818686201</v>
      </c>
      <c r="G20" s="59">
        <v>0.74704722240852195</v>
      </c>
      <c r="H20" s="61">
        <v>18.2343224375429</v>
      </c>
      <c r="I20" s="60">
        <v>6.6652637975286702</v>
      </c>
      <c r="J20" s="59">
        <v>0.76315445750486599</v>
      </c>
      <c r="K20" s="61">
        <v>22.562912739610201</v>
      </c>
      <c r="L20" s="60">
        <v>12.7953430836387</v>
      </c>
      <c r="M20" s="59">
        <v>0.98937766891358503</v>
      </c>
      <c r="N20" s="61">
        <v>31.461372463245802</v>
      </c>
      <c r="O20" s="60">
        <v>17.6492925474091</v>
      </c>
      <c r="P20" s="59">
        <v>1.5658504789279799</v>
      </c>
      <c r="Q20" s="61">
        <v>29.714916447201301</v>
      </c>
      <c r="R20" s="60">
        <v>13.8086130838202</v>
      </c>
      <c r="S20" s="59">
        <v>1.81000071886782</v>
      </c>
      <c r="T20" s="61">
        <v>22.3311265192701</v>
      </c>
      <c r="U20" s="60">
        <v>10.546601369509</v>
      </c>
      <c r="V20" s="59">
        <v>1.36901030213113</v>
      </c>
      <c r="W20" s="61">
        <v>22.3494072517368</v>
      </c>
      <c r="X20" s="60">
        <v>13.4599829772595</v>
      </c>
      <c r="Y20" s="59">
        <v>1.0666417050036701</v>
      </c>
      <c r="Z20" s="61">
        <v>28.050204386612201</v>
      </c>
      <c r="AA20" s="60">
        <v>13.310109005392899</v>
      </c>
      <c r="AB20" s="59">
        <v>1.07506368812169</v>
      </c>
      <c r="AC20" s="61">
        <v>24.010010256843302</v>
      </c>
      <c r="AD20" s="60">
        <v>8.2695145023271497</v>
      </c>
      <c r="AE20" s="59">
        <v>1.44415872497289</v>
      </c>
      <c r="AF20" s="61">
        <v>24</v>
      </c>
      <c r="AG20" s="60">
        <v>12</v>
      </c>
      <c r="AH20" s="59">
        <v>1.89</v>
      </c>
      <c r="AI20" s="61">
        <v>22.758060112811702</v>
      </c>
      <c r="AJ20" s="60">
        <v>11.7560668432982</v>
      </c>
      <c r="AK20" s="59">
        <v>1.7090274269555401</v>
      </c>
      <c r="AL20" s="61">
        <v>22.933291577226498</v>
      </c>
      <c r="AM20" s="60">
        <v>10.1143668733423</v>
      </c>
      <c r="AN20" s="59">
        <v>1.68644449882387</v>
      </c>
      <c r="AO20" s="61">
        <v>23.625734714683698</v>
      </c>
      <c r="AP20" s="60">
        <v>6.4464015608209202</v>
      </c>
      <c r="AQ20" s="59">
        <v>1.18402022315319</v>
      </c>
      <c r="AR20" s="61">
        <v>24.9310056040135</v>
      </c>
      <c r="AS20" s="60">
        <v>9.1733965136663809</v>
      </c>
      <c r="AT20" s="59">
        <v>1.6172893730845701</v>
      </c>
      <c r="AU20" s="197">
        <f t="shared" si="0"/>
        <v>1.3052708893298011</v>
      </c>
      <c r="AV20" s="178">
        <f t="shared" si="1"/>
        <v>2.7269949528454607</v>
      </c>
      <c r="AW20" s="198">
        <f t="shared" si="2"/>
        <v>0.4332691499313801</v>
      </c>
    </row>
    <row r="21" spans="1:49" x14ac:dyDescent="0.3">
      <c r="A21" s="199" t="s">
        <v>90</v>
      </c>
      <c r="B21" s="64">
        <v>8</v>
      </c>
      <c r="C21" s="65">
        <v>5</v>
      </c>
      <c r="D21" s="63">
        <v>0.4</v>
      </c>
      <c r="E21" s="64">
        <v>8.6502422529652492</v>
      </c>
      <c r="F21" s="65">
        <v>6.0337222733418203</v>
      </c>
      <c r="G21" s="63">
        <v>0.81102227322248499</v>
      </c>
      <c r="H21" s="64">
        <v>8.0303803191177501</v>
      </c>
      <c r="I21" s="65">
        <v>4.6081675110560303</v>
      </c>
      <c r="J21" s="63">
        <v>0.67891686560270903</v>
      </c>
      <c r="K21" s="64">
        <v>13.5148472110195</v>
      </c>
      <c r="L21" s="65">
        <v>9.7107183667799806</v>
      </c>
      <c r="M21" s="63">
        <v>1.39861498153412</v>
      </c>
      <c r="N21" s="64">
        <v>14.952523402239899</v>
      </c>
      <c r="O21" s="65">
        <v>13.2267500545413</v>
      </c>
      <c r="P21" s="63">
        <v>1.70335615174327</v>
      </c>
      <c r="Q21" s="64">
        <v>13.2659428016111</v>
      </c>
      <c r="R21" s="65">
        <v>10.968231702006101</v>
      </c>
      <c r="S21" s="63">
        <v>0.97019241403112599</v>
      </c>
      <c r="T21" s="64">
        <v>11.766045903813501</v>
      </c>
      <c r="U21" s="65">
        <v>7.6616182346875101</v>
      </c>
      <c r="V21" s="63">
        <v>0.78986592359696095</v>
      </c>
      <c r="W21" s="64">
        <v>11.2536435348814</v>
      </c>
      <c r="X21" s="65">
        <v>6.2014481998444797</v>
      </c>
      <c r="Y21" s="63">
        <v>0.45136452745253303</v>
      </c>
      <c r="Z21" s="64">
        <v>13.877168655333399</v>
      </c>
      <c r="AA21" s="65">
        <v>9.5176907071954702</v>
      </c>
      <c r="AB21" s="63">
        <v>0.93919460193142501</v>
      </c>
      <c r="AC21" s="64">
        <v>14.189791377480301</v>
      </c>
      <c r="AD21" s="65">
        <v>9.4110196851371892</v>
      </c>
      <c r="AE21" s="63">
        <v>1.2263101137050401</v>
      </c>
      <c r="AF21" s="64">
        <v>12</v>
      </c>
      <c r="AG21" s="65">
        <v>7</v>
      </c>
      <c r="AH21" s="63">
        <v>0.7</v>
      </c>
      <c r="AI21" s="64">
        <v>12.3700911791799</v>
      </c>
      <c r="AJ21" s="65">
        <v>9.5259487616444094</v>
      </c>
      <c r="AK21" s="63">
        <v>1.2187790099014399</v>
      </c>
      <c r="AL21" s="64">
        <v>14.9439887206418</v>
      </c>
      <c r="AM21" s="65">
        <v>11.4971576584089</v>
      </c>
      <c r="AN21" s="63">
        <v>1.49790719377184</v>
      </c>
      <c r="AO21" s="64">
        <v>18.416057495368101</v>
      </c>
      <c r="AP21" s="65">
        <v>14.4168507018511</v>
      </c>
      <c r="AQ21" s="63">
        <v>2.4506062546852401</v>
      </c>
      <c r="AR21" s="64">
        <v>17.270503447839499</v>
      </c>
      <c r="AS21" s="65">
        <v>11.9268601767647</v>
      </c>
      <c r="AT21" s="63">
        <v>2.08645302771723</v>
      </c>
      <c r="AU21" s="195">
        <f t="shared" si="0"/>
        <v>-1.1455540475286021</v>
      </c>
      <c r="AV21" s="156">
        <f t="shared" si="1"/>
        <v>-2.4899905250863998</v>
      </c>
      <c r="AW21" s="196">
        <f t="shared" si="2"/>
        <v>-0.36415322696801011</v>
      </c>
    </row>
    <row r="22" spans="1:49" x14ac:dyDescent="0.3">
      <c r="A22" s="199" t="s">
        <v>22</v>
      </c>
      <c r="B22" s="64">
        <v>13</v>
      </c>
      <c r="C22" s="65">
        <v>4</v>
      </c>
      <c r="D22" s="63">
        <v>0.26</v>
      </c>
      <c r="E22" s="64">
        <v>20.1502206814903</v>
      </c>
      <c r="F22" s="65">
        <v>5.6313321209512504</v>
      </c>
      <c r="G22" s="63">
        <v>0.30548241945333698</v>
      </c>
      <c r="H22" s="64">
        <v>23.7199699451565</v>
      </c>
      <c r="I22" s="65">
        <v>6.4409723090543904</v>
      </c>
      <c r="J22" s="63">
        <v>0.453093782443033</v>
      </c>
      <c r="K22" s="64">
        <v>21.641174687345298</v>
      </c>
      <c r="L22" s="65">
        <v>4.8422365908548901</v>
      </c>
      <c r="M22" s="63">
        <v>0.38489805332405702</v>
      </c>
      <c r="N22" s="64">
        <v>20.132139068991599</v>
      </c>
      <c r="O22" s="65">
        <v>6.4092003224232101</v>
      </c>
      <c r="P22" s="63">
        <v>0.39211143977031099</v>
      </c>
      <c r="Q22" s="64">
        <v>17.109797447588701</v>
      </c>
      <c r="R22" s="65">
        <v>6.0408292893208699</v>
      </c>
      <c r="S22" s="63">
        <v>0.31590595622821599</v>
      </c>
      <c r="T22" s="64">
        <v>14.574431115483399</v>
      </c>
      <c r="U22" s="65">
        <v>6.3514533751809399</v>
      </c>
      <c r="V22" s="63">
        <v>0.389435751956351</v>
      </c>
      <c r="W22" s="64">
        <v>16.693903193175998</v>
      </c>
      <c r="X22" s="65">
        <v>6.1387107649598596</v>
      </c>
      <c r="Y22" s="63">
        <v>0.34647140995629899</v>
      </c>
      <c r="Z22" s="64">
        <v>13.294673308777901</v>
      </c>
      <c r="AA22" s="65">
        <v>2.3160410714178599</v>
      </c>
      <c r="AB22" s="63">
        <v>7.2108529368951596E-2</v>
      </c>
      <c r="AC22" s="64">
        <v>14.0031379565261</v>
      </c>
      <c r="AD22" s="65">
        <v>4.8024020430502601</v>
      </c>
      <c r="AE22" s="63">
        <v>0.59475639636412203</v>
      </c>
      <c r="AF22" s="64">
        <v>16</v>
      </c>
      <c r="AG22" s="65">
        <v>6</v>
      </c>
      <c r="AH22" s="63">
        <v>0.72</v>
      </c>
      <c r="AI22" s="64">
        <v>15.4199603781826</v>
      </c>
      <c r="AJ22" s="65">
        <v>5.6054808349997698</v>
      </c>
      <c r="AK22" s="63">
        <v>0.35287180168394899</v>
      </c>
      <c r="AL22" s="64">
        <v>16.381033974592398</v>
      </c>
      <c r="AM22" s="65">
        <v>7.8787289507167602</v>
      </c>
      <c r="AN22" s="63">
        <v>0.35461997521820998</v>
      </c>
      <c r="AO22" s="64">
        <v>14.2917107153465</v>
      </c>
      <c r="AP22" s="65">
        <v>7.0511023477454096</v>
      </c>
      <c r="AQ22" s="63">
        <v>0.36160600681789801</v>
      </c>
      <c r="AR22" s="64">
        <v>16.9614138385848</v>
      </c>
      <c r="AS22" s="65">
        <v>7.1194403046211301</v>
      </c>
      <c r="AT22" s="63">
        <v>0.77425915652284305</v>
      </c>
      <c r="AU22" s="195">
        <f t="shared" si="0"/>
        <v>2.6697031232382997</v>
      </c>
      <c r="AV22" s="156">
        <f t="shared" si="1"/>
        <v>6.8337956875720529E-2</v>
      </c>
      <c r="AW22" s="196">
        <f t="shared" si="2"/>
        <v>0.41265314970494504</v>
      </c>
    </row>
    <row r="23" spans="1:49" x14ac:dyDescent="0.3">
      <c r="A23" s="199" t="s">
        <v>154</v>
      </c>
      <c r="B23" s="64">
        <v>55</v>
      </c>
      <c r="C23" s="65">
        <v>25</v>
      </c>
      <c r="D23" s="63">
        <v>2.04</v>
      </c>
      <c r="E23" s="64">
        <v>32.0758738847112</v>
      </c>
      <c r="F23" s="65">
        <v>11.2340336092111</v>
      </c>
      <c r="G23" s="63">
        <v>1.29969896310643</v>
      </c>
      <c r="H23" s="64">
        <v>22.741349778362601</v>
      </c>
      <c r="I23" s="65">
        <v>10.814849976808899</v>
      </c>
      <c r="J23" s="63">
        <v>1.6411508765187199</v>
      </c>
      <c r="K23" s="64">
        <v>22.8483512117391</v>
      </c>
      <c r="L23" s="65">
        <v>11.3937267164217</v>
      </c>
      <c r="M23" s="63">
        <v>1.17886333143094</v>
      </c>
      <c r="N23" s="64">
        <v>21.3404044594858</v>
      </c>
      <c r="O23" s="65">
        <v>11.116369213524401</v>
      </c>
      <c r="P23" s="63">
        <v>0.75121515380939197</v>
      </c>
      <c r="Q23" s="64">
        <v>16.996892738154699</v>
      </c>
      <c r="R23" s="65">
        <v>7.79618521348696</v>
      </c>
      <c r="S23" s="63">
        <v>0.51531344424443903</v>
      </c>
      <c r="T23" s="64">
        <v>15.921809950577501</v>
      </c>
      <c r="U23" s="65">
        <v>6.4024433620346501</v>
      </c>
      <c r="V23" s="63">
        <v>0.98842684629908395</v>
      </c>
      <c r="W23" s="64">
        <v>10.8426524251848</v>
      </c>
      <c r="X23" s="65">
        <v>4.3795762631323001</v>
      </c>
      <c r="Y23" s="63">
        <v>0.79689857695570698</v>
      </c>
      <c r="Z23" s="64">
        <v>8.3239613265307408</v>
      </c>
      <c r="AA23" s="65">
        <v>1.39807827641909</v>
      </c>
      <c r="AB23" s="63">
        <v>6.3791089532700795E-2</v>
      </c>
      <c r="AC23" s="64">
        <v>24.397876581285399</v>
      </c>
      <c r="AD23" s="65">
        <v>7.9552119004855602</v>
      </c>
      <c r="AE23" s="63">
        <v>0.59071534454633201</v>
      </c>
      <c r="AF23" s="64">
        <v>29</v>
      </c>
      <c r="AG23" s="65">
        <v>16</v>
      </c>
      <c r="AH23" s="63">
        <v>1.24</v>
      </c>
      <c r="AI23" s="64">
        <v>23.6350048693456</v>
      </c>
      <c r="AJ23" s="65">
        <v>11.9604209119932</v>
      </c>
      <c r="AK23" s="63">
        <v>1.15167023346996</v>
      </c>
      <c r="AL23" s="64">
        <v>28.921169413297498</v>
      </c>
      <c r="AM23" s="65">
        <v>12.916133484814599</v>
      </c>
      <c r="AN23" s="63">
        <v>1.19524226781182</v>
      </c>
      <c r="AO23" s="64">
        <v>20.442336340211799</v>
      </c>
      <c r="AP23" s="65">
        <v>11.285203977784599</v>
      </c>
      <c r="AQ23" s="63">
        <v>1.00969410535966</v>
      </c>
      <c r="AR23" s="64">
        <v>14.6391725096888</v>
      </c>
      <c r="AS23" s="65">
        <v>8.0187462885303002</v>
      </c>
      <c r="AT23" s="63">
        <v>1.15726843702074</v>
      </c>
      <c r="AU23" s="195">
        <f t="shared" si="0"/>
        <v>-5.8031638305229993</v>
      </c>
      <c r="AV23" s="156">
        <f t="shared" si="1"/>
        <v>-3.2664576892542989</v>
      </c>
      <c r="AW23" s="196">
        <f t="shared" si="2"/>
        <v>0.14757433166108003</v>
      </c>
    </row>
    <row r="24" spans="1:49" x14ac:dyDescent="0.3">
      <c r="A24" s="207" t="s">
        <v>64</v>
      </c>
      <c r="B24" s="206"/>
      <c r="C24" s="205"/>
      <c r="D24" s="204"/>
      <c r="E24" s="206"/>
      <c r="F24" s="205"/>
      <c r="G24" s="204"/>
      <c r="H24" s="206"/>
      <c r="I24" s="205"/>
      <c r="J24" s="204"/>
      <c r="K24" s="206"/>
      <c r="L24" s="205"/>
      <c r="M24" s="204"/>
      <c r="N24" s="206"/>
      <c r="O24" s="205"/>
      <c r="P24" s="204"/>
      <c r="Q24" s="206"/>
      <c r="R24" s="205"/>
      <c r="S24" s="204"/>
      <c r="T24" s="206">
        <v>10.862212699992501</v>
      </c>
      <c r="U24" s="205">
        <v>0</v>
      </c>
      <c r="V24" s="204">
        <v>0</v>
      </c>
      <c r="W24" s="206">
        <v>11.037170665563099</v>
      </c>
      <c r="X24" s="205">
        <v>1.2179452199455201</v>
      </c>
      <c r="Y24" s="204">
        <v>0.23965443689309501</v>
      </c>
      <c r="Z24" s="206">
        <v>10.9919814761369</v>
      </c>
      <c r="AA24" s="205">
        <v>5.4712940044085503</v>
      </c>
      <c r="AB24" s="204">
        <v>0.857253633896642</v>
      </c>
      <c r="AC24" s="206">
        <v>13.129940454818099</v>
      </c>
      <c r="AD24" s="205">
        <v>5.6869626059239797</v>
      </c>
      <c r="AE24" s="204">
        <v>0.79935260841847799</v>
      </c>
      <c r="AF24" s="206">
        <v>11</v>
      </c>
      <c r="AG24" s="205">
        <v>4</v>
      </c>
      <c r="AH24" s="204">
        <v>0.59</v>
      </c>
      <c r="AI24" s="206">
        <v>11.0839465063095</v>
      </c>
      <c r="AJ24" s="205">
        <v>3.6349505897443399</v>
      </c>
      <c r="AK24" s="204">
        <v>0.45124885447124102</v>
      </c>
      <c r="AL24" s="206">
        <v>11.5362424005479</v>
      </c>
      <c r="AM24" s="205">
        <v>3.2197023133877098</v>
      </c>
      <c r="AN24" s="204">
        <v>0.28886229029856098</v>
      </c>
      <c r="AO24" s="206">
        <v>10.836855621605499</v>
      </c>
      <c r="AP24" s="205">
        <v>4.6302119090192697</v>
      </c>
      <c r="AQ24" s="204">
        <v>0.41044770262086</v>
      </c>
      <c r="AR24" s="206">
        <v>11.5694653489087</v>
      </c>
      <c r="AS24" s="205">
        <v>4.69054790770761</v>
      </c>
      <c r="AT24" s="204">
        <v>0.32300163968561402</v>
      </c>
      <c r="AU24" s="195">
        <f t="shared" si="0"/>
        <v>0.73260972730320084</v>
      </c>
      <c r="AV24" s="156">
        <f t="shared" si="1"/>
        <v>6.0335998688340275E-2</v>
      </c>
      <c r="AW24" s="196">
        <f t="shared" si="2"/>
        <v>-8.7446062935245983E-2</v>
      </c>
    </row>
    <row r="25" spans="1:49" x14ac:dyDescent="0.3">
      <c r="A25" s="290" t="s">
        <v>169</v>
      </c>
      <c r="B25" s="291"/>
      <c r="C25" s="292"/>
      <c r="D25" s="293"/>
      <c r="E25" s="291"/>
      <c r="F25" s="292"/>
      <c r="G25" s="293"/>
      <c r="H25" s="291"/>
      <c r="I25" s="292"/>
      <c r="J25" s="293"/>
      <c r="K25" s="291"/>
      <c r="L25" s="292"/>
      <c r="M25" s="293"/>
      <c r="N25" s="291"/>
      <c r="O25" s="292"/>
      <c r="P25" s="293"/>
      <c r="Q25" s="291"/>
      <c r="R25" s="292"/>
      <c r="S25" s="293"/>
      <c r="T25" s="291"/>
      <c r="U25" s="292"/>
      <c r="V25" s="293"/>
      <c r="W25" s="291"/>
      <c r="X25" s="292"/>
      <c r="Y25" s="293"/>
      <c r="Z25" s="291"/>
      <c r="AA25" s="292"/>
      <c r="AB25" s="293"/>
      <c r="AC25" s="291"/>
      <c r="AD25" s="292"/>
      <c r="AE25" s="293"/>
      <c r="AF25" s="291"/>
      <c r="AG25" s="292"/>
      <c r="AH25" s="293"/>
      <c r="AI25" s="291"/>
      <c r="AJ25" s="292"/>
      <c r="AK25" s="293"/>
      <c r="AL25" s="291"/>
      <c r="AM25" s="292"/>
      <c r="AN25" s="293"/>
      <c r="AO25" s="291"/>
      <c r="AP25" s="292"/>
      <c r="AQ25" s="293"/>
      <c r="AR25" s="291">
        <v>8.6446358645156707</v>
      </c>
      <c r="AS25" s="292">
        <v>5.6012935621274904</v>
      </c>
      <c r="AT25" s="293">
        <v>1.5715633758195799</v>
      </c>
      <c r="AU25" s="195">
        <f t="shared" si="0"/>
        <v>8.6446358645156707</v>
      </c>
      <c r="AV25" s="156">
        <f t="shared" si="1"/>
        <v>5.6012935621274904</v>
      </c>
      <c r="AW25" s="196">
        <f t="shared" si="2"/>
        <v>1.5715633758195799</v>
      </c>
    </row>
    <row r="26" spans="1:49" x14ac:dyDescent="0.3">
      <c r="A26" s="294" t="s">
        <v>14</v>
      </c>
      <c r="B26" s="295">
        <v>9</v>
      </c>
      <c r="C26" s="296">
        <v>4</v>
      </c>
      <c r="D26" s="297">
        <v>0.43</v>
      </c>
      <c r="E26" s="295">
        <v>9.6769272527637096</v>
      </c>
      <c r="F26" s="296">
        <v>5.2356025469062999</v>
      </c>
      <c r="G26" s="297">
        <v>0.704750906278372</v>
      </c>
      <c r="H26" s="295">
        <v>4.9766264259240698</v>
      </c>
      <c r="I26" s="296">
        <v>2.9885214438909999</v>
      </c>
      <c r="J26" s="297">
        <v>0.578319260629091</v>
      </c>
      <c r="K26" s="295">
        <v>10.2313894728635</v>
      </c>
      <c r="L26" s="296">
        <v>5.3300965077949396</v>
      </c>
      <c r="M26" s="297">
        <v>0.76516133628585603</v>
      </c>
      <c r="N26" s="295">
        <v>15.246682891782999</v>
      </c>
      <c r="O26" s="296">
        <v>7.3699410899380204</v>
      </c>
      <c r="P26" s="297">
        <v>0.957737661650929</v>
      </c>
      <c r="Q26" s="295">
        <v>9.9500088735879508</v>
      </c>
      <c r="R26" s="296">
        <v>5.2504404897508499</v>
      </c>
      <c r="S26" s="297">
        <v>0.70661399426453797</v>
      </c>
      <c r="T26" s="295">
        <v>6.8790201345570301</v>
      </c>
      <c r="U26" s="296">
        <v>3.2393795472169402</v>
      </c>
      <c r="V26" s="297">
        <v>0.41782691525736598</v>
      </c>
      <c r="W26" s="295">
        <v>12.1579613138576</v>
      </c>
      <c r="X26" s="296">
        <v>5.6663939429444596</v>
      </c>
      <c r="Y26" s="297">
        <v>0.67130179818956703</v>
      </c>
      <c r="Z26" s="295">
        <v>11.6366261653992</v>
      </c>
      <c r="AA26" s="296">
        <v>5.9100019664754999</v>
      </c>
      <c r="AB26" s="297">
        <v>0.79152094699484798</v>
      </c>
      <c r="AC26" s="295">
        <v>7.7531250319304101</v>
      </c>
      <c r="AD26" s="296">
        <v>3.3968474688712602</v>
      </c>
      <c r="AE26" s="297">
        <v>0.53316950720856704</v>
      </c>
      <c r="AF26" s="295">
        <v>7</v>
      </c>
      <c r="AG26" s="296">
        <v>4</v>
      </c>
      <c r="AH26" s="297">
        <v>0.47</v>
      </c>
      <c r="AI26" s="295">
        <v>6.3166384198243497</v>
      </c>
      <c r="AJ26" s="296">
        <v>2.0243493473590699</v>
      </c>
      <c r="AK26" s="297">
        <v>8.7791893802955698E-2</v>
      </c>
      <c r="AL26" s="295">
        <v>7.0100448347797997</v>
      </c>
      <c r="AM26" s="296">
        <v>2.27064370805352</v>
      </c>
      <c r="AN26" s="297">
        <v>0.55583769881613099</v>
      </c>
      <c r="AO26" s="295">
        <v>7.3280483740516997</v>
      </c>
      <c r="AP26" s="296">
        <v>3.2955217502178198</v>
      </c>
      <c r="AQ26" s="297">
        <v>0.75736962583762901</v>
      </c>
      <c r="AR26" s="295">
        <v>6.5352927635580098</v>
      </c>
      <c r="AS26" s="296">
        <v>2.4543034547501601</v>
      </c>
      <c r="AT26" s="297">
        <v>0.32532135179303501</v>
      </c>
      <c r="AU26" s="195">
        <f t="shared" si="0"/>
        <v>-0.79275561049368992</v>
      </c>
      <c r="AV26" s="156">
        <f t="shared" si="1"/>
        <v>-0.84121829546765969</v>
      </c>
      <c r="AW26" s="196">
        <f t="shared" si="2"/>
        <v>-0.43204827404459401</v>
      </c>
    </row>
  </sheetData>
  <sortState xmlns:xlrd2="http://schemas.microsoft.com/office/spreadsheetml/2017/richdata2" ref="A8:AW26">
    <sortCondition descending="1" ref="AR8:AR26"/>
  </sortState>
  <mergeCells count="18">
    <mergeCell ref="A1:A2"/>
    <mergeCell ref="B2:D2"/>
    <mergeCell ref="A3:A4"/>
    <mergeCell ref="E2:G2"/>
    <mergeCell ref="AR2:AT2"/>
    <mergeCell ref="AU2:AW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</mergeCells>
  <conditionalFormatting sqref="AU8:AW26">
    <cfRule type="cellIs" dxfId="0" priority="1" operator="greaterThan">
      <formula>0</formula>
    </cfRule>
  </conditionalFormatting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7B00"/>
  </sheetPr>
  <dimension ref="A1:DN43"/>
  <sheetViews>
    <sheetView zoomScale="85" zoomScaleNormal="85" zoomScaleSheetLayoutView="115" workbookViewId="0">
      <pane xSplit="1" topLeftCell="DA1" activePane="topRight" state="frozen"/>
      <selection pane="topRight" activeCell="A8" sqref="A8:XFD36"/>
    </sheetView>
  </sheetViews>
  <sheetFormatPr defaultColWidth="9.109375" defaultRowHeight="14.4" x14ac:dyDescent="0.3"/>
  <cols>
    <col min="1" max="1" width="44.33203125" style="1" bestFit="1" customWidth="1"/>
    <col min="2" max="2" width="20.6640625" style="1" bestFit="1" customWidth="1"/>
    <col min="3" max="4" width="11.88671875" style="1" bestFit="1" customWidth="1"/>
    <col min="5" max="5" width="20.6640625" style="1" bestFit="1" customWidth="1"/>
    <col min="6" max="7" width="11.88671875" style="1" bestFit="1" customWidth="1"/>
    <col min="8" max="8" width="18.6640625" style="1" customWidth="1"/>
    <col min="9" max="10" width="11.88671875" style="1" bestFit="1" customWidth="1"/>
    <col min="11" max="11" width="17.6640625" style="1" customWidth="1"/>
    <col min="12" max="13" width="11.88671875" style="1" bestFit="1" customWidth="1"/>
    <col min="14" max="14" width="17.33203125" style="1" bestFit="1" customWidth="1"/>
    <col min="15" max="16" width="11.88671875" style="1" customWidth="1"/>
    <col min="17" max="17" width="17.33203125" style="1" bestFit="1" customWidth="1"/>
    <col min="18" max="19" width="11.88671875" style="1" customWidth="1"/>
    <col min="20" max="20" width="17.33203125" style="1" bestFit="1" customWidth="1"/>
    <col min="21" max="22" width="11.88671875" style="1" customWidth="1"/>
    <col min="23" max="23" width="17.33203125" style="1" bestFit="1" customWidth="1"/>
    <col min="24" max="25" width="11.88671875" style="1" customWidth="1"/>
    <col min="26" max="26" width="17.33203125" style="1" bestFit="1" customWidth="1"/>
    <col min="27" max="28" width="11.88671875" style="1" customWidth="1"/>
    <col min="29" max="29" width="17.33203125" style="1" bestFit="1" customWidth="1"/>
    <col min="30" max="31" width="11.88671875" style="1" customWidth="1"/>
    <col min="32" max="32" width="17.33203125" style="1" bestFit="1" customWidth="1"/>
    <col min="33" max="34" width="11.88671875" style="1" customWidth="1"/>
    <col min="35" max="35" width="17.33203125" style="1" bestFit="1" customWidth="1"/>
    <col min="36" max="37" width="11.88671875" style="1" customWidth="1"/>
    <col min="38" max="38" width="17.33203125" style="1" bestFit="1" customWidth="1"/>
    <col min="39" max="40" width="11.88671875" style="1" customWidth="1"/>
    <col min="41" max="41" width="17.33203125" style="1" bestFit="1" customWidth="1"/>
    <col min="42" max="42" width="12.5546875" style="1" customWidth="1"/>
    <col min="43" max="43" width="11.88671875" style="1" customWidth="1"/>
    <col min="44" max="44" width="17.33203125" style="1" bestFit="1" customWidth="1"/>
    <col min="45" max="45" width="12.5546875" style="1" customWidth="1"/>
    <col min="46" max="46" width="11.88671875" style="1" customWidth="1"/>
    <col min="47" max="47" width="17.33203125" style="1" bestFit="1" customWidth="1"/>
    <col min="48" max="48" width="12.5546875" style="1" customWidth="1"/>
    <col min="49" max="49" width="11.88671875" style="1" customWidth="1"/>
    <col min="50" max="50" width="17.33203125" style="1" bestFit="1" customWidth="1"/>
    <col min="51" max="51" width="12.5546875" style="1" customWidth="1"/>
    <col min="52" max="52" width="11.88671875" style="1" customWidth="1"/>
    <col min="53" max="53" width="17.33203125" style="1" bestFit="1" customWidth="1"/>
    <col min="54" max="54" width="12.5546875" style="1" customWidth="1"/>
    <col min="55" max="55" width="11.88671875" style="1" customWidth="1"/>
    <col min="56" max="56" width="17.33203125" style="1" bestFit="1" customWidth="1"/>
    <col min="57" max="57" width="12.5546875" style="1" customWidth="1"/>
    <col min="58" max="58" width="11.88671875" style="1" customWidth="1"/>
    <col min="59" max="59" width="17.33203125" style="1" bestFit="1" customWidth="1"/>
    <col min="60" max="60" width="12.5546875" style="1" customWidth="1"/>
    <col min="61" max="61" width="11.88671875" style="1" customWidth="1"/>
    <col min="62" max="62" width="17.33203125" style="1" bestFit="1" customWidth="1"/>
    <col min="63" max="63" width="12.5546875" style="1" customWidth="1"/>
    <col min="64" max="64" width="11.88671875" style="1" customWidth="1"/>
    <col min="65" max="65" width="17.33203125" style="1" bestFit="1" customWidth="1"/>
    <col min="66" max="66" width="12.5546875" style="1" customWidth="1"/>
    <col min="67" max="67" width="11.88671875" style="1" customWidth="1"/>
    <col min="68" max="68" width="17.6640625" style="1" customWidth="1"/>
    <col min="69" max="70" width="13" style="1" customWidth="1"/>
    <col min="71" max="71" width="17.6640625" style="1" customWidth="1"/>
    <col min="72" max="73" width="13" style="1" customWidth="1"/>
    <col min="74" max="74" width="17.6640625" style="1" customWidth="1"/>
    <col min="75" max="76" width="13" style="1" customWidth="1"/>
    <col min="77" max="77" width="17.6640625" style="1" customWidth="1"/>
    <col min="78" max="79" width="13" style="1" customWidth="1"/>
    <col min="80" max="80" width="17.6640625" style="1" customWidth="1"/>
    <col min="81" max="82" width="13" style="1" customWidth="1"/>
    <col min="83" max="83" width="17.6640625" style="1" customWidth="1"/>
    <col min="84" max="85" width="13" style="1" customWidth="1"/>
    <col min="86" max="86" width="17.6640625" style="1" customWidth="1"/>
    <col min="87" max="88" width="13" style="1" customWidth="1"/>
    <col min="89" max="89" width="17.6640625" style="1" customWidth="1"/>
    <col min="90" max="91" width="13" style="1" customWidth="1"/>
    <col min="92" max="92" width="17.6640625" style="1" customWidth="1"/>
    <col min="93" max="94" width="13" style="1" customWidth="1"/>
    <col min="95" max="95" width="17.6640625" style="1" customWidth="1"/>
    <col min="96" max="97" width="13" style="1" customWidth="1"/>
    <col min="98" max="98" width="17.6640625" style="1" customWidth="1"/>
    <col min="99" max="100" width="13" style="1" customWidth="1"/>
    <col min="101" max="101" width="17.6640625" style="1" customWidth="1"/>
    <col min="102" max="103" width="13" style="1" customWidth="1"/>
    <col min="104" max="104" width="17.6640625" style="1" customWidth="1"/>
    <col min="105" max="106" width="13" style="1" customWidth="1"/>
    <col min="107" max="107" width="17.6640625" style="1" customWidth="1"/>
    <col min="108" max="109" width="13" style="1" customWidth="1"/>
    <col min="110" max="110" width="17.6640625" style="1" customWidth="1"/>
    <col min="111" max="112" width="13" style="1" customWidth="1"/>
    <col min="113" max="113" width="17.6640625" style="1" customWidth="1"/>
    <col min="114" max="115" width="13" style="1" customWidth="1"/>
    <col min="116" max="116" width="17.33203125" style="1" bestFit="1" customWidth="1"/>
    <col min="117" max="118" width="11.88671875" style="1" bestFit="1" customWidth="1"/>
    <col min="119" max="16384" width="9.109375" style="1"/>
  </cols>
  <sheetData>
    <row r="1" spans="1:118" ht="15" thickBot="1" x14ac:dyDescent="0.35">
      <c r="A1" s="387" t="s">
        <v>0</v>
      </c>
    </row>
    <row r="2" spans="1:118" x14ac:dyDescent="0.3">
      <c r="A2" s="394"/>
      <c r="B2" s="391" t="s">
        <v>68</v>
      </c>
      <c r="C2" s="392"/>
      <c r="D2" s="393"/>
      <c r="E2" s="391" t="s">
        <v>79</v>
      </c>
      <c r="F2" s="392"/>
      <c r="G2" s="393"/>
      <c r="H2" s="391" t="s">
        <v>80</v>
      </c>
      <c r="I2" s="392"/>
      <c r="J2" s="393"/>
      <c r="K2" s="391" t="s">
        <v>82</v>
      </c>
      <c r="L2" s="392"/>
      <c r="M2" s="393"/>
      <c r="N2" s="391" t="s">
        <v>83</v>
      </c>
      <c r="O2" s="392"/>
      <c r="P2" s="393"/>
      <c r="Q2" s="391" t="s">
        <v>84</v>
      </c>
      <c r="R2" s="392"/>
      <c r="S2" s="393"/>
      <c r="T2" s="391" t="s">
        <v>86</v>
      </c>
      <c r="U2" s="392"/>
      <c r="V2" s="393"/>
      <c r="W2" s="391" t="s">
        <v>87</v>
      </c>
      <c r="X2" s="392"/>
      <c r="Y2" s="393"/>
      <c r="Z2" s="391" t="s">
        <v>88</v>
      </c>
      <c r="AA2" s="392"/>
      <c r="AB2" s="393"/>
      <c r="AC2" s="391" t="s">
        <v>91</v>
      </c>
      <c r="AD2" s="392"/>
      <c r="AE2" s="393"/>
      <c r="AF2" s="391" t="s">
        <v>96</v>
      </c>
      <c r="AG2" s="392"/>
      <c r="AH2" s="393"/>
      <c r="AI2" s="391" t="s">
        <v>98</v>
      </c>
      <c r="AJ2" s="392"/>
      <c r="AK2" s="393"/>
      <c r="AL2" s="391" t="s">
        <v>110</v>
      </c>
      <c r="AM2" s="392"/>
      <c r="AN2" s="393"/>
      <c r="AO2" s="391" t="s">
        <v>112</v>
      </c>
      <c r="AP2" s="392"/>
      <c r="AQ2" s="393"/>
      <c r="AR2" s="391" t="s">
        <v>113</v>
      </c>
      <c r="AS2" s="392"/>
      <c r="AT2" s="393"/>
      <c r="AU2" s="391" t="s">
        <v>114</v>
      </c>
      <c r="AV2" s="392"/>
      <c r="AW2" s="393"/>
      <c r="AX2" s="391" t="s">
        <v>117</v>
      </c>
      <c r="AY2" s="392"/>
      <c r="AZ2" s="393"/>
      <c r="BA2" s="391" t="s">
        <v>118</v>
      </c>
      <c r="BB2" s="392"/>
      <c r="BC2" s="393"/>
      <c r="BD2" s="391" t="s">
        <v>123</v>
      </c>
      <c r="BE2" s="392"/>
      <c r="BF2" s="393"/>
      <c r="BG2" s="391" t="s">
        <v>126</v>
      </c>
      <c r="BH2" s="392"/>
      <c r="BI2" s="393"/>
      <c r="BJ2" s="377" t="s">
        <v>128</v>
      </c>
      <c r="BK2" s="378"/>
      <c r="BL2" s="379"/>
      <c r="BM2" s="377" t="s">
        <v>129</v>
      </c>
      <c r="BN2" s="378"/>
      <c r="BO2" s="378"/>
      <c r="BP2" s="377" t="s">
        <v>130</v>
      </c>
      <c r="BQ2" s="378"/>
      <c r="BR2" s="379"/>
      <c r="BS2" s="377" t="s">
        <v>132</v>
      </c>
      <c r="BT2" s="378"/>
      <c r="BU2" s="379"/>
      <c r="BV2" s="377" t="s">
        <v>135</v>
      </c>
      <c r="BW2" s="378"/>
      <c r="BX2" s="379"/>
      <c r="BY2" s="377" t="s">
        <v>137</v>
      </c>
      <c r="BZ2" s="378"/>
      <c r="CA2" s="379"/>
      <c r="CB2" s="377" t="s">
        <v>143</v>
      </c>
      <c r="CC2" s="378"/>
      <c r="CD2" s="379"/>
      <c r="CE2" s="377" t="s">
        <v>145</v>
      </c>
      <c r="CF2" s="378"/>
      <c r="CG2" s="379"/>
      <c r="CH2" s="377" t="s">
        <v>148</v>
      </c>
      <c r="CI2" s="378"/>
      <c r="CJ2" s="379"/>
      <c r="CK2" s="377" t="s">
        <v>150</v>
      </c>
      <c r="CL2" s="378"/>
      <c r="CM2" s="379"/>
      <c r="CN2" s="377" t="s">
        <v>151</v>
      </c>
      <c r="CO2" s="378"/>
      <c r="CP2" s="379"/>
      <c r="CQ2" s="377" t="s">
        <v>152</v>
      </c>
      <c r="CR2" s="378"/>
      <c r="CS2" s="379"/>
      <c r="CT2" s="377" t="s">
        <v>153</v>
      </c>
      <c r="CU2" s="378"/>
      <c r="CV2" s="379"/>
      <c r="CW2" s="377" t="s">
        <v>155</v>
      </c>
      <c r="CX2" s="378"/>
      <c r="CY2" s="379"/>
      <c r="CZ2" s="377" t="s">
        <v>157</v>
      </c>
      <c r="DA2" s="378"/>
      <c r="DB2" s="379"/>
      <c r="DC2" s="377" t="s">
        <v>161</v>
      </c>
      <c r="DD2" s="378"/>
      <c r="DE2" s="379"/>
      <c r="DF2" s="377" t="s">
        <v>166</v>
      </c>
      <c r="DG2" s="378"/>
      <c r="DH2" s="379"/>
      <c r="DI2" s="380" t="s">
        <v>168</v>
      </c>
      <c r="DJ2" s="381"/>
      <c r="DK2" s="382"/>
      <c r="DL2" s="374" t="s">
        <v>69</v>
      </c>
      <c r="DM2" s="375"/>
      <c r="DN2" s="376"/>
    </row>
    <row r="3" spans="1:118" x14ac:dyDescent="0.3">
      <c r="A3" s="389" t="s">
        <v>163</v>
      </c>
      <c r="B3" s="7"/>
      <c r="C3" s="2"/>
      <c r="D3" s="8"/>
      <c r="E3" s="7"/>
      <c r="F3" s="2"/>
      <c r="G3" s="8"/>
      <c r="H3" s="7"/>
      <c r="I3" s="2"/>
      <c r="J3" s="8"/>
      <c r="K3" s="7"/>
      <c r="L3" s="2"/>
      <c r="M3" s="8"/>
      <c r="N3" s="7"/>
      <c r="O3" s="2"/>
      <c r="P3" s="8"/>
      <c r="Q3" s="7"/>
      <c r="R3" s="2"/>
      <c r="S3" s="8"/>
      <c r="T3" s="7"/>
      <c r="U3" s="2"/>
      <c r="V3" s="8"/>
      <c r="W3" s="7"/>
      <c r="X3" s="2"/>
      <c r="Y3" s="8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152"/>
      <c r="BQ3" s="62"/>
      <c r="BR3" s="153"/>
      <c r="BS3" s="152"/>
      <c r="BT3" s="62"/>
      <c r="BU3" s="153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7"/>
      <c r="DM3" s="2"/>
      <c r="DN3" s="8"/>
    </row>
    <row r="4" spans="1:118" x14ac:dyDescent="0.3">
      <c r="A4" s="390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  <c r="AR4" s="9" t="s">
        <v>1</v>
      </c>
      <c r="AS4" s="3" t="s">
        <v>2</v>
      </c>
      <c r="AT4" s="10" t="s">
        <v>2</v>
      </c>
      <c r="AU4" s="9" t="s">
        <v>1</v>
      </c>
      <c r="AV4" s="3" t="s">
        <v>2</v>
      </c>
      <c r="AW4" s="10" t="s">
        <v>2</v>
      </c>
      <c r="AX4" s="9" t="s">
        <v>1</v>
      </c>
      <c r="AY4" s="3" t="s">
        <v>2</v>
      </c>
      <c r="AZ4" s="10" t="s">
        <v>2</v>
      </c>
      <c r="BA4" s="9" t="s">
        <v>1</v>
      </c>
      <c r="BB4" s="3" t="s">
        <v>2</v>
      </c>
      <c r="BC4" s="10" t="s">
        <v>2</v>
      </c>
      <c r="BD4" s="9" t="s">
        <v>1</v>
      </c>
      <c r="BE4" s="3" t="s">
        <v>2</v>
      </c>
      <c r="BF4" s="10" t="s">
        <v>2</v>
      </c>
      <c r="BG4" s="9" t="s">
        <v>1</v>
      </c>
      <c r="BH4" s="3" t="s">
        <v>2</v>
      </c>
      <c r="BI4" s="10" t="s">
        <v>2</v>
      </c>
      <c r="BJ4" s="9" t="s">
        <v>1</v>
      </c>
      <c r="BK4" s="3" t="s">
        <v>2</v>
      </c>
      <c r="BL4" s="10" t="s">
        <v>2</v>
      </c>
      <c r="BM4" s="9" t="s">
        <v>1</v>
      </c>
      <c r="BN4" s="3" t="s">
        <v>2</v>
      </c>
      <c r="BO4" s="137" t="s">
        <v>2</v>
      </c>
      <c r="BP4" s="9" t="s">
        <v>1</v>
      </c>
      <c r="BQ4" s="3" t="s">
        <v>2</v>
      </c>
      <c r="BR4" s="10" t="s">
        <v>2</v>
      </c>
      <c r="BS4" s="9" t="s">
        <v>1</v>
      </c>
      <c r="BT4" s="3" t="s">
        <v>2</v>
      </c>
      <c r="BU4" s="10" t="s">
        <v>2</v>
      </c>
      <c r="BV4" s="9" t="s">
        <v>1</v>
      </c>
      <c r="BW4" s="3" t="s">
        <v>2</v>
      </c>
      <c r="BX4" s="10" t="s">
        <v>2</v>
      </c>
      <c r="BY4" s="9" t="s">
        <v>1</v>
      </c>
      <c r="BZ4" s="3" t="s">
        <v>2</v>
      </c>
      <c r="CA4" s="10" t="s">
        <v>2</v>
      </c>
      <c r="CB4" s="9" t="s">
        <v>1</v>
      </c>
      <c r="CC4" s="3" t="s">
        <v>2</v>
      </c>
      <c r="CD4" s="10" t="s">
        <v>2</v>
      </c>
      <c r="CE4" s="9" t="s">
        <v>1</v>
      </c>
      <c r="CF4" s="3" t="s">
        <v>2</v>
      </c>
      <c r="CG4" s="10" t="s">
        <v>2</v>
      </c>
      <c r="CH4" s="9" t="s">
        <v>1</v>
      </c>
      <c r="CI4" s="3" t="s">
        <v>2</v>
      </c>
      <c r="CJ4" s="10" t="s">
        <v>2</v>
      </c>
      <c r="CK4" s="9" t="s">
        <v>1</v>
      </c>
      <c r="CL4" s="3" t="s">
        <v>2</v>
      </c>
      <c r="CM4" s="10" t="s">
        <v>2</v>
      </c>
      <c r="CN4" s="9" t="s">
        <v>1</v>
      </c>
      <c r="CO4" s="3" t="s">
        <v>2</v>
      </c>
      <c r="CP4" s="10" t="s">
        <v>2</v>
      </c>
      <c r="CQ4" s="9" t="s">
        <v>1</v>
      </c>
      <c r="CR4" s="3" t="s">
        <v>2</v>
      </c>
      <c r="CS4" s="10" t="s">
        <v>2</v>
      </c>
      <c r="CT4" s="9" t="s">
        <v>1</v>
      </c>
      <c r="CU4" s="3" t="s">
        <v>2</v>
      </c>
      <c r="CV4" s="10" t="s">
        <v>2</v>
      </c>
      <c r="CW4" s="9" t="s">
        <v>1</v>
      </c>
      <c r="CX4" s="3" t="s">
        <v>2</v>
      </c>
      <c r="CY4" s="10" t="s">
        <v>2</v>
      </c>
      <c r="CZ4" s="9" t="s">
        <v>1</v>
      </c>
      <c r="DA4" s="3" t="s">
        <v>2</v>
      </c>
      <c r="DB4" s="10" t="s">
        <v>2</v>
      </c>
      <c r="DC4" s="9" t="s">
        <v>1</v>
      </c>
      <c r="DD4" s="3" t="s">
        <v>2</v>
      </c>
      <c r="DE4" s="10" t="s">
        <v>2</v>
      </c>
      <c r="DF4" s="9" t="s">
        <v>1</v>
      </c>
      <c r="DG4" s="3" t="s">
        <v>2</v>
      </c>
      <c r="DH4" s="10" t="s">
        <v>2</v>
      </c>
      <c r="DI4" s="9" t="s">
        <v>1</v>
      </c>
      <c r="DJ4" s="3" t="s">
        <v>2</v>
      </c>
      <c r="DK4" s="10" t="s">
        <v>2</v>
      </c>
      <c r="DL4" s="9" t="s">
        <v>1</v>
      </c>
      <c r="DM4" s="3" t="s">
        <v>2</v>
      </c>
      <c r="DN4" s="10" t="s">
        <v>2</v>
      </c>
    </row>
    <row r="5" spans="1:118" x14ac:dyDescent="0.3">
      <c r="A5" s="11" t="s">
        <v>78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  <c r="AR5" s="7" t="s">
        <v>3</v>
      </c>
      <c r="AS5" s="2" t="s">
        <v>3</v>
      </c>
      <c r="AT5" s="8" t="s">
        <v>4</v>
      </c>
      <c r="AU5" s="7" t="s">
        <v>3</v>
      </c>
      <c r="AV5" s="2" t="s">
        <v>3</v>
      </c>
      <c r="AW5" s="8" t="s">
        <v>4</v>
      </c>
      <c r="AX5" s="7" t="s">
        <v>3</v>
      </c>
      <c r="AY5" s="2" t="s">
        <v>3</v>
      </c>
      <c r="AZ5" s="8" t="s">
        <v>4</v>
      </c>
      <c r="BA5" s="7" t="s">
        <v>3</v>
      </c>
      <c r="BB5" s="2" t="s">
        <v>3</v>
      </c>
      <c r="BC5" s="8" t="s">
        <v>4</v>
      </c>
      <c r="BD5" s="7" t="s">
        <v>3</v>
      </c>
      <c r="BE5" s="2" t="s">
        <v>3</v>
      </c>
      <c r="BF5" s="8" t="s">
        <v>4</v>
      </c>
      <c r="BG5" s="7" t="s">
        <v>3</v>
      </c>
      <c r="BH5" s="2" t="s">
        <v>3</v>
      </c>
      <c r="BI5" s="8" t="s">
        <v>4</v>
      </c>
      <c r="BJ5" s="7" t="s">
        <v>3</v>
      </c>
      <c r="BK5" s="2" t="s">
        <v>3</v>
      </c>
      <c r="BL5" s="8" t="s">
        <v>4</v>
      </c>
      <c r="BM5" s="7" t="s">
        <v>3</v>
      </c>
      <c r="BN5" s="2" t="s">
        <v>3</v>
      </c>
      <c r="BO5" s="6" t="s">
        <v>4</v>
      </c>
      <c r="BP5" s="7" t="s">
        <v>3</v>
      </c>
      <c r="BQ5" s="2" t="s">
        <v>3</v>
      </c>
      <c r="BR5" s="8" t="s">
        <v>4</v>
      </c>
      <c r="BS5" s="7" t="s">
        <v>3</v>
      </c>
      <c r="BT5" s="2" t="s">
        <v>3</v>
      </c>
      <c r="BU5" s="8" t="s">
        <v>4</v>
      </c>
      <c r="BV5" s="7" t="s">
        <v>3</v>
      </c>
      <c r="BW5" s="2" t="s">
        <v>3</v>
      </c>
      <c r="BX5" s="8" t="s">
        <v>4</v>
      </c>
      <c r="BY5" s="7" t="s">
        <v>3</v>
      </c>
      <c r="BZ5" s="2" t="s">
        <v>3</v>
      </c>
      <c r="CA5" s="8" t="s">
        <v>4</v>
      </c>
      <c r="CB5" s="7" t="s">
        <v>3</v>
      </c>
      <c r="CC5" s="2" t="s">
        <v>3</v>
      </c>
      <c r="CD5" s="8" t="s">
        <v>4</v>
      </c>
      <c r="CE5" s="7" t="s">
        <v>3</v>
      </c>
      <c r="CF5" s="2" t="s">
        <v>3</v>
      </c>
      <c r="CG5" s="8" t="s">
        <v>4</v>
      </c>
      <c r="CH5" s="7" t="s">
        <v>3</v>
      </c>
      <c r="CI5" s="2" t="s">
        <v>3</v>
      </c>
      <c r="CJ5" s="8" t="s">
        <v>4</v>
      </c>
      <c r="CK5" s="7" t="s">
        <v>3</v>
      </c>
      <c r="CL5" s="2" t="s">
        <v>3</v>
      </c>
      <c r="CM5" s="8" t="s">
        <v>4</v>
      </c>
      <c r="CN5" s="7" t="s">
        <v>3</v>
      </c>
      <c r="CO5" s="2" t="s">
        <v>3</v>
      </c>
      <c r="CP5" s="8" t="s">
        <v>4</v>
      </c>
      <c r="CQ5" s="7" t="s">
        <v>3</v>
      </c>
      <c r="CR5" s="2" t="s">
        <v>3</v>
      </c>
      <c r="CS5" s="8" t="s">
        <v>4</v>
      </c>
      <c r="CT5" s="7" t="s">
        <v>3</v>
      </c>
      <c r="CU5" s="2" t="s">
        <v>3</v>
      </c>
      <c r="CV5" s="8" t="s">
        <v>4</v>
      </c>
      <c r="CW5" s="7" t="s">
        <v>3</v>
      </c>
      <c r="CX5" s="2" t="s">
        <v>3</v>
      </c>
      <c r="CY5" s="8" t="s">
        <v>4</v>
      </c>
      <c r="CZ5" s="7" t="s">
        <v>3</v>
      </c>
      <c r="DA5" s="2" t="s">
        <v>3</v>
      </c>
      <c r="DB5" s="8" t="s">
        <v>4</v>
      </c>
      <c r="DC5" s="7" t="s">
        <v>3</v>
      </c>
      <c r="DD5" s="2" t="s">
        <v>3</v>
      </c>
      <c r="DE5" s="8" t="s">
        <v>4</v>
      </c>
      <c r="DF5" s="7" t="s">
        <v>3</v>
      </c>
      <c r="DG5" s="2" t="s">
        <v>3</v>
      </c>
      <c r="DH5" s="8" t="s">
        <v>4</v>
      </c>
      <c r="DI5" s="7" t="s">
        <v>3</v>
      </c>
      <c r="DJ5" s="2" t="s">
        <v>3</v>
      </c>
      <c r="DK5" s="8" t="s">
        <v>4</v>
      </c>
      <c r="DL5" s="7" t="s">
        <v>3</v>
      </c>
      <c r="DM5" s="2" t="s">
        <v>3</v>
      </c>
      <c r="DN5" s="8" t="s">
        <v>4</v>
      </c>
    </row>
    <row r="6" spans="1:118" x14ac:dyDescent="0.3">
      <c r="A6" s="6" t="s">
        <v>5</v>
      </c>
      <c r="B6" s="7"/>
      <c r="C6" s="2"/>
      <c r="D6" s="8"/>
      <c r="E6" s="7"/>
      <c r="F6" s="2"/>
      <c r="G6" s="8"/>
      <c r="H6" s="7"/>
      <c r="I6" s="2"/>
      <c r="J6" s="8"/>
      <c r="K6" s="7"/>
      <c r="L6" s="2"/>
      <c r="M6" s="8"/>
      <c r="N6" s="7"/>
      <c r="O6" s="2"/>
      <c r="P6" s="8"/>
      <c r="Q6" s="7"/>
      <c r="R6" s="2"/>
      <c r="S6" s="8"/>
      <c r="T6" s="7"/>
      <c r="U6" s="2"/>
      <c r="V6" s="8"/>
      <c r="W6" s="7"/>
      <c r="X6" s="2"/>
      <c r="Y6" s="8"/>
      <c r="Z6" s="7"/>
      <c r="AA6" s="2"/>
      <c r="AB6" s="8"/>
      <c r="AC6" s="7"/>
      <c r="AD6" s="2"/>
      <c r="AE6" s="8"/>
      <c r="AF6" s="7"/>
      <c r="AG6" s="2"/>
      <c r="AH6" s="8"/>
      <c r="AI6" s="7"/>
      <c r="AJ6" s="2"/>
      <c r="AK6" s="8"/>
      <c r="AL6" s="7"/>
      <c r="AM6" s="2"/>
      <c r="AN6" s="8"/>
      <c r="AO6" s="7"/>
      <c r="AP6" s="2"/>
      <c r="AQ6" s="8"/>
      <c r="AR6" s="7"/>
      <c r="AS6" s="2"/>
      <c r="AT6" s="8"/>
      <c r="AU6" s="7"/>
      <c r="AV6" s="2"/>
      <c r="AW6" s="8"/>
      <c r="AX6" s="7"/>
      <c r="AY6" s="2"/>
      <c r="AZ6" s="8"/>
      <c r="BA6" s="7"/>
      <c r="BB6" s="2"/>
      <c r="BC6" s="8"/>
      <c r="BD6" s="7"/>
      <c r="BE6" s="2"/>
      <c r="BF6" s="8"/>
      <c r="BG6" s="7"/>
      <c r="BH6" s="2"/>
      <c r="BI6" s="8"/>
      <c r="BJ6" s="7"/>
      <c r="BK6" s="2"/>
      <c r="BL6" s="8"/>
      <c r="BM6" s="7"/>
      <c r="BN6" s="2"/>
      <c r="BO6" s="6"/>
      <c r="BP6" s="152"/>
      <c r="BQ6" s="62"/>
      <c r="BR6" s="153"/>
      <c r="BS6" s="152"/>
      <c r="BT6" s="62"/>
      <c r="BU6" s="153"/>
      <c r="BV6" s="152"/>
      <c r="BW6" s="62"/>
      <c r="BX6" s="153"/>
      <c r="BY6" s="152"/>
      <c r="BZ6" s="62"/>
      <c r="CA6" s="153"/>
      <c r="CB6" s="152"/>
      <c r="CC6" s="62"/>
      <c r="CD6" s="153"/>
      <c r="CE6" s="152"/>
      <c r="CF6" s="62"/>
      <c r="CG6" s="153"/>
      <c r="CH6" s="152"/>
      <c r="CI6" s="62"/>
      <c r="CJ6" s="153"/>
      <c r="CK6" s="152"/>
      <c r="CL6" s="62"/>
      <c r="CM6" s="153"/>
      <c r="CN6" s="152"/>
      <c r="CO6" s="62"/>
      <c r="CP6" s="153"/>
      <c r="CQ6" s="152"/>
      <c r="CR6" s="62"/>
      <c r="CS6" s="153"/>
      <c r="CT6" s="152"/>
      <c r="CU6" s="62"/>
      <c r="CV6" s="153"/>
      <c r="CW6" s="152"/>
      <c r="CX6" s="62"/>
      <c r="CY6" s="153"/>
      <c r="CZ6" s="152"/>
      <c r="DA6" s="62"/>
      <c r="DB6" s="153"/>
      <c r="DC6" s="152"/>
      <c r="DD6" s="62"/>
      <c r="DE6" s="153"/>
      <c r="DF6" s="152"/>
      <c r="DG6" s="62"/>
      <c r="DH6" s="153"/>
      <c r="DI6" s="152"/>
      <c r="DJ6" s="62"/>
      <c r="DK6" s="153"/>
      <c r="DL6" s="7"/>
      <c r="DM6" s="2"/>
      <c r="DN6" s="8"/>
    </row>
    <row r="7" spans="1:118" x14ac:dyDescent="0.3">
      <c r="A7" s="12"/>
      <c r="B7" s="26"/>
      <c r="C7" s="22"/>
      <c r="D7" s="27"/>
      <c r="E7" s="26"/>
      <c r="F7" s="22"/>
      <c r="G7" s="27"/>
      <c r="H7" s="26"/>
      <c r="I7" s="22"/>
      <c r="J7" s="27"/>
      <c r="K7" s="26"/>
      <c r="L7" s="22"/>
      <c r="M7" s="27"/>
      <c r="N7" s="13"/>
      <c r="O7" s="4"/>
      <c r="P7" s="14"/>
      <c r="Q7" s="13"/>
      <c r="R7" s="4"/>
      <c r="S7" s="14"/>
      <c r="T7" s="13"/>
      <c r="U7" s="4"/>
      <c r="V7" s="14"/>
      <c r="W7" s="13"/>
      <c r="X7" s="4"/>
      <c r="Y7" s="14"/>
      <c r="Z7" s="13"/>
      <c r="AA7" s="4"/>
      <c r="AB7" s="14"/>
      <c r="AC7" s="13"/>
      <c r="AD7" s="4"/>
      <c r="AE7" s="14"/>
      <c r="AF7" s="13"/>
      <c r="AG7" s="4"/>
      <c r="AH7" s="14"/>
      <c r="AI7" s="13"/>
      <c r="AJ7" s="4"/>
      <c r="AK7" s="14"/>
      <c r="AL7" s="13"/>
      <c r="AM7" s="4"/>
      <c r="AN7" s="14"/>
      <c r="AO7" s="13"/>
      <c r="AP7" s="4"/>
      <c r="AQ7" s="14"/>
      <c r="AR7" s="13"/>
      <c r="AS7" s="4"/>
      <c r="AT7" s="14"/>
      <c r="AU7" s="13"/>
      <c r="AV7" s="4"/>
      <c r="AW7" s="14"/>
      <c r="AX7" s="13"/>
      <c r="AY7" s="4"/>
      <c r="AZ7" s="14"/>
      <c r="BA7" s="13"/>
      <c r="BB7" s="4"/>
      <c r="BC7" s="14"/>
      <c r="BD7" s="13"/>
      <c r="BE7" s="4"/>
      <c r="BF7" s="14"/>
      <c r="BG7" s="13"/>
      <c r="BH7" s="4"/>
      <c r="BI7" s="14"/>
      <c r="BJ7" s="13"/>
      <c r="BK7" s="4"/>
      <c r="BL7" s="14"/>
      <c r="BM7" s="13"/>
      <c r="BN7" s="4"/>
      <c r="BO7" s="148"/>
      <c r="BP7" s="13"/>
      <c r="BQ7" s="4"/>
      <c r="BR7" s="14"/>
      <c r="BS7" s="13"/>
      <c r="BT7" s="4"/>
      <c r="BU7" s="14"/>
      <c r="BV7" s="13"/>
      <c r="BW7" s="4"/>
      <c r="BX7" s="14"/>
      <c r="BY7" s="13"/>
      <c r="BZ7" s="4"/>
      <c r="CA7" s="14"/>
      <c r="CB7" s="13"/>
      <c r="CC7" s="4"/>
      <c r="CD7" s="14"/>
      <c r="CE7" s="13"/>
      <c r="CF7" s="4"/>
      <c r="CG7" s="14"/>
      <c r="CH7" s="13"/>
      <c r="CI7" s="4"/>
      <c r="CJ7" s="14"/>
      <c r="CK7" s="13"/>
      <c r="CL7" s="4"/>
      <c r="CM7" s="14"/>
      <c r="CN7" s="13"/>
      <c r="CO7" s="4"/>
      <c r="CP7" s="14"/>
      <c r="CQ7" s="13"/>
      <c r="CR7" s="4"/>
      <c r="CS7" s="14"/>
      <c r="CT7" s="13"/>
      <c r="CU7" s="4"/>
      <c r="CV7" s="14"/>
      <c r="CW7" s="13"/>
      <c r="CX7" s="4"/>
      <c r="CY7" s="14"/>
      <c r="CZ7" s="13"/>
      <c r="DA7" s="4"/>
      <c r="DB7" s="14"/>
      <c r="DC7" s="13"/>
      <c r="DD7" s="4"/>
      <c r="DE7" s="14"/>
      <c r="DF7" s="13"/>
      <c r="DG7" s="4"/>
      <c r="DH7" s="14"/>
      <c r="DI7" s="13"/>
      <c r="DJ7" s="4"/>
      <c r="DK7" s="14"/>
      <c r="DL7" s="13"/>
      <c r="DM7" s="4"/>
      <c r="DN7" s="14"/>
    </row>
    <row r="8" spans="1:118" x14ac:dyDescent="0.3">
      <c r="A8" s="15" t="s">
        <v>19</v>
      </c>
      <c r="B8" s="28">
        <v>421</v>
      </c>
      <c r="C8" s="23">
        <v>236</v>
      </c>
      <c r="D8" s="29">
        <v>9.6</v>
      </c>
      <c r="E8" s="28">
        <v>431</v>
      </c>
      <c r="F8" s="23">
        <v>237</v>
      </c>
      <c r="G8" s="29">
        <v>9.4</v>
      </c>
      <c r="H8" s="28">
        <v>452</v>
      </c>
      <c r="I8" s="23">
        <v>248</v>
      </c>
      <c r="J8" s="29">
        <v>10.210000000000001</v>
      </c>
      <c r="K8" s="28">
        <v>457</v>
      </c>
      <c r="L8" s="23">
        <v>247</v>
      </c>
      <c r="M8" s="29">
        <v>11.03</v>
      </c>
      <c r="N8" s="28">
        <v>454</v>
      </c>
      <c r="O8" s="23">
        <v>236</v>
      </c>
      <c r="P8" s="29">
        <v>10.77</v>
      </c>
      <c r="Q8" s="64">
        <v>439.328624350165</v>
      </c>
      <c r="R8" s="65">
        <v>235.455548974202</v>
      </c>
      <c r="S8" s="63">
        <v>10.2647510724884</v>
      </c>
      <c r="T8" s="64">
        <v>445.83598419785397</v>
      </c>
      <c r="U8" s="65">
        <v>252.990737641631</v>
      </c>
      <c r="V8" s="63">
        <v>12.051553039491001</v>
      </c>
      <c r="W8" s="64">
        <v>461.97855352548498</v>
      </c>
      <c r="X8" s="65">
        <v>257.46932796119501</v>
      </c>
      <c r="Y8" s="63">
        <v>12.4007462976623</v>
      </c>
      <c r="Z8" s="64">
        <v>453</v>
      </c>
      <c r="AA8" s="65">
        <v>254</v>
      </c>
      <c r="AB8" s="63">
        <v>12.29</v>
      </c>
      <c r="AC8" s="64">
        <v>432.326293350745</v>
      </c>
      <c r="AD8" s="65">
        <v>237.94771437433599</v>
      </c>
      <c r="AE8" s="63">
        <v>10.7756673430398</v>
      </c>
      <c r="AF8" s="64">
        <v>425.35464451661198</v>
      </c>
      <c r="AG8" s="65">
        <v>228.39977756931799</v>
      </c>
      <c r="AH8" s="63">
        <v>9.0965837695523906</v>
      </c>
      <c r="AI8" s="64">
        <v>435</v>
      </c>
      <c r="AJ8" s="65">
        <v>240</v>
      </c>
      <c r="AK8" s="63">
        <v>10.60661</v>
      </c>
      <c r="AL8" s="64">
        <v>453</v>
      </c>
      <c r="AM8" s="65">
        <v>250</v>
      </c>
      <c r="AN8" s="63">
        <v>12.48419</v>
      </c>
      <c r="AO8" s="64">
        <v>453.29419210936902</v>
      </c>
      <c r="AP8" s="65">
        <v>254.17888015503601</v>
      </c>
      <c r="AQ8" s="63">
        <v>13.3477528718893</v>
      </c>
      <c r="AR8" s="64">
        <v>504</v>
      </c>
      <c r="AS8" s="65">
        <v>277</v>
      </c>
      <c r="AT8" s="63">
        <v>13.52773</v>
      </c>
      <c r="AU8" s="64">
        <v>530</v>
      </c>
      <c r="AV8" s="65">
        <v>284</v>
      </c>
      <c r="AW8" s="63">
        <v>12.468</v>
      </c>
      <c r="AX8" s="64">
        <v>474.53828148433797</v>
      </c>
      <c r="AY8" s="65">
        <v>258.79420436781697</v>
      </c>
      <c r="AZ8" s="63">
        <v>11.046389489462999</v>
      </c>
      <c r="BA8" s="64">
        <v>464.968794601502</v>
      </c>
      <c r="BB8" s="65">
        <v>255.54840512004</v>
      </c>
      <c r="BC8" s="63">
        <v>11.8328644906473</v>
      </c>
      <c r="BD8" s="64">
        <v>469.39492409159402</v>
      </c>
      <c r="BE8" s="65">
        <v>263.65168816478399</v>
      </c>
      <c r="BF8" s="63">
        <v>12.416610076630301</v>
      </c>
      <c r="BG8" s="64">
        <v>464.38065373036801</v>
      </c>
      <c r="BH8" s="65">
        <v>250.75630493873899</v>
      </c>
      <c r="BI8" s="63">
        <v>11.5060382575994</v>
      </c>
      <c r="BJ8" s="64">
        <v>462.75032536677401</v>
      </c>
      <c r="BK8" s="65">
        <v>244.69360261891501</v>
      </c>
      <c r="BL8" s="63">
        <v>11.187315309584401</v>
      </c>
      <c r="BM8" s="64">
        <v>451.84756181824901</v>
      </c>
      <c r="BN8" s="65">
        <v>243.54055158006599</v>
      </c>
      <c r="BO8" s="149">
        <v>10.700807074483301</v>
      </c>
      <c r="BP8" s="64">
        <v>458.24080293494501</v>
      </c>
      <c r="BQ8" s="65">
        <v>253.180049398394</v>
      </c>
      <c r="BR8" s="63">
        <v>11.856622166706501</v>
      </c>
      <c r="BS8" s="64">
        <v>453.13268667201402</v>
      </c>
      <c r="BT8" s="65">
        <v>230.00271770128299</v>
      </c>
      <c r="BU8" s="63">
        <v>11.604414573862799</v>
      </c>
      <c r="BV8" s="64">
        <v>484.37757013130198</v>
      </c>
      <c r="BW8" s="65">
        <v>226.40151182222999</v>
      </c>
      <c r="BX8" s="63">
        <v>11.6434904849989</v>
      </c>
      <c r="BY8" s="64">
        <v>517.61345607725002</v>
      </c>
      <c r="BZ8" s="65">
        <v>235.459519574659</v>
      </c>
      <c r="CA8" s="63">
        <v>12.223585844031</v>
      </c>
      <c r="CB8" s="64">
        <v>504.483645705068</v>
      </c>
      <c r="CC8" s="65">
        <v>240.99864260739199</v>
      </c>
      <c r="CD8" s="63">
        <v>12.2828824556138</v>
      </c>
      <c r="CE8" s="64">
        <v>479.12330037876097</v>
      </c>
      <c r="CF8" s="65">
        <v>235.512638959372</v>
      </c>
      <c r="CG8" s="63">
        <v>11.9664283090376</v>
      </c>
      <c r="CH8" s="64">
        <v>481.35144202190003</v>
      </c>
      <c r="CI8" s="65">
        <v>229.563615768668</v>
      </c>
      <c r="CJ8" s="63">
        <v>12.067172087228499</v>
      </c>
      <c r="CK8" s="64">
        <v>481.76177490224001</v>
      </c>
      <c r="CL8" s="65">
        <v>227.291685990107</v>
      </c>
      <c r="CM8" s="63">
        <v>12.200533537366001</v>
      </c>
      <c r="CN8" s="64">
        <v>493.75153744763003</v>
      </c>
      <c r="CO8" s="65">
        <v>245.98880572657899</v>
      </c>
      <c r="CP8" s="63">
        <v>12.1411525271669</v>
      </c>
      <c r="CQ8" s="64">
        <v>488.61160389530198</v>
      </c>
      <c r="CR8" s="65">
        <v>237.525351463086</v>
      </c>
      <c r="CS8" s="63">
        <v>11.452727311851</v>
      </c>
      <c r="CT8" s="64">
        <v>465</v>
      </c>
      <c r="CU8" s="65">
        <v>218</v>
      </c>
      <c r="CV8" s="63">
        <v>10.83</v>
      </c>
      <c r="CW8" s="64">
        <v>444</v>
      </c>
      <c r="CX8" s="65">
        <v>201</v>
      </c>
      <c r="CY8" s="63">
        <v>10.38</v>
      </c>
      <c r="CZ8" s="64">
        <v>422.55385908683201</v>
      </c>
      <c r="DA8" s="65">
        <v>190.52406714356701</v>
      </c>
      <c r="DB8" s="63">
        <v>10.312588615824501</v>
      </c>
      <c r="DC8" s="64">
        <v>442.92036492255602</v>
      </c>
      <c r="DD8" s="65">
        <v>208.205467178584</v>
      </c>
      <c r="DE8" s="63">
        <v>12.4512081301127</v>
      </c>
      <c r="DF8" s="64">
        <v>466.00377348584402</v>
      </c>
      <c r="DG8" s="65">
        <v>228.327874157145</v>
      </c>
      <c r="DH8" s="63">
        <v>13.0565378377415</v>
      </c>
      <c r="DI8" s="64">
        <v>479.786986006608</v>
      </c>
      <c r="DJ8" s="65">
        <v>245.896504698586</v>
      </c>
      <c r="DK8" s="63">
        <v>12.683567011059001</v>
      </c>
      <c r="DL8" s="67">
        <f t="shared" ref="DL8:DL36" si="0">DI8-DF8</f>
        <v>13.783212520763982</v>
      </c>
      <c r="DM8" s="154">
        <f t="shared" ref="DM8:DM36" si="1">DJ8-DG8</f>
        <v>17.568630541440996</v>
      </c>
      <c r="DN8" s="155">
        <f t="shared" ref="DN8:DN36" si="2">DK8-DH8</f>
        <v>-0.37297082668249892</v>
      </c>
    </row>
    <row r="9" spans="1:118" ht="14.4" customHeight="1" x14ac:dyDescent="0.3">
      <c r="A9" s="18" t="s">
        <v>24</v>
      </c>
      <c r="B9" s="19">
        <v>454</v>
      </c>
      <c r="C9" s="20">
        <v>230</v>
      </c>
      <c r="D9" s="21">
        <v>8.8000000000000007</v>
      </c>
      <c r="E9" s="19">
        <v>440</v>
      </c>
      <c r="F9" s="20">
        <v>228</v>
      </c>
      <c r="G9" s="21">
        <v>9.5</v>
      </c>
      <c r="H9" s="19">
        <v>439</v>
      </c>
      <c r="I9" s="20">
        <v>230</v>
      </c>
      <c r="J9" s="21">
        <v>9.02</v>
      </c>
      <c r="K9" s="19">
        <v>469</v>
      </c>
      <c r="L9" s="20">
        <v>239</v>
      </c>
      <c r="M9" s="21">
        <v>8.59</v>
      </c>
      <c r="N9" s="19">
        <v>473</v>
      </c>
      <c r="O9" s="20">
        <v>243</v>
      </c>
      <c r="P9" s="21">
        <v>10.02</v>
      </c>
      <c r="Q9" s="61">
        <v>461.77774819763198</v>
      </c>
      <c r="R9" s="60">
        <v>245.28596719192399</v>
      </c>
      <c r="S9" s="59">
        <v>10.606582169158701</v>
      </c>
      <c r="T9" s="61">
        <v>466.92917608152402</v>
      </c>
      <c r="U9" s="60">
        <v>225.990577251773</v>
      </c>
      <c r="V9" s="59">
        <v>9.08044280183171</v>
      </c>
      <c r="W9" s="61">
        <v>466.34513262595999</v>
      </c>
      <c r="X9" s="60">
        <v>211.98041879573901</v>
      </c>
      <c r="Y9" s="59">
        <v>8.2601087611013497</v>
      </c>
      <c r="Z9" s="61">
        <v>461</v>
      </c>
      <c r="AA9" s="60">
        <v>220</v>
      </c>
      <c r="AB9" s="59">
        <v>9.0500000000000007</v>
      </c>
      <c r="AC9" s="61">
        <v>457.80354047537497</v>
      </c>
      <c r="AD9" s="60">
        <v>243.08143199572601</v>
      </c>
      <c r="AE9" s="59">
        <v>10.1082442957188</v>
      </c>
      <c r="AF9" s="61">
        <v>444.63385450190901</v>
      </c>
      <c r="AG9" s="60">
        <v>244.13705300412499</v>
      </c>
      <c r="AH9" s="59">
        <v>9.7436829478022293</v>
      </c>
      <c r="AI9" s="61">
        <v>434</v>
      </c>
      <c r="AJ9" s="60">
        <v>224</v>
      </c>
      <c r="AK9" s="59">
        <v>9.0493500000000004</v>
      </c>
      <c r="AL9" s="61">
        <v>429</v>
      </c>
      <c r="AM9" s="60">
        <v>215</v>
      </c>
      <c r="AN9" s="59">
        <v>8.6832100000000008</v>
      </c>
      <c r="AO9" s="61">
        <v>404.731527688489</v>
      </c>
      <c r="AP9" s="60">
        <v>206.50025506476101</v>
      </c>
      <c r="AQ9" s="59">
        <v>8.3102415922661894</v>
      </c>
      <c r="AR9" s="61">
        <v>423</v>
      </c>
      <c r="AS9" s="60">
        <v>216</v>
      </c>
      <c r="AT9" s="59">
        <v>9.0052500000000002</v>
      </c>
      <c r="AU9" s="61">
        <v>454</v>
      </c>
      <c r="AV9" s="60">
        <v>237</v>
      </c>
      <c r="AW9" s="59">
        <v>9.6340000000000003</v>
      </c>
      <c r="AX9" s="61">
        <v>447.12935325909001</v>
      </c>
      <c r="AY9" s="60">
        <v>248.48776014729901</v>
      </c>
      <c r="AZ9" s="59">
        <v>9.9560418116191194</v>
      </c>
      <c r="BA9" s="61">
        <v>455.12070099887302</v>
      </c>
      <c r="BB9" s="60">
        <v>241.10301636746499</v>
      </c>
      <c r="BC9" s="59">
        <v>9.6708336967884794</v>
      </c>
      <c r="BD9" s="61">
        <v>433.13347561996301</v>
      </c>
      <c r="BE9" s="60">
        <v>228.866647949916</v>
      </c>
      <c r="BF9" s="59">
        <v>9.3651237425338998</v>
      </c>
      <c r="BG9" s="61">
        <v>430.04777763410499</v>
      </c>
      <c r="BH9" s="60">
        <v>232.85823694211399</v>
      </c>
      <c r="BI9" s="59">
        <v>9.5208076003379798</v>
      </c>
      <c r="BJ9" s="61">
        <v>442.36773973674599</v>
      </c>
      <c r="BK9" s="60">
        <v>225.693183510073</v>
      </c>
      <c r="BL9" s="59">
        <v>8.6879218786451897</v>
      </c>
      <c r="BM9" s="61">
        <v>429.31880407850798</v>
      </c>
      <c r="BN9" s="60">
        <v>209.07224911270299</v>
      </c>
      <c r="BO9" s="150">
        <v>7.2751594373281296</v>
      </c>
      <c r="BP9" s="61">
        <v>371.28885936226499</v>
      </c>
      <c r="BQ9" s="60">
        <v>169.20429238433599</v>
      </c>
      <c r="BR9" s="59">
        <v>8.5066413928697706</v>
      </c>
      <c r="BS9" s="61">
        <v>334.106180481244</v>
      </c>
      <c r="BT9" s="60">
        <v>140.34707273429299</v>
      </c>
      <c r="BU9" s="59">
        <v>6.7831830046974</v>
      </c>
      <c r="BV9" s="61">
        <v>354.61345052191899</v>
      </c>
      <c r="BW9" s="60">
        <v>157.29951640457301</v>
      </c>
      <c r="BX9" s="59">
        <v>7.3449541997465104</v>
      </c>
      <c r="BY9" s="61">
        <v>365.51181404326599</v>
      </c>
      <c r="BZ9" s="60">
        <v>161.20970995923301</v>
      </c>
      <c r="CA9" s="59">
        <v>7.4628022127572997</v>
      </c>
      <c r="CB9" s="61">
        <v>383.73740053943698</v>
      </c>
      <c r="CC9" s="60">
        <v>162.63167464111899</v>
      </c>
      <c r="CD9" s="59">
        <v>7.9484647240384003</v>
      </c>
      <c r="CE9" s="61">
        <v>415.36059911502298</v>
      </c>
      <c r="CF9" s="60">
        <v>184.06934933451501</v>
      </c>
      <c r="CG9" s="59">
        <v>8.4546870687250504</v>
      </c>
      <c r="CH9" s="61">
        <v>421.93338726653099</v>
      </c>
      <c r="CI9" s="60">
        <v>186.38098770891301</v>
      </c>
      <c r="CJ9" s="59">
        <v>7.7594767621037199</v>
      </c>
      <c r="CK9" s="61">
        <v>417.89239928113199</v>
      </c>
      <c r="CL9" s="60">
        <v>182.44119182772101</v>
      </c>
      <c r="CM9" s="59">
        <v>7.7779741739332904</v>
      </c>
      <c r="CN9" s="61">
        <v>405.26652108585102</v>
      </c>
      <c r="CO9" s="60">
        <v>186.53667406933499</v>
      </c>
      <c r="CP9" s="59">
        <v>7.72560377807834</v>
      </c>
      <c r="CQ9" s="61">
        <v>386.487231508165</v>
      </c>
      <c r="CR9" s="60">
        <v>178.554803356496</v>
      </c>
      <c r="CS9" s="59">
        <v>7.6289423110519001</v>
      </c>
      <c r="CT9" s="61">
        <v>378</v>
      </c>
      <c r="CU9" s="60">
        <v>171</v>
      </c>
      <c r="CV9" s="59">
        <v>8.01</v>
      </c>
      <c r="CW9" s="61">
        <v>386</v>
      </c>
      <c r="CX9" s="60">
        <v>166</v>
      </c>
      <c r="CY9" s="59">
        <v>7.9</v>
      </c>
      <c r="CZ9" s="61">
        <v>382.30867125820998</v>
      </c>
      <c r="DA9" s="60">
        <v>172.87476845088199</v>
      </c>
      <c r="DB9" s="59">
        <v>7.9698620102764002</v>
      </c>
      <c r="DC9" s="61">
        <v>400.91781764661602</v>
      </c>
      <c r="DD9" s="60">
        <v>178.65950639292001</v>
      </c>
      <c r="DE9" s="59">
        <v>8.5676933265973307</v>
      </c>
      <c r="DF9" s="61">
        <v>424.77520574790202</v>
      </c>
      <c r="DG9" s="60">
        <v>173.93337714696301</v>
      </c>
      <c r="DH9" s="59">
        <v>8.8686391489879401</v>
      </c>
      <c r="DI9" s="61">
        <v>402.264331520773</v>
      </c>
      <c r="DJ9" s="60">
        <v>167.42930405279699</v>
      </c>
      <c r="DK9" s="59">
        <v>7.6417318790770796</v>
      </c>
      <c r="DL9" s="180">
        <f t="shared" si="0"/>
        <v>-22.510874227129023</v>
      </c>
      <c r="DM9" s="298">
        <f t="shared" si="1"/>
        <v>-6.5040730941660172</v>
      </c>
      <c r="DN9" s="299">
        <f t="shared" si="2"/>
        <v>-1.2269072699108605</v>
      </c>
    </row>
    <row r="10" spans="1:118" ht="14.4" customHeight="1" x14ac:dyDescent="0.3">
      <c r="A10" s="15" t="s">
        <v>46</v>
      </c>
      <c r="B10" s="28">
        <v>415</v>
      </c>
      <c r="C10" s="23">
        <v>208</v>
      </c>
      <c r="D10" s="29">
        <v>11.3</v>
      </c>
      <c r="E10" s="28">
        <v>411</v>
      </c>
      <c r="F10" s="23">
        <v>208</v>
      </c>
      <c r="G10" s="29">
        <v>12.1</v>
      </c>
      <c r="H10" s="28">
        <v>410</v>
      </c>
      <c r="I10" s="23">
        <v>208</v>
      </c>
      <c r="J10" s="29">
        <v>12.21</v>
      </c>
      <c r="K10" s="28">
        <v>392</v>
      </c>
      <c r="L10" s="23">
        <v>196</v>
      </c>
      <c r="M10" s="29">
        <v>11.46</v>
      </c>
      <c r="N10" s="28">
        <v>381</v>
      </c>
      <c r="O10" s="23">
        <v>178</v>
      </c>
      <c r="P10" s="29">
        <v>11.07</v>
      </c>
      <c r="Q10" s="64">
        <v>383.003342148287</v>
      </c>
      <c r="R10" s="65">
        <v>185.8392944965</v>
      </c>
      <c r="S10" s="63">
        <v>11.155910509290701</v>
      </c>
      <c r="T10" s="64">
        <v>393.81491662029998</v>
      </c>
      <c r="U10" s="65">
        <v>207.68567323245799</v>
      </c>
      <c r="V10" s="63">
        <v>11.9170818647167</v>
      </c>
      <c r="W10" s="64">
        <v>401.37843971533698</v>
      </c>
      <c r="X10" s="65">
        <v>226.841553223169</v>
      </c>
      <c r="Y10" s="63">
        <v>12.6338674993805</v>
      </c>
      <c r="Z10" s="64">
        <v>389</v>
      </c>
      <c r="AA10" s="65">
        <v>212</v>
      </c>
      <c r="AB10" s="63">
        <v>12.54</v>
      </c>
      <c r="AC10" s="64">
        <v>369.54469707010799</v>
      </c>
      <c r="AD10" s="65">
        <v>194.456026966384</v>
      </c>
      <c r="AE10" s="63">
        <v>12.1196099745212</v>
      </c>
      <c r="AF10" s="64">
        <v>343.29083635713698</v>
      </c>
      <c r="AG10" s="65">
        <v>185.53261342814</v>
      </c>
      <c r="AH10" s="63">
        <v>11.6852984243544</v>
      </c>
      <c r="AI10" s="64">
        <v>351</v>
      </c>
      <c r="AJ10" s="65">
        <v>194</v>
      </c>
      <c r="AK10" s="63">
        <v>11.8146</v>
      </c>
      <c r="AL10" s="64">
        <v>346</v>
      </c>
      <c r="AM10" s="65">
        <v>195</v>
      </c>
      <c r="AN10" s="63">
        <v>11.43585</v>
      </c>
      <c r="AO10" s="64">
        <v>333.56039636588901</v>
      </c>
      <c r="AP10" s="65">
        <v>173.72809304282799</v>
      </c>
      <c r="AQ10" s="63">
        <v>10.9798856716677</v>
      </c>
      <c r="AR10" s="64">
        <v>332</v>
      </c>
      <c r="AS10" s="65">
        <v>170</v>
      </c>
      <c r="AT10" s="63">
        <v>11.096299999999999</v>
      </c>
      <c r="AU10" s="64">
        <v>322</v>
      </c>
      <c r="AV10" s="65">
        <v>177</v>
      </c>
      <c r="AW10" s="63">
        <v>10.782</v>
      </c>
      <c r="AX10" s="64">
        <v>298.59520321786403</v>
      </c>
      <c r="AY10" s="65">
        <v>166.62413962225801</v>
      </c>
      <c r="AZ10" s="63">
        <v>10.076889943016701</v>
      </c>
      <c r="BA10" s="64">
        <v>292.72170440567498</v>
      </c>
      <c r="BB10" s="65">
        <v>158.65774885644899</v>
      </c>
      <c r="BC10" s="63">
        <v>8.99066354458121</v>
      </c>
      <c r="BD10" s="64">
        <v>332.36748373944801</v>
      </c>
      <c r="BE10" s="65">
        <v>175.97681176619599</v>
      </c>
      <c r="BF10" s="63">
        <v>9.6668029458918099</v>
      </c>
      <c r="BG10" s="64">
        <v>342.738679310289</v>
      </c>
      <c r="BH10" s="65">
        <v>184.797692023747</v>
      </c>
      <c r="BI10" s="63">
        <v>10.4865038392018</v>
      </c>
      <c r="BJ10" s="64">
        <v>346.444257355118</v>
      </c>
      <c r="BK10" s="65">
        <v>178.98979656664301</v>
      </c>
      <c r="BL10" s="63">
        <v>10.153617160223099</v>
      </c>
      <c r="BM10" s="64">
        <v>352.67355562929498</v>
      </c>
      <c r="BN10" s="65">
        <v>185.99652919177601</v>
      </c>
      <c r="BO10" s="149">
        <v>10.936498761719401</v>
      </c>
      <c r="BP10" s="64">
        <v>340.47227787872703</v>
      </c>
      <c r="BQ10" s="65">
        <v>193.75101011634001</v>
      </c>
      <c r="BR10" s="63">
        <v>12.3051554720524</v>
      </c>
      <c r="BS10" s="64">
        <v>309.73132927469499</v>
      </c>
      <c r="BT10" s="65">
        <v>180.42783958279301</v>
      </c>
      <c r="BU10" s="63">
        <v>12.433397846787599</v>
      </c>
      <c r="BV10" s="64">
        <v>311.45701179250898</v>
      </c>
      <c r="BW10" s="65">
        <v>159.64970375726801</v>
      </c>
      <c r="BX10" s="63">
        <v>11.7768561441509</v>
      </c>
      <c r="BY10" s="64">
        <v>334.13223133934099</v>
      </c>
      <c r="BZ10" s="65">
        <v>159.338580490808</v>
      </c>
      <c r="CA10" s="63">
        <v>11.456706975531</v>
      </c>
      <c r="CB10" s="64">
        <v>343.39507448709497</v>
      </c>
      <c r="CC10" s="65">
        <v>163.244304430732</v>
      </c>
      <c r="CD10" s="63">
        <v>11.8570984565172</v>
      </c>
      <c r="CE10" s="64">
        <v>327.94788548261101</v>
      </c>
      <c r="CF10" s="65">
        <v>154.062623806907</v>
      </c>
      <c r="CG10" s="63">
        <v>11.2129999350947</v>
      </c>
      <c r="CH10" s="64">
        <v>335.41744975566598</v>
      </c>
      <c r="CI10" s="65">
        <v>161.63457164476</v>
      </c>
      <c r="CJ10" s="63">
        <v>11.325066290304299</v>
      </c>
      <c r="CK10" s="64">
        <v>360.885201251046</v>
      </c>
      <c r="CL10" s="65">
        <v>171.78376087698001</v>
      </c>
      <c r="CM10" s="63">
        <v>12.5384527151645</v>
      </c>
      <c r="CN10" s="64">
        <v>365.14583178165702</v>
      </c>
      <c r="CO10" s="65">
        <v>176.58599378186901</v>
      </c>
      <c r="CP10" s="63">
        <v>11.808829682162999</v>
      </c>
      <c r="CQ10" s="64">
        <v>332.98669264824503</v>
      </c>
      <c r="CR10" s="65">
        <v>169.08467837732201</v>
      </c>
      <c r="CS10" s="63">
        <v>10.7317128427743</v>
      </c>
      <c r="CT10" s="64">
        <v>314</v>
      </c>
      <c r="CU10" s="65">
        <v>156</v>
      </c>
      <c r="CV10" s="63">
        <v>10.49</v>
      </c>
      <c r="CW10" s="64">
        <v>338</v>
      </c>
      <c r="CX10" s="65">
        <v>157</v>
      </c>
      <c r="CY10" s="63">
        <v>11.17</v>
      </c>
      <c r="CZ10" s="64">
        <v>332.300015474654</v>
      </c>
      <c r="DA10" s="65">
        <v>156.28262878017401</v>
      </c>
      <c r="DB10" s="63">
        <v>11.504596470807799</v>
      </c>
      <c r="DC10" s="64">
        <v>316.05348637042999</v>
      </c>
      <c r="DD10" s="65">
        <v>152.43843005624601</v>
      </c>
      <c r="DE10" s="63">
        <v>10.0912236458003</v>
      </c>
      <c r="DF10" s="64">
        <v>349.75456967749898</v>
      </c>
      <c r="DG10" s="65">
        <v>156.247311234996</v>
      </c>
      <c r="DH10" s="63">
        <v>10.818155169645699</v>
      </c>
      <c r="DI10" s="64">
        <v>370.51427005182501</v>
      </c>
      <c r="DJ10" s="65">
        <v>156.446470249822</v>
      </c>
      <c r="DK10" s="63">
        <v>11.9609005779876</v>
      </c>
      <c r="DL10" s="67">
        <f t="shared" si="0"/>
        <v>20.75970037432603</v>
      </c>
      <c r="DM10" s="154">
        <f t="shared" si="1"/>
        <v>0.19915901482599452</v>
      </c>
      <c r="DN10" s="155">
        <f t="shared" si="2"/>
        <v>1.1427454083419004</v>
      </c>
    </row>
    <row r="11" spans="1:118" ht="14.4" customHeight="1" x14ac:dyDescent="0.3">
      <c r="A11" s="18" t="s">
        <v>52</v>
      </c>
      <c r="B11" s="19">
        <v>437</v>
      </c>
      <c r="C11" s="20">
        <v>218</v>
      </c>
      <c r="D11" s="21">
        <v>11.7</v>
      </c>
      <c r="E11" s="19">
        <v>430</v>
      </c>
      <c r="F11" s="20">
        <v>216</v>
      </c>
      <c r="G11" s="21">
        <v>11.2</v>
      </c>
      <c r="H11" s="19">
        <v>413</v>
      </c>
      <c r="I11" s="20">
        <v>202</v>
      </c>
      <c r="J11" s="21">
        <v>10.46</v>
      </c>
      <c r="K11" s="19">
        <v>387</v>
      </c>
      <c r="L11" s="20">
        <v>183</v>
      </c>
      <c r="M11" s="21">
        <v>10</v>
      </c>
      <c r="N11" s="19">
        <v>407</v>
      </c>
      <c r="O11" s="20">
        <v>197</v>
      </c>
      <c r="P11" s="21">
        <v>10.75</v>
      </c>
      <c r="Q11" s="61">
        <v>409.09505548739003</v>
      </c>
      <c r="R11" s="60">
        <v>197.825947630928</v>
      </c>
      <c r="S11" s="59">
        <v>10.993252380311599</v>
      </c>
      <c r="T11" s="61">
        <v>397.56508631881798</v>
      </c>
      <c r="U11" s="60">
        <v>190.216455254088</v>
      </c>
      <c r="V11" s="59">
        <v>10.6103449725946</v>
      </c>
      <c r="W11" s="61">
        <v>419.79620450065198</v>
      </c>
      <c r="X11" s="60">
        <v>198.43141336264799</v>
      </c>
      <c r="Y11" s="59">
        <v>10.2005594174144</v>
      </c>
      <c r="Z11" s="61">
        <v>409</v>
      </c>
      <c r="AA11" s="60">
        <v>188</v>
      </c>
      <c r="AB11" s="59">
        <v>8.7100000000000009</v>
      </c>
      <c r="AC11" s="61">
        <v>411.113599824647</v>
      </c>
      <c r="AD11" s="60">
        <v>197.97337138350099</v>
      </c>
      <c r="AE11" s="59">
        <v>9.6271675171275408</v>
      </c>
      <c r="AF11" s="61">
        <v>418.635649239999</v>
      </c>
      <c r="AG11" s="60">
        <v>210.479019372175</v>
      </c>
      <c r="AH11" s="59">
        <v>11.334532601729499</v>
      </c>
      <c r="AI11" s="61">
        <v>415</v>
      </c>
      <c r="AJ11" s="60">
        <v>205</v>
      </c>
      <c r="AK11" s="59">
        <v>11.50517</v>
      </c>
      <c r="AL11" s="61">
        <v>410</v>
      </c>
      <c r="AM11" s="60">
        <v>203</v>
      </c>
      <c r="AN11" s="59">
        <v>10.79495</v>
      </c>
      <c r="AO11" s="61">
        <v>410.647388421122</v>
      </c>
      <c r="AP11" s="60">
        <v>204.33943764228599</v>
      </c>
      <c r="AQ11" s="59">
        <v>10.579048284687699</v>
      </c>
      <c r="AR11" s="61">
        <v>407</v>
      </c>
      <c r="AS11" s="60">
        <v>197</v>
      </c>
      <c r="AT11" s="59">
        <v>10.36008</v>
      </c>
      <c r="AU11" s="61">
        <v>418</v>
      </c>
      <c r="AV11" s="60">
        <v>203</v>
      </c>
      <c r="AW11" s="59">
        <v>10.278</v>
      </c>
      <c r="AX11" s="61">
        <v>405.61475406273701</v>
      </c>
      <c r="AY11" s="60">
        <v>207.05818014584301</v>
      </c>
      <c r="AZ11" s="59">
        <v>10.5911415009673</v>
      </c>
      <c r="BA11" s="61">
        <v>371.66902404086102</v>
      </c>
      <c r="BB11" s="60">
        <v>206.883541045399</v>
      </c>
      <c r="BC11" s="59">
        <v>11.3560905906389</v>
      </c>
      <c r="BD11" s="61">
        <v>377.88038887620201</v>
      </c>
      <c r="BE11" s="60">
        <v>212.01575078888399</v>
      </c>
      <c r="BF11" s="59">
        <v>11.1242711562011</v>
      </c>
      <c r="BG11" s="61">
        <v>385.03360785646299</v>
      </c>
      <c r="BH11" s="60">
        <v>200.25005495420601</v>
      </c>
      <c r="BI11" s="59">
        <v>10.0118468367472</v>
      </c>
      <c r="BJ11" s="61">
        <v>388.39846036625698</v>
      </c>
      <c r="BK11" s="60">
        <v>196.84701522869699</v>
      </c>
      <c r="BL11" s="59">
        <v>10.7404803545452</v>
      </c>
      <c r="BM11" s="61">
        <v>375.83975103188698</v>
      </c>
      <c r="BN11" s="60">
        <v>201.469761962333</v>
      </c>
      <c r="BO11" s="150">
        <v>11.542933204389801</v>
      </c>
      <c r="BP11" s="61">
        <v>320.20346365849701</v>
      </c>
      <c r="BQ11" s="60">
        <v>143.33406482083001</v>
      </c>
      <c r="BR11" s="59">
        <v>8.3087403833965698</v>
      </c>
      <c r="BS11" s="61">
        <v>308.53145152370797</v>
      </c>
      <c r="BT11" s="60">
        <v>139.71684899217499</v>
      </c>
      <c r="BU11" s="59">
        <v>8.2605688021002202</v>
      </c>
      <c r="BV11" s="61">
        <v>319.579993803072</v>
      </c>
      <c r="BW11" s="60">
        <v>153.195682377666</v>
      </c>
      <c r="BX11" s="59">
        <v>9.1163152648536308</v>
      </c>
      <c r="BY11" s="61">
        <v>344.81409026827703</v>
      </c>
      <c r="BZ11" s="60">
        <v>154.67974760164199</v>
      </c>
      <c r="CA11" s="59">
        <v>8.8722334200872197</v>
      </c>
      <c r="CB11" s="61">
        <v>339.00972423497802</v>
      </c>
      <c r="CC11" s="60">
        <v>146.226012563968</v>
      </c>
      <c r="CD11" s="59">
        <v>8.6717200218526695</v>
      </c>
      <c r="CE11" s="61">
        <v>311.31998437014101</v>
      </c>
      <c r="CF11" s="60">
        <v>152.26965007052399</v>
      </c>
      <c r="CG11" s="59">
        <v>8.2238978623595198</v>
      </c>
      <c r="CH11" s="61">
        <v>300.96644070258799</v>
      </c>
      <c r="CI11" s="60">
        <v>150.66126134792799</v>
      </c>
      <c r="CJ11" s="59">
        <v>8.0214367707312704</v>
      </c>
      <c r="CK11" s="61">
        <v>304.252777915183</v>
      </c>
      <c r="CL11" s="60">
        <v>141.956125021871</v>
      </c>
      <c r="CM11" s="59">
        <v>8.7990569236492107</v>
      </c>
      <c r="CN11" s="61">
        <v>304.57001987444602</v>
      </c>
      <c r="CO11" s="60">
        <v>132.82696967941999</v>
      </c>
      <c r="CP11" s="59">
        <v>7.8453669055344903</v>
      </c>
      <c r="CQ11" s="61">
        <v>282.44218411803303</v>
      </c>
      <c r="CR11" s="60">
        <v>128.102920689602</v>
      </c>
      <c r="CS11" s="59">
        <v>7.3711848796156199</v>
      </c>
      <c r="CT11" s="61">
        <v>278</v>
      </c>
      <c r="CU11" s="60">
        <v>122</v>
      </c>
      <c r="CV11" s="59">
        <v>7.39</v>
      </c>
      <c r="CW11" s="61">
        <v>271</v>
      </c>
      <c r="CX11" s="60">
        <v>115</v>
      </c>
      <c r="CY11" s="59">
        <v>6.93</v>
      </c>
      <c r="CZ11" s="61">
        <v>249.86430471058199</v>
      </c>
      <c r="DA11" s="60">
        <v>112.346863285626</v>
      </c>
      <c r="DB11" s="59">
        <v>6.7880220663543902</v>
      </c>
      <c r="DC11" s="61">
        <v>257.96599434122902</v>
      </c>
      <c r="DD11" s="60">
        <v>115.063917672165</v>
      </c>
      <c r="DE11" s="59">
        <v>6.65831669005878</v>
      </c>
      <c r="DF11" s="61">
        <v>298.52003751160498</v>
      </c>
      <c r="DG11" s="60">
        <v>136.72573875714201</v>
      </c>
      <c r="DH11" s="59">
        <v>8.7504120597614197</v>
      </c>
      <c r="DI11" s="61">
        <v>324.652832616419</v>
      </c>
      <c r="DJ11" s="60">
        <v>145.98684594650899</v>
      </c>
      <c r="DK11" s="59">
        <v>9.6058432006758192</v>
      </c>
      <c r="DL11" s="180">
        <f t="shared" si="0"/>
        <v>26.132795104814022</v>
      </c>
      <c r="DM11" s="298">
        <f t="shared" si="1"/>
        <v>9.2611071893669816</v>
      </c>
      <c r="DN11" s="299">
        <f t="shared" si="2"/>
        <v>0.85543114091439953</v>
      </c>
    </row>
    <row r="12" spans="1:118" ht="14.4" customHeight="1" x14ac:dyDescent="0.3">
      <c r="A12" s="18" t="s">
        <v>99</v>
      </c>
      <c r="B12" s="19"/>
      <c r="C12" s="20"/>
      <c r="D12" s="21"/>
      <c r="E12" s="19"/>
      <c r="F12" s="20"/>
      <c r="G12" s="21"/>
      <c r="H12" s="19"/>
      <c r="I12" s="20"/>
      <c r="J12" s="21"/>
      <c r="K12" s="19"/>
      <c r="L12" s="20"/>
      <c r="M12" s="21"/>
      <c r="N12" s="19"/>
      <c r="O12" s="20"/>
      <c r="P12" s="21"/>
      <c r="Q12" s="61"/>
      <c r="R12" s="60"/>
      <c r="S12" s="59"/>
      <c r="T12" s="61"/>
      <c r="U12" s="60"/>
      <c r="V12" s="59"/>
      <c r="W12" s="61"/>
      <c r="X12" s="60"/>
      <c r="Y12" s="59"/>
      <c r="Z12" s="61"/>
      <c r="AA12" s="60"/>
      <c r="AB12" s="59"/>
      <c r="AC12" s="61"/>
      <c r="AD12" s="60"/>
      <c r="AE12" s="59"/>
      <c r="AF12" s="61"/>
      <c r="AG12" s="60"/>
      <c r="AH12" s="59"/>
      <c r="AI12" s="61">
        <v>169</v>
      </c>
      <c r="AJ12" s="60">
        <v>75</v>
      </c>
      <c r="AK12" s="59">
        <v>3.79352</v>
      </c>
      <c r="AL12" s="61">
        <v>171</v>
      </c>
      <c r="AM12" s="60">
        <v>79</v>
      </c>
      <c r="AN12" s="59">
        <v>3.6404200000000002</v>
      </c>
      <c r="AO12" s="61">
        <v>171.85036859504299</v>
      </c>
      <c r="AP12" s="60">
        <v>85.108894200315206</v>
      </c>
      <c r="AQ12" s="59">
        <v>4.5281490150372399</v>
      </c>
      <c r="AR12" s="61">
        <v>170</v>
      </c>
      <c r="AS12" s="60">
        <v>89</v>
      </c>
      <c r="AT12" s="59">
        <v>4.9818300000000004</v>
      </c>
      <c r="AU12" s="61">
        <v>189</v>
      </c>
      <c r="AV12" s="60">
        <v>109</v>
      </c>
      <c r="AW12" s="59">
        <v>6.4749999999999996</v>
      </c>
      <c r="AX12" s="61">
        <v>195.309966686742</v>
      </c>
      <c r="AY12" s="60">
        <v>118.10740809513899</v>
      </c>
      <c r="AZ12" s="59">
        <v>6.69979418014373</v>
      </c>
      <c r="BA12" s="61">
        <v>187.16580570489401</v>
      </c>
      <c r="BB12" s="60">
        <v>113.073524091536</v>
      </c>
      <c r="BC12" s="59">
        <v>6.1207065702005998</v>
      </c>
      <c r="BD12" s="61">
        <v>189.278345805681</v>
      </c>
      <c r="BE12" s="60">
        <v>110.297218959937</v>
      </c>
      <c r="BF12" s="59">
        <v>6.6128119047500702</v>
      </c>
      <c r="BG12" s="61">
        <v>185.889677642565</v>
      </c>
      <c r="BH12" s="60">
        <v>106.219097598155</v>
      </c>
      <c r="BI12" s="59">
        <v>6.1033567671232403</v>
      </c>
      <c r="BJ12" s="61">
        <v>207.508115876917</v>
      </c>
      <c r="BK12" s="60">
        <v>109.87739755268299</v>
      </c>
      <c r="BL12" s="59">
        <v>5.99826623885044</v>
      </c>
      <c r="BM12" s="61">
        <v>228.74995977194601</v>
      </c>
      <c r="BN12" s="60">
        <v>121.04713060632901</v>
      </c>
      <c r="BO12" s="150">
        <v>7.29069006142009</v>
      </c>
      <c r="BP12" s="61">
        <v>196.79314632766801</v>
      </c>
      <c r="BQ12" s="60">
        <v>105.850435897712</v>
      </c>
      <c r="BR12" s="59">
        <v>7.2283440102567802</v>
      </c>
      <c r="BS12" s="61">
        <v>205.35960143784899</v>
      </c>
      <c r="BT12" s="60">
        <v>103.170225989461</v>
      </c>
      <c r="BU12" s="59">
        <v>6.7073942284232304</v>
      </c>
      <c r="BV12" s="61">
        <v>224.25502833413699</v>
      </c>
      <c r="BW12" s="60">
        <v>106.772320569955</v>
      </c>
      <c r="BX12" s="59">
        <v>6.9017466460935202</v>
      </c>
      <c r="BY12" s="61">
        <v>249.56577851548499</v>
      </c>
      <c r="BZ12" s="60">
        <v>114.84902525747501</v>
      </c>
      <c r="CA12" s="59">
        <v>7.4430270133193703</v>
      </c>
      <c r="CB12" s="61">
        <v>250.15395218366001</v>
      </c>
      <c r="CC12" s="60">
        <v>117.028877197048</v>
      </c>
      <c r="CD12" s="59">
        <v>8.0642411618740901</v>
      </c>
      <c r="CE12" s="61">
        <v>243.63132582086899</v>
      </c>
      <c r="CF12" s="60">
        <v>115.031904184065</v>
      </c>
      <c r="CG12" s="59">
        <v>6.9728694685014103</v>
      </c>
      <c r="CH12" s="61">
        <v>268.09860079138298</v>
      </c>
      <c r="CI12" s="60">
        <v>126.301130500757</v>
      </c>
      <c r="CJ12" s="59">
        <v>7.3045046275427401</v>
      </c>
      <c r="CK12" s="61">
        <v>275.74101561053902</v>
      </c>
      <c r="CL12" s="60">
        <v>138.086150097347</v>
      </c>
      <c r="CM12" s="59">
        <v>7.6671151302785896</v>
      </c>
      <c r="CN12" s="61">
        <v>274.94391376314002</v>
      </c>
      <c r="CO12" s="60">
        <v>145.10183841148901</v>
      </c>
      <c r="CP12" s="59">
        <v>7.47423646285272</v>
      </c>
      <c r="CQ12" s="61">
        <v>261.09071152280097</v>
      </c>
      <c r="CR12" s="60">
        <v>135.78918213883099</v>
      </c>
      <c r="CS12" s="59">
        <v>7.7457576700104598</v>
      </c>
      <c r="CT12" s="61">
        <v>249</v>
      </c>
      <c r="CU12" s="60">
        <v>132</v>
      </c>
      <c r="CV12" s="59">
        <v>8.35</v>
      </c>
      <c r="CW12" s="61">
        <v>258</v>
      </c>
      <c r="CX12" s="60">
        <v>129</v>
      </c>
      <c r="CY12" s="59">
        <v>8.57</v>
      </c>
      <c r="CZ12" s="61">
        <v>274.12306936903599</v>
      </c>
      <c r="DA12" s="60">
        <v>121.371070038903</v>
      </c>
      <c r="DB12" s="59">
        <v>7.6510560999027097</v>
      </c>
      <c r="DC12" s="61">
        <v>285.160459371851</v>
      </c>
      <c r="DD12" s="60">
        <v>130.77589858304401</v>
      </c>
      <c r="DE12" s="59">
        <v>7.1694075010755602</v>
      </c>
      <c r="DF12" s="61">
        <v>276.53706655991198</v>
      </c>
      <c r="DG12" s="60">
        <v>123.872714084653</v>
      </c>
      <c r="DH12" s="59">
        <v>7.8462946163838598</v>
      </c>
      <c r="DI12" s="61">
        <v>271.41246869766798</v>
      </c>
      <c r="DJ12" s="60">
        <v>123.26315913936401</v>
      </c>
      <c r="DK12" s="59">
        <v>9.3739592128968905</v>
      </c>
      <c r="DL12" s="180">
        <f t="shared" si="0"/>
        <v>-5.124597862244002</v>
      </c>
      <c r="DM12" s="298">
        <f t="shared" si="1"/>
        <v>-0.60955494528899123</v>
      </c>
      <c r="DN12" s="299">
        <f t="shared" si="2"/>
        <v>1.5276645965130307</v>
      </c>
    </row>
    <row r="13" spans="1:118" ht="14.4" customHeight="1" x14ac:dyDescent="0.3">
      <c r="A13" s="18" t="s">
        <v>45</v>
      </c>
      <c r="B13" s="19">
        <v>191</v>
      </c>
      <c r="C13" s="20">
        <v>100</v>
      </c>
      <c r="D13" s="21">
        <v>4.9000000000000004</v>
      </c>
      <c r="E13" s="19">
        <v>188</v>
      </c>
      <c r="F13" s="20">
        <v>99</v>
      </c>
      <c r="G13" s="21">
        <v>4.5</v>
      </c>
      <c r="H13" s="19">
        <v>180</v>
      </c>
      <c r="I13" s="20">
        <v>95</v>
      </c>
      <c r="J13" s="21">
        <v>4.93</v>
      </c>
      <c r="K13" s="19">
        <v>201</v>
      </c>
      <c r="L13" s="20">
        <v>100</v>
      </c>
      <c r="M13" s="21">
        <v>5.44</v>
      </c>
      <c r="N13" s="19">
        <v>214</v>
      </c>
      <c r="O13" s="20">
        <v>108</v>
      </c>
      <c r="P13" s="21">
        <v>5.13</v>
      </c>
      <c r="Q13" s="61">
        <v>195.048643177808</v>
      </c>
      <c r="R13" s="60">
        <v>107.501909855248</v>
      </c>
      <c r="S13" s="59">
        <v>5.2456494227577002</v>
      </c>
      <c r="T13" s="61">
        <v>184.64295905421901</v>
      </c>
      <c r="U13" s="60">
        <v>98.175776172233498</v>
      </c>
      <c r="V13" s="59">
        <v>5.8891006925782703</v>
      </c>
      <c r="W13" s="61">
        <v>174.895422334069</v>
      </c>
      <c r="X13" s="60">
        <v>84.106779314615594</v>
      </c>
      <c r="Y13" s="59">
        <v>4.0771456120318801</v>
      </c>
      <c r="Z13" s="61">
        <v>170</v>
      </c>
      <c r="AA13" s="60">
        <v>83</v>
      </c>
      <c r="AB13" s="59">
        <v>3.35</v>
      </c>
      <c r="AC13" s="61">
        <v>179.95707823718899</v>
      </c>
      <c r="AD13" s="60">
        <v>96.322581468617798</v>
      </c>
      <c r="AE13" s="59">
        <v>5.5991080371169799</v>
      </c>
      <c r="AF13" s="61">
        <v>189.521795207313</v>
      </c>
      <c r="AG13" s="60">
        <v>92.945042502638302</v>
      </c>
      <c r="AH13" s="59">
        <v>5.5052458365212704</v>
      </c>
      <c r="AI13" s="61">
        <v>170</v>
      </c>
      <c r="AJ13" s="60">
        <v>81</v>
      </c>
      <c r="AK13" s="59">
        <v>4.59626</v>
      </c>
      <c r="AL13" s="61">
        <v>161</v>
      </c>
      <c r="AM13" s="60">
        <v>89</v>
      </c>
      <c r="AN13" s="59">
        <v>5.3923800000000002</v>
      </c>
      <c r="AO13" s="61">
        <v>175.560470268042</v>
      </c>
      <c r="AP13" s="60">
        <v>93.308865836938693</v>
      </c>
      <c r="AQ13" s="59">
        <v>5.4505930822054101</v>
      </c>
      <c r="AR13" s="61">
        <v>177</v>
      </c>
      <c r="AS13" s="60">
        <v>97</v>
      </c>
      <c r="AT13" s="59">
        <v>5.4511200000000004</v>
      </c>
      <c r="AU13" s="61">
        <v>180</v>
      </c>
      <c r="AV13" s="60">
        <v>110</v>
      </c>
      <c r="AW13" s="59">
        <v>5.6230000000000002</v>
      </c>
      <c r="AX13" s="61">
        <v>188.27556665068201</v>
      </c>
      <c r="AY13" s="60">
        <v>105.811642149627</v>
      </c>
      <c r="AZ13" s="59">
        <v>5.7172669797599998</v>
      </c>
      <c r="BA13" s="61">
        <v>176.34272808323101</v>
      </c>
      <c r="BB13" s="60">
        <v>86.585851235013095</v>
      </c>
      <c r="BC13" s="59">
        <v>4.7097982226233004</v>
      </c>
      <c r="BD13" s="61">
        <v>175.91373670505999</v>
      </c>
      <c r="BE13" s="60">
        <v>92.278776258823896</v>
      </c>
      <c r="BF13" s="59">
        <v>4.9494122948302399</v>
      </c>
      <c r="BG13" s="61">
        <v>193.934280316589</v>
      </c>
      <c r="BH13" s="60">
        <v>108.753226900166</v>
      </c>
      <c r="BI13" s="59">
        <v>5.8100155545155499</v>
      </c>
      <c r="BJ13" s="61">
        <v>191.92174335332101</v>
      </c>
      <c r="BK13" s="60">
        <v>100.945959458537</v>
      </c>
      <c r="BL13" s="59">
        <v>4.8271817663547596</v>
      </c>
      <c r="BM13" s="61">
        <v>179.316728871457</v>
      </c>
      <c r="BN13" s="60">
        <v>90.992127017865997</v>
      </c>
      <c r="BO13" s="150">
        <v>4.3920360292163698</v>
      </c>
      <c r="BP13" s="61">
        <v>166.75782661013901</v>
      </c>
      <c r="BQ13" s="60">
        <v>79.1319856785057</v>
      </c>
      <c r="BR13" s="59">
        <v>5.2304746922238996</v>
      </c>
      <c r="BS13" s="61">
        <v>158.41474595782</v>
      </c>
      <c r="BT13" s="60">
        <v>73.929109817889497</v>
      </c>
      <c r="BU13" s="59">
        <v>4.5408537126954798</v>
      </c>
      <c r="BV13" s="61">
        <v>176.31772466640399</v>
      </c>
      <c r="BW13" s="60">
        <v>81.370414996984096</v>
      </c>
      <c r="BX13" s="59">
        <v>4.5753901450292096</v>
      </c>
      <c r="BY13" s="61">
        <v>191.82754780236499</v>
      </c>
      <c r="BZ13" s="60">
        <v>85.264970682064899</v>
      </c>
      <c r="CA13" s="59">
        <v>5.4936518987196798</v>
      </c>
      <c r="CB13" s="61">
        <v>191.78717899684801</v>
      </c>
      <c r="CC13" s="60">
        <v>86.643038562095995</v>
      </c>
      <c r="CD13" s="59">
        <v>5.6470879551720303</v>
      </c>
      <c r="CE13" s="61">
        <v>178.784448134141</v>
      </c>
      <c r="CF13" s="60">
        <v>84.445670756311301</v>
      </c>
      <c r="CG13" s="59">
        <v>5.3470982795425197</v>
      </c>
      <c r="CH13" s="61">
        <v>176.901826938943</v>
      </c>
      <c r="CI13" s="60">
        <v>87.714194660262507</v>
      </c>
      <c r="CJ13" s="59">
        <v>5.9772096084558202</v>
      </c>
      <c r="CK13" s="61">
        <v>183.78963399795799</v>
      </c>
      <c r="CL13" s="60">
        <v>90.386575559172897</v>
      </c>
      <c r="CM13" s="59">
        <v>5.45073353283715</v>
      </c>
      <c r="CN13" s="61">
        <v>186.08249421004601</v>
      </c>
      <c r="CO13" s="60">
        <v>96.583258814960999</v>
      </c>
      <c r="CP13" s="59">
        <v>5.5873926680165704</v>
      </c>
      <c r="CQ13" s="61">
        <v>190.85472009250799</v>
      </c>
      <c r="CR13" s="60">
        <v>103.55528708064701</v>
      </c>
      <c r="CS13" s="59">
        <v>6.5635346776931902</v>
      </c>
      <c r="CT13" s="61">
        <v>195</v>
      </c>
      <c r="CU13" s="60">
        <v>93</v>
      </c>
      <c r="CV13" s="59">
        <v>5.75</v>
      </c>
      <c r="CW13" s="61">
        <v>198</v>
      </c>
      <c r="CX13" s="60">
        <v>92</v>
      </c>
      <c r="CY13" s="59">
        <v>5.19</v>
      </c>
      <c r="CZ13" s="61">
        <v>204.23417465479099</v>
      </c>
      <c r="DA13" s="60">
        <v>105.115123072297</v>
      </c>
      <c r="DB13" s="59">
        <v>6.5562080428231999</v>
      </c>
      <c r="DC13" s="61">
        <v>206.22718064262099</v>
      </c>
      <c r="DD13" s="60">
        <v>110.955788349944</v>
      </c>
      <c r="DE13" s="59">
        <v>6.9258159002089803</v>
      </c>
      <c r="DF13" s="61">
        <v>199.84889916127401</v>
      </c>
      <c r="DG13" s="60">
        <v>105.552639533369</v>
      </c>
      <c r="DH13" s="59">
        <v>5.9265514745289698</v>
      </c>
      <c r="DI13" s="61">
        <v>189.46173688994901</v>
      </c>
      <c r="DJ13" s="60">
        <v>101.722237439849</v>
      </c>
      <c r="DK13" s="59">
        <v>5.3481403863472998</v>
      </c>
      <c r="DL13" s="180">
        <f t="shared" si="0"/>
        <v>-10.387162271324996</v>
      </c>
      <c r="DM13" s="298">
        <f t="shared" si="1"/>
        <v>-3.8304020935200072</v>
      </c>
      <c r="DN13" s="299">
        <f t="shared" si="2"/>
        <v>-0.57841108818166997</v>
      </c>
    </row>
    <row r="14" spans="1:118" x14ac:dyDescent="0.3">
      <c r="A14" s="18" t="s">
        <v>7</v>
      </c>
      <c r="B14" s="19">
        <v>233</v>
      </c>
      <c r="C14" s="20">
        <v>116</v>
      </c>
      <c r="D14" s="21">
        <v>6.2</v>
      </c>
      <c r="E14" s="19">
        <v>237</v>
      </c>
      <c r="F14" s="20">
        <v>126</v>
      </c>
      <c r="G14" s="21">
        <v>6.4</v>
      </c>
      <c r="H14" s="19">
        <v>218</v>
      </c>
      <c r="I14" s="20">
        <v>115</v>
      </c>
      <c r="J14" s="21">
        <v>6.25</v>
      </c>
      <c r="K14" s="19">
        <v>187</v>
      </c>
      <c r="L14" s="20">
        <v>90</v>
      </c>
      <c r="M14" s="21">
        <v>4.9800000000000004</v>
      </c>
      <c r="N14" s="19">
        <v>175</v>
      </c>
      <c r="O14" s="20">
        <v>79</v>
      </c>
      <c r="P14" s="21">
        <v>3.86</v>
      </c>
      <c r="Q14" s="61">
        <v>182.584032184085</v>
      </c>
      <c r="R14" s="60">
        <v>86.162575491857893</v>
      </c>
      <c r="S14" s="59">
        <v>4.1976453056101803</v>
      </c>
      <c r="T14" s="61">
        <v>175.00057562714099</v>
      </c>
      <c r="U14" s="60">
        <v>78.146831012314195</v>
      </c>
      <c r="V14" s="59">
        <v>4.1942138905684496</v>
      </c>
      <c r="W14" s="61">
        <v>168.865859226808</v>
      </c>
      <c r="X14" s="60">
        <v>77.693240989251905</v>
      </c>
      <c r="Y14" s="59">
        <v>4.4096938122992997</v>
      </c>
      <c r="Z14" s="61">
        <v>154</v>
      </c>
      <c r="AA14" s="60">
        <v>70</v>
      </c>
      <c r="AB14" s="59">
        <v>3.76</v>
      </c>
      <c r="AC14" s="61">
        <v>144.697672157477</v>
      </c>
      <c r="AD14" s="60">
        <v>74.087544132827304</v>
      </c>
      <c r="AE14" s="59">
        <v>3.5762496913205002</v>
      </c>
      <c r="AF14" s="61">
        <v>150.20169560206099</v>
      </c>
      <c r="AG14" s="60">
        <v>82.679525669580997</v>
      </c>
      <c r="AH14" s="59">
        <v>4.2876427669319996</v>
      </c>
      <c r="AI14" s="61">
        <v>148</v>
      </c>
      <c r="AJ14" s="60">
        <v>75</v>
      </c>
      <c r="AK14" s="59">
        <v>4.2551600000000001</v>
      </c>
      <c r="AL14" s="61">
        <v>142</v>
      </c>
      <c r="AM14" s="60">
        <v>75</v>
      </c>
      <c r="AN14" s="59">
        <v>3.63097</v>
      </c>
      <c r="AO14" s="61">
        <v>140.298334548518</v>
      </c>
      <c r="AP14" s="60">
        <v>69.048198805356904</v>
      </c>
      <c r="AQ14" s="59">
        <v>3.0302523403570398</v>
      </c>
      <c r="AR14" s="61">
        <v>146</v>
      </c>
      <c r="AS14" s="60">
        <v>74</v>
      </c>
      <c r="AT14" s="59">
        <v>3.53729</v>
      </c>
      <c r="AU14" s="61">
        <v>136</v>
      </c>
      <c r="AV14" s="60">
        <v>79</v>
      </c>
      <c r="AW14" s="59">
        <v>4.2240000000000002</v>
      </c>
      <c r="AX14" s="61">
        <v>130.23316165244</v>
      </c>
      <c r="AY14" s="60">
        <v>74.393073356006497</v>
      </c>
      <c r="AZ14" s="59">
        <v>4.2214780437851802</v>
      </c>
      <c r="BA14" s="61">
        <v>135.191704787628</v>
      </c>
      <c r="BB14" s="60">
        <v>78.625059454835494</v>
      </c>
      <c r="BC14" s="59">
        <v>3.9222101278151098</v>
      </c>
      <c r="BD14" s="61">
        <v>132.68659846812099</v>
      </c>
      <c r="BE14" s="60">
        <v>78.309052072419405</v>
      </c>
      <c r="BF14" s="59">
        <v>3.5503986332977102</v>
      </c>
      <c r="BG14" s="61">
        <v>126.94325060991</v>
      </c>
      <c r="BH14" s="60">
        <v>71.239387295754796</v>
      </c>
      <c r="BI14" s="59">
        <v>3.8641793152034301</v>
      </c>
      <c r="BJ14" s="61">
        <v>126.32341744899</v>
      </c>
      <c r="BK14" s="60">
        <v>68.867081321813203</v>
      </c>
      <c r="BL14" s="59">
        <v>3.9524694744334998</v>
      </c>
      <c r="BM14" s="61">
        <v>125.883260112128</v>
      </c>
      <c r="BN14" s="60">
        <v>75.435073766853804</v>
      </c>
      <c r="BO14" s="150">
        <v>3.8966995638102802</v>
      </c>
      <c r="BP14" s="61">
        <v>169.72445709821801</v>
      </c>
      <c r="BQ14" s="60">
        <v>80.062080254033802</v>
      </c>
      <c r="BR14" s="59">
        <v>4.7749897275643303</v>
      </c>
      <c r="BS14" s="61">
        <v>175.252069066622</v>
      </c>
      <c r="BT14" s="60">
        <v>90.860846739540605</v>
      </c>
      <c r="BU14" s="59">
        <v>5.4034130451848101</v>
      </c>
      <c r="BV14" s="61">
        <v>193.21541940077799</v>
      </c>
      <c r="BW14" s="60">
        <v>96.274372205375798</v>
      </c>
      <c r="BX14" s="59">
        <v>5.9626992539491601</v>
      </c>
      <c r="BY14" s="61">
        <v>208.857335167999</v>
      </c>
      <c r="BZ14" s="60">
        <v>89.578821342179694</v>
      </c>
      <c r="CA14" s="59">
        <v>5.9671690198918101</v>
      </c>
      <c r="CB14" s="61">
        <v>219.165753193206</v>
      </c>
      <c r="CC14" s="60">
        <v>95.835033808527101</v>
      </c>
      <c r="CD14" s="59">
        <v>5.8779287272216099</v>
      </c>
      <c r="CE14" s="61">
        <v>209.30614290127099</v>
      </c>
      <c r="CF14" s="60">
        <v>103.272074427654</v>
      </c>
      <c r="CG14" s="59">
        <v>6.3621441936018099</v>
      </c>
      <c r="CH14" s="61">
        <v>207.69583879020701</v>
      </c>
      <c r="CI14" s="60">
        <v>115.776891535232</v>
      </c>
      <c r="CJ14" s="59">
        <v>6.9207106497763897</v>
      </c>
      <c r="CK14" s="61">
        <v>213.474709340923</v>
      </c>
      <c r="CL14" s="60">
        <v>117.860148000313</v>
      </c>
      <c r="CM14" s="59">
        <v>6.9626074186503297</v>
      </c>
      <c r="CN14" s="61">
        <v>221.58866615876801</v>
      </c>
      <c r="CO14" s="60">
        <v>111.991419573016</v>
      </c>
      <c r="CP14" s="59">
        <v>7.0501986731657702</v>
      </c>
      <c r="CQ14" s="61">
        <v>215.81908916942101</v>
      </c>
      <c r="CR14" s="60">
        <v>107.32113478799999</v>
      </c>
      <c r="CS14" s="59">
        <v>6.9828882709845397</v>
      </c>
      <c r="CT14" s="61">
        <v>217</v>
      </c>
      <c r="CU14" s="60">
        <v>102</v>
      </c>
      <c r="CV14" s="59">
        <v>6.52</v>
      </c>
      <c r="CW14" s="61">
        <v>208</v>
      </c>
      <c r="CX14" s="60">
        <v>103</v>
      </c>
      <c r="CY14" s="59">
        <v>6.46</v>
      </c>
      <c r="CZ14" s="61">
        <v>187.00518950357301</v>
      </c>
      <c r="DA14" s="60">
        <v>94.265147141343405</v>
      </c>
      <c r="DB14" s="59">
        <v>6.3620271468153398</v>
      </c>
      <c r="DC14" s="61">
        <v>191.77001745742999</v>
      </c>
      <c r="DD14" s="60">
        <v>91.492561462485597</v>
      </c>
      <c r="DE14" s="59">
        <v>6.3255803702170104</v>
      </c>
      <c r="DF14" s="61">
        <v>186.318458420073</v>
      </c>
      <c r="DG14" s="60">
        <v>80.164429322286296</v>
      </c>
      <c r="DH14" s="59">
        <v>5.3026095955197299</v>
      </c>
      <c r="DI14" s="61">
        <v>181.67451028507799</v>
      </c>
      <c r="DJ14" s="60">
        <v>70.338595542077101</v>
      </c>
      <c r="DK14" s="59">
        <v>4.4210795669360197</v>
      </c>
      <c r="DL14" s="180">
        <f t="shared" si="0"/>
        <v>-4.6439481349950142</v>
      </c>
      <c r="DM14" s="298">
        <f t="shared" si="1"/>
        <v>-9.8258337802091944</v>
      </c>
      <c r="DN14" s="299">
        <f t="shared" si="2"/>
        <v>-0.88153002858371021</v>
      </c>
    </row>
    <row r="15" spans="1:118" x14ac:dyDescent="0.3">
      <c r="A15" s="15" t="s">
        <v>11</v>
      </c>
      <c r="B15" s="28">
        <v>204</v>
      </c>
      <c r="C15" s="23">
        <v>128</v>
      </c>
      <c r="D15" s="29">
        <v>7.3</v>
      </c>
      <c r="E15" s="28">
        <v>206</v>
      </c>
      <c r="F15" s="23">
        <v>127</v>
      </c>
      <c r="G15" s="29">
        <v>7.4</v>
      </c>
      <c r="H15" s="28">
        <v>209</v>
      </c>
      <c r="I15" s="23">
        <v>130</v>
      </c>
      <c r="J15" s="29">
        <v>7.81</v>
      </c>
      <c r="K15" s="28">
        <v>216</v>
      </c>
      <c r="L15" s="23">
        <v>145</v>
      </c>
      <c r="M15" s="29">
        <v>8.9</v>
      </c>
      <c r="N15" s="28">
        <v>225</v>
      </c>
      <c r="O15" s="23">
        <v>151</v>
      </c>
      <c r="P15" s="29">
        <v>8.9499999999999993</v>
      </c>
      <c r="Q15" s="64">
        <v>222.827928899395</v>
      </c>
      <c r="R15" s="65">
        <v>135.67436084452601</v>
      </c>
      <c r="S15" s="63">
        <v>8.16374695283473</v>
      </c>
      <c r="T15" s="64">
        <v>202.487938497182</v>
      </c>
      <c r="U15" s="65">
        <v>121.033426572408</v>
      </c>
      <c r="V15" s="63">
        <v>7.3604557550356002</v>
      </c>
      <c r="W15" s="64">
        <v>192.93902577329399</v>
      </c>
      <c r="X15" s="65">
        <v>116.680658123602</v>
      </c>
      <c r="Y15" s="63">
        <v>7.1274893525729199</v>
      </c>
      <c r="Z15" s="64">
        <v>197</v>
      </c>
      <c r="AA15" s="65">
        <v>115</v>
      </c>
      <c r="AB15" s="63">
        <v>6.35</v>
      </c>
      <c r="AC15" s="64">
        <v>181.63247846984899</v>
      </c>
      <c r="AD15" s="65">
        <v>106.202587550766</v>
      </c>
      <c r="AE15" s="63">
        <v>5.4709767316270899</v>
      </c>
      <c r="AF15" s="64">
        <v>172.29818610754299</v>
      </c>
      <c r="AG15" s="65">
        <v>109.67250288432901</v>
      </c>
      <c r="AH15" s="63">
        <v>6.6304034974247497</v>
      </c>
      <c r="AI15" s="64">
        <v>174</v>
      </c>
      <c r="AJ15" s="65">
        <v>112</v>
      </c>
      <c r="AK15" s="63">
        <v>6.2857200000000004</v>
      </c>
      <c r="AL15" s="64">
        <v>176</v>
      </c>
      <c r="AM15" s="65">
        <v>101</v>
      </c>
      <c r="AN15" s="63">
        <v>5.9237299999999999</v>
      </c>
      <c r="AO15" s="64">
        <v>168.45238850095001</v>
      </c>
      <c r="AP15" s="65">
        <v>94.4502820950661</v>
      </c>
      <c r="AQ15" s="63">
        <v>6.6771476476900098</v>
      </c>
      <c r="AR15" s="64">
        <v>162</v>
      </c>
      <c r="AS15" s="65">
        <v>100</v>
      </c>
      <c r="AT15" s="63">
        <v>6.58772</v>
      </c>
      <c r="AU15" s="64">
        <v>158</v>
      </c>
      <c r="AV15" s="65">
        <v>96</v>
      </c>
      <c r="AW15" s="63">
        <v>5.73</v>
      </c>
      <c r="AX15" s="64">
        <v>146.54532419596899</v>
      </c>
      <c r="AY15" s="65">
        <v>87.390416341037493</v>
      </c>
      <c r="AZ15" s="63">
        <v>5.0858893615435399</v>
      </c>
      <c r="BA15" s="64">
        <v>154.67954109315099</v>
      </c>
      <c r="BB15" s="65">
        <v>103.358650854185</v>
      </c>
      <c r="BC15" s="63">
        <v>6.0520370315786698</v>
      </c>
      <c r="BD15" s="64">
        <v>175.19708424053701</v>
      </c>
      <c r="BE15" s="65">
        <v>110.723288242235</v>
      </c>
      <c r="BF15" s="63">
        <v>6.4231684051308102</v>
      </c>
      <c r="BG15" s="64">
        <v>174.07782769273899</v>
      </c>
      <c r="BH15" s="65">
        <v>98.285853226924104</v>
      </c>
      <c r="BI15" s="63">
        <v>5.4603444226019997</v>
      </c>
      <c r="BJ15" s="64">
        <v>168.52623658818899</v>
      </c>
      <c r="BK15" s="65">
        <v>104.38610201244001</v>
      </c>
      <c r="BL15" s="63">
        <v>6.1198028934001503</v>
      </c>
      <c r="BM15" s="64">
        <v>173.76910507853199</v>
      </c>
      <c r="BN15" s="65">
        <v>116.95470718148999</v>
      </c>
      <c r="BO15" s="149">
        <v>6.48567258879529</v>
      </c>
      <c r="BP15" s="64">
        <v>164.91600956830399</v>
      </c>
      <c r="BQ15" s="65">
        <v>90.473792649687496</v>
      </c>
      <c r="BR15" s="63">
        <v>6.0375091572659203</v>
      </c>
      <c r="BS15" s="64">
        <v>187.39930679530499</v>
      </c>
      <c r="BT15" s="65">
        <v>110.64175196914999</v>
      </c>
      <c r="BU15" s="63">
        <v>8.4521448358177</v>
      </c>
      <c r="BV15" s="64">
        <v>196.81975871633699</v>
      </c>
      <c r="BW15" s="65">
        <v>113.337379547864</v>
      </c>
      <c r="BX15" s="63">
        <v>8.4351675596794102</v>
      </c>
      <c r="BY15" s="64">
        <v>198.08876722892299</v>
      </c>
      <c r="BZ15" s="65">
        <v>108.673351365145</v>
      </c>
      <c r="CA15" s="63">
        <v>7.1983159780931496</v>
      </c>
      <c r="CB15" s="64">
        <v>196.20935007751299</v>
      </c>
      <c r="CC15" s="65">
        <v>105.341957211024</v>
      </c>
      <c r="CD15" s="63">
        <v>6.7743029565059301</v>
      </c>
      <c r="CE15" s="64">
        <v>196.08157629980801</v>
      </c>
      <c r="CF15" s="65">
        <v>105.175019150468</v>
      </c>
      <c r="CG15" s="63">
        <v>6.53479815855765</v>
      </c>
      <c r="CH15" s="64">
        <v>193.98091080461199</v>
      </c>
      <c r="CI15" s="65">
        <v>102.119946565525</v>
      </c>
      <c r="CJ15" s="63">
        <v>6.3860071369191598</v>
      </c>
      <c r="CK15" s="64">
        <v>194.25386071536801</v>
      </c>
      <c r="CL15" s="65">
        <v>101.127747000168</v>
      </c>
      <c r="CM15" s="63">
        <v>6.5842669707778603</v>
      </c>
      <c r="CN15" s="64">
        <v>204.62806398573201</v>
      </c>
      <c r="CO15" s="65">
        <v>120.17929530708101</v>
      </c>
      <c r="CP15" s="63">
        <v>7.5353484124739403</v>
      </c>
      <c r="CQ15" s="64">
        <v>205.459598200013</v>
      </c>
      <c r="CR15" s="65">
        <v>119.672908420892</v>
      </c>
      <c r="CS15" s="63">
        <v>7.9322912908196397</v>
      </c>
      <c r="CT15" s="64">
        <v>186</v>
      </c>
      <c r="CU15" s="65">
        <v>99</v>
      </c>
      <c r="CV15" s="63">
        <v>7.31</v>
      </c>
      <c r="CW15" s="64">
        <v>187</v>
      </c>
      <c r="CX15" s="65">
        <v>94</v>
      </c>
      <c r="CY15" s="63">
        <v>7.27</v>
      </c>
      <c r="CZ15" s="64">
        <v>184.81644427479</v>
      </c>
      <c r="DA15" s="65">
        <v>97.598538473387507</v>
      </c>
      <c r="DB15" s="63">
        <v>8.2853550294404705</v>
      </c>
      <c r="DC15" s="64">
        <v>177.06636237629499</v>
      </c>
      <c r="DD15" s="65">
        <v>95.019998649161806</v>
      </c>
      <c r="DE15" s="63">
        <v>8.1236032812547698</v>
      </c>
      <c r="DF15" s="64">
        <v>178.50112802737499</v>
      </c>
      <c r="DG15" s="65">
        <v>93.8357056760821</v>
      </c>
      <c r="DH15" s="63">
        <v>6.6371058258689697</v>
      </c>
      <c r="DI15" s="64">
        <v>180.37958839050299</v>
      </c>
      <c r="DJ15" s="65">
        <v>99.795652769864105</v>
      </c>
      <c r="DK15" s="63">
        <v>6.6826886971503701</v>
      </c>
      <c r="DL15" s="67">
        <f t="shared" si="0"/>
        <v>1.8784603631279992</v>
      </c>
      <c r="DM15" s="154">
        <f t="shared" si="1"/>
        <v>5.9599470937820058</v>
      </c>
      <c r="DN15" s="155">
        <f t="shared" si="2"/>
        <v>4.5582871281400372E-2</v>
      </c>
    </row>
    <row r="16" spans="1:118" x14ac:dyDescent="0.3">
      <c r="A16" s="18" t="s">
        <v>29</v>
      </c>
      <c r="B16" s="19">
        <v>314</v>
      </c>
      <c r="C16" s="20">
        <v>148</v>
      </c>
      <c r="D16" s="21">
        <v>8</v>
      </c>
      <c r="E16" s="19">
        <v>299</v>
      </c>
      <c r="F16" s="20">
        <v>149</v>
      </c>
      <c r="G16" s="21">
        <v>7.9</v>
      </c>
      <c r="H16" s="19">
        <v>297</v>
      </c>
      <c r="I16" s="20">
        <v>158</v>
      </c>
      <c r="J16" s="21">
        <v>8.6999999999999993</v>
      </c>
      <c r="K16" s="19">
        <v>308</v>
      </c>
      <c r="L16" s="20">
        <v>165</v>
      </c>
      <c r="M16" s="21">
        <v>9.86</v>
      </c>
      <c r="N16" s="19">
        <v>341</v>
      </c>
      <c r="O16" s="20">
        <v>179</v>
      </c>
      <c r="P16" s="21">
        <v>9.59</v>
      </c>
      <c r="Q16" s="61">
        <v>331.49385608892999</v>
      </c>
      <c r="R16" s="60">
        <v>185.190213217067</v>
      </c>
      <c r="S16" s="59">
        <v>8.9083048838800902</v>
      </c>
      <c r="T16" s="61">
        <v>323.28565485882501</v>
      </c>
      <c r="U16" s="60">
        <v>184.95434002382399</v>
      </c>
      <c r="V16" s="59">
        <v>8.8551761151831503</v>
      </c>
      <c r="W16" s="61">
        <v>314.63566305576302</v>
      </c>
      <c r="X16" s="60">
        <v>184.501260546602</v>
      </c>
      <c r="Y16" s="59">
        <v>8.5089149776146797</v>
      </c>
      <c r="Z16" s="61">
        <v>309</v>
      </c>
      <c r="AA16" s="60">
        <v>187</v>
      </c>
      <c r="AB16" s="59">
        <v>9.52</v>
      </c>
      <c r="AC16" s="61">
        <v>321.31400028172499</v>
      </c>
      <c r="AD16" s="60">
        <v>184.78761105008701</v>
      </c>
      <c r="AE16" s="59">
        <v>9.4680403032334706</v>
      </c>
      <c r="AF16" s="61">
        <v>308.73826677569701</v>
      </c>
      <c r="AG16" s="60">
        <v>166.597924239935</v>
      </c>
      <c r="AH16" s="59">
        <v>8.3216353519920396</v>
      </c>
      <c r="AI16" s="61">
        <v>303</v>
      </c>
      <c r="AJ16" s="60">
        <v>173</v>
      </c>
      <c r="AK16" s="59">
        <v>9.5472000000000001</v>
      </c>
      <c r="AL16" s="61">
        <v>326</v>
      </c>
      <c r="AM16" s="60">
        <v>187</v>
      </c>
      <c r="AN16" s="59">
        <v>10.35909</v>
      </c>
      <c r="AO16" s="61">
        <v>329.58890697742999</v>
      </c>
      <c r="AP16" s="60">
        <v>167.30782740630301</v>
      </c>
      <c r="AQ16" s="59">
        <v>8.8369637850665992</v>
      </c>
      <c r="AR16" s="61">
        <v>292</v>
      </c>
      <c r="AS16" s="60">
        <v>145</v>
      </c>
      <c r="AT16" s="59">
        <v>7.8069499999999996</v>
      </c>
      <c r="AU16" s="61">
        <v>284</v>
      </c>
      <c r="AV16" s="60">
        <v>147</v>
      </c>
      <c r="AW16" s="59">
        <v>8.0009999999999994</v>
      </c>
      <c r="AX16" s="61">
        <v>279.07048528622101</v>
      </c>
      <c r="AY16" s="60">
        <v>140.22433184292501</v>
      </c>
      <c r="AZ16" s="59">
        <v>7.5304310348194701</v>
      </c>
      <c r="BA16" s="61">
        <v>259.500909799385</v>
      </c>
      <c r="BB16" s="60">
        <v>132.10721384216799</v>
      </c>
      <c r="BC16" s="59">
        <v>7.15470656340828</v>
      </c>
      <c r="BD16" s="61">
        <v>252.42494129061399</v>
      </c>
      <c r="BE16" s="60">
        <v>131.27222036592201</v>
      </c>
      <c r="BF16" s="59">
        <v>6.7635707810444003</v>
      </c>
      <c r="BG16" s="61">
        <v>240.732344089441</v>
      </c>
      <c r="BH16" s="60">
        <v>126.40503105045801</v>
      </c>
      <c r="BI16" s="59">
        <v>6.4648027477231604</v>
      </c>
      <c r="BJ16" s="61">
        <v>257.94820894459502</v>
      </c>
      <c r="BK16" s="60">
        <v>125.89813286567799</v>
      </c>
      <c r="BL16" s="59">
        <v>6.9127082972812</v>
      </c>
      <c r="BM16" s="61">
        <v>266.299157582943</v>
      </c>
      <c r="BN16" s="60">
        <v>129.90633696010099</v>
      </c>
      <c r="BO16" s="150">
        <v>7.5152959884794504</v>
      </c>
      <c r="BP16" s="61">
        <v>219.304734748572</v>
      </c>
      <c r="BQ16" s="60">
        <v>114.398065231061</v>
      </c>
      <c r="BR16" s="59">
        <v>7.18501621431452</v>
      </c>
      <c r="BS16" s="61">
        <v>189.17112888993901</v>
      </c>
      <c r="BT16" s="60">
        <v>92.388982532242693</v>
      </c>
      <c r="BU16" s="59">
        <v>5.7708274249410296</v>
      </c>
      <c r="BV16" s="61">
        <v>171.793384286416</v>
      </c>
      <c r="BW16" s="60">
        <v>80.813299585138097</v>
      </c>
      <c r="BX16" s="59">
        <v>4.5657195313880798</v>
      </c>
      <c r="BY16" s="61">
        <v>186.260204235202</v>
      </c>
      <c r="BZ16" s="60">
        <v>82.362745920222295</v>
      </c>
      <c r="CA16" s="59">
        <v>5.1367159661802404</v>
      </c>
      <c r="CB16" s="61">
        <v>197.54259281852299</v>
      </c>
      <c r="CC16" s="60">
        <v>86.6459140504206</v>
      </c>
      <c r="CD16" s="59">
        <v>5.4146536274857802</v>
      </c>
      <c r="CE16" s="61">
        <v>191.236324955513</v>
      </c>
      <c r="CF16" s="60">
        <v>84.641663507267396</v>
      </c>
      <c r="CG16" s="59">
        <v>5.0597052091370296</v>
      </c>
      <c r="CH16" s="61">
        <v>178.10478067117401</v>
      </c>
      <c r="CI16" s="60">
        <v>85.219355389211998</v>
      </c>
      <c r="CJ16" s="59">
        <v>4.8964557387376004</v>
      </c>
      <c r="CK16" s="61">
        <v>169.10386740503799</v>
      </c>
      <c r="CL16" s="60">
        <v>87.0135826337238</v>
      </c>
      <c r="CM16" s="59">
        <v>5.13801284799312</v>
      </c>
      <c r="CN16" s="61">
        <v>160.390103484995</v>
      </c>
      <c r="CO16" s="60">
        <v>78.367814651520902</v>
      </c>
      <c r="CP16" s="59">
        <v>4.6436241407930003</v>
      </c>
      <c r="CQ16" s="61">
        <v>154.008495584484</v>
      </c>
      <c r="CR16" s="60">
        <v>70.723038964368598</v>
      </c>
      <c r="CS16" s="59">
        <v>4.7792378459062297</v>
      </c>
      <c r="CT16" s="61">
        <v>143</v>
      </c>
      <c r="CU16" s="60">
        <v>65</v>
      </c>
      <c r="CV16" s="59">
        <v>5.03</v>
      </c>
      <c r="CW16" s="61">
        <v>147</v>
      </c>
      <c r="CX16" s="60">
        <v>66</v>
      </c>
      <c r="CY16" s="59">
        <v>4.45</v>
      </c>
      <c r="CZ16" s="61">
        <v>151.01093183477701</v>
      </c>
      <c r="DA16" s="60">
        <v>68.804221096540601</v>
      </c>
      <c r="DB16" s="59">
        <v>4.3546015460121401</v>
      </c>
      <c r="DC16" s="61">
        <v>145.457572494582</v>
      </c>
      <c r="DD16" s="60">
        <v>71.064641351997196</v>
      </c>
      <c r="DE16" s="59">
        <v>4.6609512422439101</v>
      </c>
      <c r="DF16" s="61">
        <v>153.60784944403099</v>
      </c>
      <c r="DG16" s="60">
        <v>73.134089281163597</v>
      </c>
      <c r="DH16" s="59">
        <v>4.3485741457240499</v>
      </c>
      <c r="DI16" s="61">
        <v>162.139085737024</v>
      </c>
      <c r="DJ16" s="60">
        <v>71.637835614953403</v>
      </c>
      <c r="DK16" s="59">
        <v>4.5868782843222604</v>
      </c>
      <c r="DL16" s="180">
        <f t="shared" si="0"/>
        <v>8.5312362929930146</v>
      </c>
      <c r="DM16" s="298">
        <f t="shared" si="1"/>
        <v>-1.496253666210194</v>
      </c>
      <c r="DN16" s="299">
        <f t="shared" si="2"/>
        <v>0.23830413859821054</v>
      </c>
    </row>
    <row r="17" spans="1:118" x14ac:dyDescent="0.3">
      <c r="A17" s="15" t="s">
        <v>27</v>
      </c>
      <c r="B17" s="28">
        <v>130</v>
      </c>
      <c r="C17" s="23">
        <v>63</v>
      </c>
      <c r="D17" s="29">
        <v>2.7</v>
      </c>
      <c r="E17" s="28">
        <v>134</v>
      </c>
      <c r="F17" s="23">
        <v>66</v>
      </c>
      <c r="G17" s="29">
        <v>2.4</v>
      </c>
      <c r="H17" s="28">
        <v>149</v>
      </c>
      <c r="I17" s="23">
        <v>71</v>
      </c>
      <c r="J17" s="29">
        <v>2.7</v>
      </c>
      <c r="K17" s="28">
        <v>146</v>
      </c>
      <c r="L17" s="23">
        <v>68</v>
      </c>
      <c r="M17" s="29">
        <v>2.78</v>
      </c>
      <c r="N17" s="28">
        <v>123</v>
      </c>
      <c r="O17" s="23">
        <v>66</v>
      </c>
      <c r="P17" s="29">
        <v>2.87</v>
      </c>
      <c r="Q17" s="64">
        <v>119.105083366982</v>
      </c>
      <c r="R17" s="65">
        <v>65.547286348603507</v>
      </c>
      <c r="S17" s="63">
        <v>2.7993990143334901</v>
      </c>
      <c r="T17" s="64">
        <v>111.640621562272</v>
      </c>
      <c r="U17" s="65">
        <v>54.988677638506999</v>
      </c>
      <c r="V17" s="63">
        <v>2.1672865821285199</v>
      </c>
      <c r="W17" s="64">
        <v>98.629710404246694</v>
      </c>
      <c r="X17" s="65">
        <v>46.270100530783999</v>
      </c>
      <c r="Y17" s="63">
        <v>1.6030097107853101</v>
      </c>
      <c r="Z17" s="64">
        <v>108</v>
      </c>
      <c r="AA17" s="65">
        <v>53</v>
      </c>
      <c r="AB17" s="63">
        <v>1.7</v>
      </c>
      <c r="AC17" s="64">
        <v>110.65351659913701</v>
      </c>
      <c r="AD17" s="65">
        <v>57.057204256260903</v>
      </c>
      <c r="AE17" s="63">
        <v>2.02833210242926</v>
      </c>
      <c r="AF17" s="64">
        <v>104.591031557835</v>
      </c>
      <c r="AG17" s="65">
        <v>57.330926556453598</v>
      </c>
      <c r="AH17" s="63">
        <v>2.0641818769885898</v>
      </c>
      <c r="AI17" s="64">
        <v>113</v>
      </c>
      <c r="AJ17" s="65">
        <v>58</v>
      </c>
      <c r="AK17" s="63">
        <v>1.85894</v>
      </c>
      <c r="AL17" s="64">
        <v>115</v>
      </c>
      <c r="AM17" s="65">
        <v>57</v>
      </c>
      <c r="AN17" s="63">
        <v>2.0243099999999998</v>
      </c>
      <c r="AO17" s="64">
        <v>109.774702929976</v>
      </c>
      <c r="AP17" s="65">
        <v>56.2384686193137</v>
      </c>
      <c r="AQ17" s="63">
        <v>2.0442586521155901</v>
      </c>
      <c r="AR17" s="64">
        <v>102</v>
      </c>
      <c r="AS17" s="65">
        <v>50</v>
      </c>
      <c r="AT17" s="63">
        <v>1.5688</v>
      </c>
      <c r="AU17" s="64">
        <v>102</v>
      </c>
      <c r="AV17" s="65">
        <v>56</v>
      </c>
      <c r="AW17" s="63">
        <v>2.0219999999999998</v>
      </c>
      <c r="AX17" s="64">
        <v>108.69779211874101</v>
      </c>
      <c r="AY17" s="65">
        <v>68.800910049340203</v>
      </c>
      <c r="AZ17" s="63">
        <v>2.9493406855240298</v>
      </c>
      <c r="BA17" s="64">
        <v>132.66054156482801</v>
      </c>
      <c r="BB17" s="65">
        <v>75.330950596426007</v>
      </c>
      <c r="BC17" s="63">
        <v>3.32211874521952</v>
      </c>
      <c r="BD17" s="64">
        <v>148.60684861480399</v>
      </c>
      <c r="BE17" s="65">
        <v>69.714698133490799</v>
      </c>
      <c r="BF17" s="63">
        <v>3.0647000475541302</v>
      </c>
      <c r="BG17" s="64">
        <v>137.46471622635201</v>
      </c>
      <c r="BH17" s="65">
        <v>69.084980315195693</v>
      </c>
      <c r="BI17" s="63">
        <v>3.3386223014646101</v>
      </c>
      <c r="BJ17" s="64">
        <v>139.38753199986499</v>
      </c>
      <c r="BK17" s="65">
        <v>81.582394900439596</v>
      </c>
      <c r="BL17" s="63">
        <v>3.98620168063391</v>
      </c>
      <c r="BM17" s="64">
        <v>163.64829742537501</v>
      </c>
      <c r="BN17" s="65">
        <v>100.40040143972099</v>
      </c>
      <c r="BO17" s="149">
        <v>4.5716440268096497</v>
      </c>
      <c r="BP17" s="64">
        <v>118.161590915077</v>
      </c>
      <c r="BQ17" s="65">
        <v>75.219269599794501</v>
      </c>
      <c r="BR17" s="63">
        <v>4.2222877261096201</v>
      </c>
      <c r="BS17" s="64">
        <v>107.772901566458</v>
      </c>
      <c r="BT17" s="65">
        <v>55.034676026646302</v>
      </c>
      <c r="BU17" s="63">
        <v>3.2986825675554998</v>
      </c>
      <c r="BV17" s="64">
        <v>114.687523899889</v>
      </c>
      <c r="BW17" s="65">
        <v>50.251242885236202</v>
      </c>
      <c r="BX17" s="63">
        <v>2.6249809483680902</v>
      </c>
      <c r="BY17" s="64">
        <v>119.848427513426</v>
      </c>
      <c r="BZ17" s="65">
        <v>51.999350774434099</v>
      </c>
      <c r="CA17" s="63">
        <v>2.9227839991333502</v>
      </c>
      <c r="CB17" s="64">
        <v>127.168952197031</v>
      </c>
      <c r="CC17" s="65">
        <v>52.946249226429302</v>
      </c>
      <c r="CD17" s="63">
        <v>2.6372007102262698</v>
      </c>
      <c r="CE17" s="64">
        <v>122.240876454483</v>
      </c>
      <c r="CF17" s="65">
        <v>52.637448049850697</v>
      </c>
      <c r="CG17" s="63">
        <v>2.6575835517903101</v>
      </c>
      <c r="CH17" s="64">
        <v>118.126591877799</v>
      </c>
      <c r="CI17" s="65">
        <v>50.458545104244003</v>
      </c>
      <c r="CJ17" s="63">
        <v>2.6003229840850399</v>
      </c>
      <c r="CK17" s="64">
        <v>129.33708924214201</v>
      </c>
      <c r="CL17" s="65">
        <v>52.804613939436102</v>
      </c>
      <c r="CM17" s="63">
        <v>2.4215807379570902</v>
      </c>
      <c r="CN17" s="64">
        <v>124.710271366271</v>
      </c>
      <c r="CO17" s="65">
        <v>55.495954906823798</v>
      </c>
      <c r="CP17" s="63">
        <v>2.9545562215210901</v>
      </c>
      <c r="CQ17" s="64">
        <v>115.124839548597</v>
      </c>
      <c r="CR17" s="65">
        <v>51.852412486695101</v>
      </c>
      <c r="CS17" s="63">
        <v>2.6417096199863699</v>
      </c>
      <c r="CT17" s="64">
        <v>125</v>
      </c>
      <c r="CU17" s="65">
        <v>57</v>
      </c>
      <c r="CV17" s="63">
        <v>2.4300000000000002</v>
      </c>
      <c r="CW17" s="64">
        <v>127</v>
      </c>
      <c r="CX17" s="65">
        <v>58</v>
      </c>
      <c r="CY17" s="63">
        <v>2.4500000000000002</v>
      </c>
      <c r="CZ17" s="64">
        <v>118.925089466187</v>
      </c>
      <c r="DA17" s="65">
        <v>52.689820112304503</v>
      </c>
      <c r="DB17" s="63">
        <v>2.9898769400062699</v>
      </c>
      <c r="DC17" s="64">
        <v>110.051902281599</v>
      </c>
      <c r="DD17" s="65">
        <v>48.191362684870398</v>
      </c>
      <c r="DE17" s="63">
        <v>2.79694734114514</v>
      </c>
      <c r="DF17" s="64">
        <v>115.53912980707</v>
      </c>
      <c r="DG17" s="65">
        <v>50.428787699737597</v>
      </c>
      <c r="DH17" s="63">
        <v>2.0359549746491199</v>
      </c>
      <c r="DI17" s="64">
        <v>122.62462298254</v>
      </c>
      <c r="DJ17" s="65">
        <v>54.253081252814603</v>
      </c>
      <c r="DK17" s="63">
        <v>2.2398089043726501</v>
      </c>
      <c r="DL17" s="67">
        <f t="shared" si="0"/>
        <v>7.0854931754700061</v>
      </c>
      <c r="DM17" s="154">
        <f t="shared" si="1"/>
        <v>3.8242935530770055</v>
      </c>
      <c r="DN17" s="155">
        <f t="shared" si="2"/>
        <v>0.20385392972353023</v>
      </c>
    </row>
    <row r="18" spans="1:118" x14ac:dyDescent="0.3">
      <c r="A18" s="15" t="s">
        <v>90</v>
      </c>
      <c r="B18" s="28">
        <v>17</v>
      </c>
      <c r="C18" s="23">
        <v>7</v>
      </c>
      <c r="D18" s="29">
        <v>0.2</v>
      </c>
      <c r="E18" s="28">
        <v>21</v>
      </c>
      <c r="F18" s="23">
        <v>13</v>
      </c>
      <c r="G18" s="29">
        <v>0.4</v>
      </c>
      <c r="H18" s="28">
        <v>24</v>
      </c>
      <c r="I18" s="23">
        <v>15</v>
      </c>
      <c r="J18" s="29">
        <v>0.66</v>
      </c>
      <c r="K18" s="28">
        <v>20</v>
      </c>
      <c r="L18" s="23">
        <v>12</v>
      </c>
      <c r="M18" s="29">
        <v>0.76</v>
      </c>
      <c r="N18" s="28">
        <v>20</v>
      </c>
      <c r="O18" s="23">
        <v>13</v>
      </c>
      <c r="P18" s="29">
        <v>0.51</v>
      </c>
      <c r="Q18" s="64">
        <v>29.1578618073241</v>
      </c>
      <c r="R18" s="65">
        <v>18.0682985995306</v>
      </c>
      <c r="S18" s="63">
        <v>0.53175213413036604</v>
      </c>
      <c r="T18" s="64">
        <v>43.438670089149397</v>
      </c>
      <c r="U18" s="65">
        <v>28.189885863484001</v>
      </c>
      <c r="V18" s="63">
        <v>1.2180157987784199</v>
      </c>
      <c r="W18" s="64">
        <v>49.097107791427298</v>
      </c>
      <c r="X18" s="65">
        <v>32.438009626568501</v>
      </c>
      <c r="Y18" s="63">
        <v>1.51369585728067</v>
      </c>
      <c r="Z18" s="64">
        <v>45</v>
      </c>
      <c r="AA18" s="65">
        <v>31</v>
      </c>
      <c r="AB18" s="63">
        <v>1.53</v>
      </c>
      <c r="AC18" s="64">
        <v>46.502471579614003</v>
      </c>
      <c r="AD18" s="65">
        <v>32.021455167246799</v>
      </c>
      <c r="AE18" s="63">
        <v>1.58665040509091</v>
      </c>
      <c r="AF18" s="64">
        <v>55.147765657280601</v>
      </c>
      <c r="AG18" s="65">
        <v>36.500562299521498</v>
      </c>
      <c r="AH18" s="63">
        <v>1.5585976608490899</v>
      </c>
      <c r="AI18" s="64">
        <v>55</v>
      </c>
      <c r="AJ18" s="65">
        <v>37</v>
      </c>
      <c r="AK18" s="63">
        <v>1.7217499999999999</v>
      </c>
      <c r="AL18" s="64">
        <v>50</v>
      </c>
      <c r="AM18" s="65">
        <v>35</v>
      </c>
      <c r="AN18" s="63">
        <v>1.7710399999999999</v>
      </c>
      <c r="AO18" s="64">
        <v>49.738047323571401</v>
      </c>
      <c r="AP18" s="65">
        <v>30.926734796393198</v>
      </c>
      <c r="AQ18" s="63">
        <v>1.4236392595318701</v>
      </c>
      <c r="AR18" s="64">
        <v>65</v>
      </c>
      <c r="AS18" s="65">
        <v>36</v>
      </c>
      <c r="AT18" s="63">
        <v>1.2116899999999999</v>
      </c>
      <c r="AU18" s="64">
        <v>70</v>
      </c>
      <c r="AV18" s="65">
        <v>41</v>
      </c>
      <c r="AW18" s="63">
        <v>1.2230000000000001</v>
      </c>
      <c r="AX18" s="64">
        <v>63.745177011909597</v>
      </c>
      <c r="AY18" s="65">
        <v>39.221021372222701</v>
      </c>
      <c r="AZ18" s="63">
        <v>1.2763253457604899</v>
      </c>
      <c r="BA18" s="64">
        <v>79.834719033072105</v>
      </c>
      <c r="BB18" s="65">
        <v>51.517464519292098</v>
      </c>
      <c r="BC18" s="63">
        <v>1.77057990008141</v>
      </c>
      <c r="BD18" s="64">
        <v>78.854457907629694</v>
      </c>
      <c r="BE18" s="65">
        <v>51.937536016683197</v>
      </c>
      <c r="BF18" s="63">
        <v>1.9937457579481199</v>
      </c>
      <c r="BG18" s="64">
        <v>69.389429453470598</v>
      </c>
      <c r="BH18" s="65">
        <v>43.962101791340601</v>
      </c>
      <c r="BI18" s="63">
        <v>1.96397716290086</v>
      </c>
      <c r="BJ18" s="64">
        <v>71.454310089134097</v>
      </c>
      <c r="BK18" s="65">
        <v>43.606347609307797</v>
      </c>
      <c r="BL18" s="63">
        <v>1.98614820706006</v>
      </c>
      <c r="BM18" s="64">
        <v>71.889695632826502</v>
      </c>
      <c r="BN18" s="65">
        <v>42.447112043677301</v>
      </c>
      <c r="BO18" s="149">
        <v>2.0110023101328198</v>
      </c>
      <c r="BP18" s="64">
        <v>67.936548501831098</v>
      </c>
      <c r="BQ18" s="65">
        <v>43.153739774308399</v>
      </c>
      <c r="BR18" s="63">
        <v>2.1564860292669001</v>
      </c>
      <c r="BS18" s="64">
        <v>79.229135526210499</v>
      </c>
      <c r="BT18" s="65">
        <v>46.691730257215802</v>
      </c>
      <c r="BU18" s="63">
        <v>2.8932099802636899</v>
      </c>
      <c r="BV18" s="64">
        <v>107.371973700414</v>
      </c>
      <c r="BW18" s="65">
        <v>64.927655251353201</v>
      </c>
      <c r="BX18" s="63">
        <v>3.509740960422</v>
      </c>
      <c r="BY18" s="64">
        <v>105.58934668105999</v>
      </c>
      <c r="BZ18" s="65">
        <v>65.936376920114796</v>
      </c>
      <c r="CA18" s="63">
        <v>3.51680905838862</v>
      </c>
      <c r="CB18" s="64">
        <v>99.859311977776997</v>
      </c>
      <c r="CC18" s="65">
        <v>59.515646988633002</v>
      </c>
      <c r="CD18" s="63">
        <v>3.52354603456953</v>
      </c>
      <c r="CE18" s="64">
        <v>111.17216511028001</v>
      </c>
      <c r="CF18" s="65">
        <v>64.143901762922496</v>
      </c>
      <c r="CG18" s="63">
        <v>3.2185541782426501</v>
      </c>
      <c r="CH18" s="64">
        <v>111.903457925824</v>
      </c>
      <c r="CI18" s="65">
        <v>64.878734144596606</v>
      </c>
      <c r="CJ18" s="63">
        <v>2.75824063006946</v>
      </c>
      <c r="CK18" s="64">
        <v>113.694188599825</v>
      </c>
      <c r="CL18" s="65">
        <v>64.983158904542094</v>
      </c>
      <c r="CM18" s="63">
        <v>3.1820263156465201</v>
      </c>
      <c r="CN18" s="64">
        <v>113.343421342556</v>
      </c>
      <c r="CO18" s="65">
        <v>58.748861948650003</v>
      </c>
      <c r="CP18" s="63">
        <v>3.2739832786016199</v>
      </c>
      <c r="CQ18" s="64">
        <v>114.453185055942</v>
      </c>
      <c r="CR18" s="65">
        <v>61.7846796284568</v>
      </c>
      <c r="CS18" s="63">
        <v>3.3032623915235599</v>
      </c>
      <c r="CT18" s="64">
        <v>126</v>
      </c>
      <c r="CU18" s="65">
        <v>72</v>
      </c>
      <c r="CV18" s="63">
        <v>4.04</v>
      </c>
      <c r="CW18" s="64">
        <v>114</v>
      </c>
      <c r="CX18" s="65">
        <v>62</v>
      </c>
      <c r="CY18" s="63">
        <v>4.09</v>
      </c>
      <c r="CZ18" s="64">
        <v>85.106158770484996</v>
      </c>
      <c r="DA18" s="65">
        <v>47.075321817316997</v>
      </c>
      <c r="DB18" s="63">
        <v>2.7711891729456699</v>
      </c>
      <c r="DC18" s="64">
        <v>87.924184283753604</v>
      </c>
      <c r="DD18" s="65">
        <v>50.853798287162903</v>
      </c>
      <c r="DE18" s="63">
        <v>1.8935236025403499</v>
      </c>
      <c r="DF18" s="64">
        <v>104.36727955946699</v>
      </c>
      <c r="DG18" s="65">
        <v>57.149062916239401</v>
      </c>
      <c r="DH18" s="63">
        <v>2.6390979993622401</v>
      </c>
      <c r="DI18" s="64">
        <v>107.211021970385</v>
      </c>
      <c r="DJ18" s="65">
        <v>62.602853560016001</v>
      </c>
      <c r="DK18" s="63">
        <v>2.9017170263872698</v>
      </c>
      <c r="DL18" s="67">
        <f t="shared" si="0"/>
        <v>2.8437424109180114</v>
      </c>
      <c r="DM18" s="154">
        <f t="shared" si="1"/>
        <v>5.4537906437765997</v>
      </c>
      <c r="DN18" s="155">
        <f t="shared" si="2"/>
        <v>0.26261902702502971</v>
      </c>
    </row>
    <row r="19" spans="1:118" x14ac:dyDescent="0.3">
      <c r="A19" s="15" t="s">
        <v>104</v>
      </c>
      <c r="B19" s="28">
        <v>140</v>
      </c>
      <c r="C19" s="23">
        <v>69</v>
      </c>
      <c r="D19" s="29">
        <v>3.7</v>
      </c>
      <c r="E19" s="28">
        <v>145</v>
      </c>
      <c r="F19" s="23">
        <v>82</v>
      </c>
      <c r="G19" s="29">
        <v>5.0999999999999996</v>
      </c>
      <c r="H19" s="28">
        <v>151</v>
      </c>
      <c r="I19" s="23">
        <v>85</v>
      </c>
      <c r="J19" s="29">
        <v>4.8899999999999997</v>
      </c>
      <c r="K19" s="28">
        <v>147</v>
      </c>
      <c r="L19" s="23">
        <v>78</v>
      </c>
      <c r="M19" s="29">
        <v>4.22</v>
      </c>
      <c r="N19" s="28">
        <v>139</v>
      </c>
      <c r="O19" s="23">
        <v>78</v>
      </c>
      <c r="P19" s="29">
        <v>4.0599999999999996</v>
      </c>
      <c r="Q19" s="64">
        <v>142.169068101791</v>
      </c>
      <c r="R19" s="65">
        <v>79.161443522880504</v>
      </c>
      <c r="S19" s="63">
        <v>4.0997116615928899</v>
      </c>
      <c r="T19" s="64">
        <v>145.010929374423</v>
      </c>
      <c r="U19" s="65">
        <v>80.908540758247099</v>
      </c>
      <c r="V19" s="63">
        <v>4.2898214875874503</v>
      </c>
      <c r="W19" s="64">
        <v>147.41069343145</v>
      </c>
      <c r="X19" s="65">
        <v>84.934168816965595</v>
      </c>
      <c r="Y19" s="63">
        <v>4.8870146455374197</v>
      </c>
      <c r="Z19" s="64">
        <v>145</v>
      </c>
      <c r="AA19" s="65">
        <v>80</v>
      </c>
      <c r="AB19" s="63">
        <v>4.54</v>
      </c>
      <c r="AC19" s="64">
        <v>146.78837752713699</v>
      </c>
      <c r="AD19" s="65">
        <v>78.859679505036695</v>
      </c>
      <c r="AE19" s="63">
        <v>4.1805207948922201</v>
      </c>
      <c r="AF19" s="64">
        <v>165.406697115475</v>
      </c>
      <c r="AG19" s="65">
        <v>94.501743108195896</v>
      </c>
      <c r="AH19" s="63">
        <v>5.2430551336389204</v>
      </c>
      <c r="AI19" s="64">
        <v>158</v>
      </c>
      <c r="AJ19" s="65">
        <v>94</v>
      </c>
      <c r="AK19" s="63">
        <v>4.9247800000000002</v>
      </c>
      <c r="AL19" s="64">
        <v>164</v>
      </c>
      <c r="AM19" s="65">
        <v>96</v>
      </c>
      <c r="AN19" s="63">
        <v>5.54861</v>
      </c>
      <c r="AO19" s="64">
        <v>164.005369761613</v>
      </c>
      <c r="AP19" s="65">
        <v>89.312442516829904</v>
      </c>
      <c r="AQ19" s="63">
        <v>5.7380903054817098</v>
      </c>
      <c r="AR19" s="64">
        <v>144</v>
      </c>
      <c r="AS19" s="65">
        <v>78</v>
      </c>
      <c r="AT19" s="63">
        <v>4.9630000000000001</v>
      </c>
      <c r="AU19" s="64">
        <v>144</v>
      </c>
      <c r="AV19" s="65">
        <v>84</v>
      </c>
      <c r="AW19" s="63">
        <v>5.1459999999999999</v>
      </c>
      <c r="AX19" s="64">
        <v>142.272978042196</v>
      </c>
      <c r="AY19" s="65">
        <v>86.297018868339293</v>
      </c>
      <c r="AZ19" s="63">
        <v>4.5337438169234803</v>
      </c>
      <c r="BA19" s="64">
        <v>137.13628532830501</v>
      </c>
      <c r="BB19" s="65">
        <v>86.004250226483606</v>
      </c>
      <c r="BC19" s="63">
        <v>4.1441010201854001</v>
      </c>
      <c r="BD19" s="64">
        <v>146.46635950739301</v>
      </c>
      <c r="BE19" s="65">
        <v>89.103697947000498</v>
      </c>
      <c r="BF19" s="63">
        <v>3.9270674939317201</v>
      </c>
      <c r="BG19" s="64">
        <v>139.45645385284399</v>
      </c>
      <c r="BH19" s="65">
        <v>81.571570919870197</v>
      </c>
      <c r="BI19" s="63">
        <v>3.7991419367961301</v>
      </c>
      <c r="BJ19" s="64">
        <v>136.13638564374199</v>
      </c>
      <c r="BK19" s="65">
        <v>80.436451265601306</v>
      </c>
      <c r="BL19" s="63">
        <v>4.1260970956816303</v>
      </c>
      <c r="BM19" s="64">
        <v>149.43929600836299</v>
      </c>
      <c r="BN19" s="65">
        <v>92.967500683156601</v>
      </c>
      <c r="BO19" s="149">
        <v>4.8581611093055503</v>
      </c>
      <c r="BP19" s="64">
        <v>106.787336794807</v>
      </c>
      <c r="BQ19" s="65">
        <v>68.602049539763101</v>
      </c>
      <c r="BR19" s="63">
        <v>3.6394754607489301</v>
      </c>
      <c r="BS19" s="64">
        <v>109.12713225288201</v>
      </c>
      <c r="BT19" s="65">
        <v>59.713870089662002</v>
      </c>
      <c r="BU19" s="63">
        <v>3.2072527013602299</v>
      </c>
      <c r="BV19" s="64">
        <v>107.07106202395001</v>
      </c>
      <c r="BW19" s="65">
        <v>55.6755395790573</v>
      </c>
      <c r="BX19" s="63">
        <v>3.24302828765041</v>
      </c>
      <c r="BY19" s="64">
        <v>93.556696107701995</v>
      </c>
      <c r="BZ19" s="65">
        <v>46.547550619585799</v>
      </c>
      <c r="CA19" s="63">
        <v>3.0449814606996402</v>
      </c>
      <c r="CB19" s="64">
        <v>85.890231322801796</v>
      </c>
      <c r="CC19" s="65">
        <v>38.441911089713301</v>
      </c>
      <c r="CD19" s="63">
        <v>2.4522213591102902</v>
      </c>
      <c r="CE19" s="64">
        <v>91.331844591919406</v>
      </c>
      <c r="CF19" s="65">
        <v>45.0763998249436</v>
      </c>
      <c r="CG19" s="63">
        <v>2.3905323265565999</v>
      </c>
      <c r="CH19" s="64">
        <v>90.382597201916099</v>
      </c>
      <c r="CI19" s="65">
        <v>40.789796005594397</v>
      </c>
      <c r="CJ19" s="63">
        <v>2.1973366167106501</v>
      </c>
      <c r="CK19" s="64">
        <v>82.314174263040599</v>
      </c>
      <c r="CL19" s="65">
        <v>32.314976167207803</v>
      </c>
      <c r="CM19" s="63">
        <v>2.1048274486734302</v>
      </c>
      <c r="CN19" s="64">
        <v>85.703835924120895</v>
      </c>
      <c r="CO19" s="65">
        <v>43.620223789888001</v>
      </c>
      <c r="CP19" s="63">
        <v>2.7392877044779498</v>
      </c>
      <c r="CQ19" s="64">
        <v>87.831105009295598</v>
      </c>
      <c r="CR19" s="65">
        <v>49.032263171024802</v>
      </c>
      <c r="CS19" s="63">
        <v>3.1904589043671998</v>
      </c>
      <c r="CT19" s="64">
        <v>79</v>
      </c>
      <c r="CU19" s="65">
        <v>42</v>
      </c>
      <c r="CV19" s="63">
        <v>2.2999999999999998</v>
      </c>
      <c r="CW19" s="64">
        <v>73</v>
      </c>
      <c r="CX19" s="65">
        <v>38</v>
      </c>
      <c r="CY19" s="63">
        <v>1.95</v>
      </c>
      <c r="CZ19" s="64">
        <v>69.901205003779594</v>
      </c>
      <c r="DA19" s="65">
        <v>32.188617144091403</v>
      </c>
      <c r="DB19" s="63">
        <v>1.77428282544364</v>
      </c>
      <c r="DC19" s="64">
        <v>65.401153042709794</v>
      </c>
      <c r="DD19" s="65">
        <v>31.105999368913</v>
      </c>
      <c r="DE19" s="63">
        <v>1.8322716609878</v>
      </c>
      <c r="DF19" s="64">
        <v>66.473760253055701</v>
      </c>
      <c r="DG19" s="65">
        <v>35.454508278747099</v>
      </c>
      <c r="DH19" s="63">
        <v>2.09476350039259</v>
      </c>
      <c r="DI19" s="64">
        <v>74.671446302297099</v>
      </c>
      <c r="DJ19" s="65">
        <v>45.734174019416201</v>
      </c>
      <c r="DK19" s="63">
        <v>2.57569774458441</v>
      </c>
      <c r="DL19" s="67">
        <f t="shared" si="0"/>
        <v>8.1976860492413977</v>
      </c>
      <c r="DM19" s="154">
        <f t="shared" si="1"/>
        <v>10.279665740669103</v>
      </c>
      <c r="DN19" s="155">
        <f t="shared" si="2"/>
        <v>0.48093424419182007</v>
      </c>
    </row>
    <row r="20" spans="1:118" x14ac:dyDescent="0.3">
      <c r="A20" s="15" t="s">
        <v>64</v>
      </c>
      <c r="B20" s="28">
        <v>12</v>
      </c>
      <c r="C20" s="23">
        <v>3</v>
      </c>
      <c r="D20" s="29">
        <v>0.1</v>
      </c>
      <c r="E20" s="28">
        <v>14</v>
      </c>
      <c r="F20" s="23">
        <v>6</v>
      </c>
      <c r="G20" s="29">
        <v>0.5</v>
      </c>
      <c r="H20" s="28">
        <v>17</v>
      </c>
      <c r="I20" s="23">
        <v>12</v>
      </c>
      <c r="J20" s="29">
        <v>0.64</v>
      </c>
      <c r="K20" s="28">
        <v>18</v>
      </c>
      <c r="L20" s="23">
        <v>11</v>
      </c>
      <c r="M20" s="29">
        <v>0.49</v>
      </c>
      <c r="N20" s="28">
        <v>18</v>
      </c>
      <c r="O20" s="23">
        <v>11</v>
      </c>
      <c r="P20" s="29">
        <v>0.65</v>
      </c>
      <c r="Q20" s="64">
        <v>18.669925548211602</v>
      </c>
      <c r="R20" s="65">
        <v>11.4943449053919</v>
      </c>
      <c r="S20" s="63">
        <v>0.56769586422609797</v>
      </c>
      <c r="T20" s="64">
        <v>21.850334629547401</v>
      </c>
      <c r="U20" s="65">
        <v>11.2962704602079</v>
      </c>
      <c r="V20" s="63">
        <v>0.40953026769209999</v>
      </c>
      <c r="W20" s="64">
        <v>27.2134009637841</v>
      </c>
      <c r="X20" s="65">
        <v>12.9724665437283</v>
      </c>
      <c r="Y20" s="63">
        <v>0.61568485714507304</v>
      </c>
      <c r="Z20" s="64">
        <v>28</v>
      </c>
      <c r="AA20" s="65">
        <v>17</v>
      </c>
      <c r="AB20" s="63">
        <v>1.07</v>
      </c>
      <c r="AC20" s="64">
        <v>19.8319723281734</v>
      </c>
      <c r="AD20" s="65">
        <v>14.497561289111999</v>
      </c>
      <c r="AE20" s="63">
        <v>0.96298383409940502</v>
      </c>
      <c r="AF20" s="64">
        <v>19.719353865724901</v>
      </c>
      <c r="AG20" s="65">
        <v>11.388021321401901</v>
      </c>
      <c r="AH20" s="63">
        <v>0.54435750043129605</v>
      </c>
      <c r="AI20" s="64">
        <v>25</v>
      </c>
      <c r="AJ20" s="65">
        <v>12</v>
      </c>
      <c r="AK20" s="63">
        <v>0.60089999999999999</v>
      </c>
      <c r="AL20" s="64">
        <v>27</v>
      </c>
      <c r="AM20" s="65">
        <v>13</v>
      </c>
      <c r="AN20" s="63">
        <v>0.67337000000000002</v>
      </c>
      <c r="AO20" s="64">
        <v>25.166420798630799</v>
      </c>
      <c r="AP20" s="65">
        <v>10.676061380132399</v>
      </c>
      <c r="AQ20" s="63">
        <v>0.54856161228747102</v>
      </c>
      <c r="AR20" s="64">
        <v>18</v>
      </c>
      <c r="AS20" s="65">
        <v>7</v>
      </c>
      <c r="AT20" s="63">
        <v>0.42658000000000001</v>
      </c>
      <c r="AU20" s="64">
        <v>19</v>
      </c>
      <c r="AV20" s="65">
        <v>9</v>
      </c>
      <c r="AW20" s="63">
        <v>0.41099999999999998</v>
      </c>
      <c r="AX20" s="64">
        <v>25.667351291896299</v>
      </c>
      <c r="AY20" s="65">
        <v>12.093973417960299</v>
      </c>
      <c r="AZ20" s="63">
        <v>0.51230136167163398</v>
      </c>
      <c r="BA20" s="64">
        <v>28.517899608798</v>
      </c>
      <c r="BB20" s="65">
        <v>15.4874027145638</v>
      </c>
      <c r="BC20" s="63">
        <v>0.63904947188102101</v>
      </c>
      <c r="BD20" s="64">
        <v>25.281955781138102</v>
      </c>
      <c r="BE20" s="65">
        <v>14.999453093939399</v>
      </c>
      <c r="BF20" s="63">
        <v>0.55837254433078898</v>
      </c>
      <c r="BG20" s="64">
        <v>29.143364634088101</v>
      </c>
      <c r="BH20" s="65">
        <v>14.257645276716801</v>
      </c>
      <c r="BI20" s="63">
        <v>0.562252187582306</v>
      </c>
      <c r="BJ20" s="64">
        <v>25.4582396702212</v>
      </c>
      <c r="BK20" s="65">
        <v>12.056441815362801</v>
      </c>
      <c r="BL20" s="63">
        <v>0.563810420246592</v>
      </c>
      <c r="BM20" s="64">
        <v>15.2320576876209</v>
      </c>
      <c r="BN20" s="65">
        <v>9.1809197575589696</v>
      </c>
      <c r="BO20" s="149">
        <v>0.36968079894565298</v>
      </c>
      <c r="BP20" s="64">
        <v>13.791676493459599</v>
      </c>
      <c r="BQ20" s="65">
        <v>5.1403785297107598</v>
      </c>
      <c r="BR20" s="63">
        <v>0.37269273500576999</v>
      </c>
      <c r="BS20" s="64">
        <v>60.757156173302697</v>
      </c>
      <c r="BT20" s="65">
        <v>35.847521509714603</v>
      </c>
      <c r="BU20" s="63">
        <v>2.1795717853990499</v>
      </c>
      <c r="BV20" s="64">
        <v>69.545142849297704</v>
      </c>
      <c r="BW20" s="65">
        <v>33.713861026628599</v>
      </c>
      <c r="BX20" s="63">
        <v>2.26747149101024</v>
      </c>
      <c r="BY20" s="64">
        <v>65.261263790395702</v>
      </c>
      <c r="BZ20" s="65">
        <v>24.537907062809602</v>
      </c>
      <c r="CA20" s="63">
        <v>1.74313575823774</v>
      </c>
      <c r="CB20" s="64">
        <v>58.743327115716603</v>
      </c>
      <c r="CC20" s="65">
        <v>23.635060148625701</v>
      </c>
      <c r="CD20" s="63">
        <v>1.4685722320760799</v>
      </c>
      <c r="CE20" s="64">
        <v>54.5639446520372</v>
      </c>
      <c r="CF20" s="65">
        <v>25.740768148463101</v>
      </c>
      <c r="CG20" s="63">
        <v>1.71168997215784</v>
      </c>
      <c r="CH20" s="64">
        <v>51.742200623234503</v>
      </c>
      <c r="CI20" s="65">
        <v>25.017472238434902</v>
      </c>
      <c r="CJ20" s="63">
        <v>1.8101966307597701</v>
      </c>
      <c r="CK20" s="64">
        <v>50.274288684228303</v>
      </c>
      <c r="CL20" s="65">
        <v>20.429072054959899</v>
      </c>
      <c r="CM20" s="63">
        <v>1.42199005227439</v>
      </c>
      <c r="CN20" s="64">
        <v>56.541322730248801</v>
      </c>
      <c r="CO20" s="65">
        <v>25.372937803192599</v>
      </c>
      <c r="CP20" s="63">
        <v>1.7715794880592499</v>
      </c>
      <c r="CQ20" s="64">
        <v>62.9973738905502</v>
      </c>
      <c r="CR20" s="65">
        <v>30.655163468678701</v>
      </c>
      <c r="CS20" s="63">
        <v>2.0639252445130598</v>
      </c>
      <c r="CT20" s="64">
        <v>66</v>
      </c>
      <c r="CU20" s="65">
        <v>30</v>
      </c>
      <c r="CV20" s="63">
        <v>2.11</v>
      </c>
      <c r="CW20" s="64">
        <v>73</v>
      </c>
      <c r="CX20" s="65">
        <v>31</v>
      </c>
      <c r="CY20" s="63">
        <v>2.34</v>
      </c>
      <c r="CZ20" s="64">
        <v>72.371306254200306</v>
      </c>
      <c r="DA20" s="65">
        <v>32.423771972112597</v>
      </c>
      <c r="DB20" s="63">
        <v>2.5714820627900301</v>
      </c>
      <c r="DC20" s="64">
        <v>78.153250071721502</v>
      </c>
      <c r="DD20" s="65">
        <v>36.3413198325335</v>
      </c>
      <c r="DE20" s="63">
        <v>2.6469830382038002</v>
      </c>
      <c r="DF20" s="64">
        <v>83.687625823262096</v>
      </c>
      <c r="DG20" s="65">
        <v>31.538758181371598</v>
      </c>
      <c r="DH20" s="63">
        <v>1.79764524895681</v>
      </c>
      <c r="DI20" s="64">
        <v>74.240114761260202</v>
      </c>
      <c r="DJ20" s="65">
        <v>35.107556402917602</v>
      </c>
      <c r="DK20" s="63">
        <v>2.6658443540731001</v>
      </c>
      <c r="DL20" s="67">
        <f t="shared" si="0"/>
        <v>-9.4475110620018938</v>
      </c>
      <c r="DM20" s="154">
        <f t="shared" si="1"/>
        <v>3.5687982215460039</v>
      </c>
      <c r="DN20" s="155">
        <f t="shared" si="2"/>
        <v>0.86819910511629006</v>
      </c>
    </row>
    <row r="21" spans="1:118" x14ac:dyDescent="0.3">
      <c r="A21" s="18" t="s">
        <v>44</v>
      </c>
      <c r="B21" s="19">
        <v>61</v>
      </c>
      <c r="C21" s="20">
        <v>33</v>
      </c>
      <c r="D21" s="21">
        <v>1.6</v>
      </c>
      <c r="E21" s="19">
        <v>55</v>
      </c>
      <c r="F21" s="20">
        <v>30</v>
      </c>
      <c r="G21" s="21">
        <v>1.3</v>
      </c>
      <c r="H21" s="19">
        <v>56</v>
      </c>
      <c r="I21" s="20">
        <v>25</v>
      </c>
      <c r="J21" s="21">
        <v>0.83</v>
      </c>
      <c r="K21" s="19">
        <v>57</v>
      </c>
      <c r="L21" s="20">
        <v>28</v>
      </c>
      <c r="M21" s="21">
        <v>1.1000000000000001</v>
      </c>
      <c r="N21" s="19">
        <v>52</v>
      </c>
      <c r="O21" s="20">
        <v>26</v>
      </c>
      <c r="P21" s="21">
        <v>1.6</v>
      </c>
      <c r="Q21" s="61">
        <v>60.854076285201899</v>
      </c>
      <c r="R21" s="60">
        <v>29.638383805265899</v>
      </c>
      <c r="S21" s="59">
        <v>1.56880211930622</v>
      </c>
      <c r="T21" s="61">
        <v>52.501297214588703</v>
      </c>
      <c r="U21" s="60">
        <v>27.841024963486898</v>
      </c>
      <c r="V21" s="59">
        <v>1.0033973902191999</v>
      </c>
      <c r="W21" s="61">
        <v>45.460057976537598</v>
      </c>
      <c r="X21" s="60">
        <v>23.3375635424064</v>
      </c>
      <c r="Y21" s="59">
        <v>0.86340489836234802</v>
      </c>
      <c r="Z21" s="61">
        <v>57</v>
      </c>
      <c r="AA21" s="60">
        <v>28</v>
      </c>
      <c r="AB21" s="59">
        <v>1.4</v>
      </c>
      <c r="AC21" s="61">
        <v>66.341414784893402</v>
      </c>
      <c r="AD21" s="60">
        <v>34.605177229166799</v>
      </c>
      <c r="AE21" s="59">
        <v>1.9295753670217199</v>
      </c>
      <c r="AF21" s="61">
        <v>67.638617164809702</v>
      </c>
      <c r="AG21" s="60">
        <v>34.837109823931598</v>
      </c>
      <c r="AH21" s="59">
        <v>1.39605333715262</v>
      </c>
      <c r="AI21" s="61">
        <v>58</v>
      </c>
      <c r="AJ21" s="60">
        <v>29</v>
      </c>
      <c r="AK21" s="59">
        <v>1.3021199999999999</v>
      </c>
      <c r="AL21" s="61">
        <v>54</v>
      </c>
      <c r="AM21" s="60">
        <v>22</v>
      </c>
      <c r="AN21" s="59">
        <v>1.24214</v>
      </c>
      <c r="AO21" s="61">
        <v>55.448734151961297</v>
      </c>
      <c r="AP21" s="60">
        <v>19.402271221469299</v>
      </c>
      <c r="AQ21" s="59">
        <v>0.91499953414157198</v>
      </c>
      <c r="AR21" s="61">
        <v>60</v>
      </c>
      <c r="AS21" s="60">
        <v>24</v>
      </c>
      <c r="AT21" s="59">
        <v>0.95121</v>
      </c>
      <c r="AU21" s="61">
        <v>54</v>
      </c>
      <c r="AV21" s="60">
        <v>21</v>
      </c>
      <c r="AW21" s="59">
        <v>0.90800000000000003</v>
      </c>
      <c r="AX21" s="61">
        <v>51.835311879079903</v>
      </c>
      <c r="AY21" s="60">
        <v>23.616513109876099</v>
      </c>
      <c r="AZ21" s="59">
        <v>1.23759834859162</v>
      </c>
      <c r="BA21" s="61">
        <v>59.462575923966497</v>
      </c>
      <c r="BB21" s="60">
        <v>32.2852087790002</v>
      </c>
      <c r="BC21" s="59">
        <v>1.2362972211001699</v>
      </c>
      <c r="BD21" s="61">
        <v>61.610231162345002</v>
      </c>
      <c r="BE21" s="60">
        <v>31.380344156567499</v>
      </c>
      <c r="BF21" s="59">
        <v>1.2060399547641101</v>
      </c>
      <c r="BG21" s="61">
        <v>58.480725243511102</v>
      </c>
      <c r="BH21" s="60">
        <v>31.284194330477</v>
      </c>
      <c r="BI21" s="59">
        <v>1.69216847627833</v>
      </c>
      <c r="BJ21" s="61">
        <v>52.0960863396839</v>
      </c>
      <c r="BK21" s="60">
        <v>27.7868651755672</v>
      </c>
      <c r="BL21" s="59">
        <v>1.50150888138607</v>
      </c>
      <c r="BM21" s="61">
        <v>45.166274354360503</v>
      </c>
      <c r="BN21" s="60">
        <v>19.839603940807098</v>
      </c>
      <c r="BO21" s="150">
        <v>0.86273012198199694</v>
      </c>
      <c r="BP21" s="61">
        <v>41.3862290120965</v>
      </c>
      <c r="BQ21" s="60">
        <v>18.989870466521701</v>
      </c>
      <c r="BR21" s="59">
        <v>0.84140201026905104</v>
      </c>
      <c r="BS21" s="61">
        <v>50.999415368465101</v>
      </c>
      <c r="BT21" s="60">
        <v>20.061891673093498</v>
      </c>
      <c r="BU21" s="59">
        <v>0.91272282003834504</v>
      </c>
      <c r="BV21" s="61">
        <v>68.443692623447504</v>
      </c>
      <c r="BW21" s="60">
        <v>27.2638121663303</v>
      </c>
      <c r="BX21" s="59">
        <v>1.33659185020201</v>
      </c>
      <c r="BY21" s="61">
        <v>62.527970905940201</v>
      </c>
      <c r="BZ21" s="60">
        <v>26.629044422287599</v>
      </c>
      <c r="CA21" s="59">
        <v>1.27939499900297</v>
      </c>
      <c r="CB21" s="61">
        <v>56.025448430541701</v>
      </c>
      <c r="CC21" s="60">
        <v>23.2443177965032</v>
      </c>
      <c r="CD21" s="59">
        <v>1.2074205555484701</v>
      </c>
      <c r="CE21" s="61">
        <v>58.018380376989903</v>
      </c>
      <c r="CF21" s="60">
        <v>23.6393129519805</v>
      </c>
      <c r="CG21" s="59">
        <v>1.1338311087570001</v>
      </c>
      <c r="CH21" s="61">
        <v>51.6149412682894</v>
      </c>
      <c r="CI21" s="60">
        <v>22.2644223179588</v>
      </c>
      <c r="CJ21" s="59">
        <v>1.01590247596968</v>
      </c>
      <c r="CK21" s="61">
        <v>55.574722773674402</v>
      </c>
      <c r="CL21" s="60">
        <v>22.998209224856598</v>
      </c>
      <c r="CM21" s="59">
        <v>1.18191121107561</v>
      </c>
      <c r="CN21" s="61">
        <v>54.939195924460002</v>
      </c>
      <c r="CO21" s="60">
        <v>21.085331829325099</v>
      </c>
      <c r="CP21" s="59">
        <v>0.83637432355476005</v>
      </c>
      <c r="CQ21" s="61">
        <v>48.986381523356599</v>
      </c>
      <c r="CR21" s="60">
        <v>16.995679187280999</v>
      </c>
      <c r="CS21" s="59">
        <v>0.80344795684029602</v>
      </c>
      <c r="CT21" s="61">
        <v>58</v>
      </c>
      <c r="CU21" s="60">
        <v>21</v>
      </c>
      <c r="CV21" s="59">
        <v>1.26</v>
      </c>
      <c r="CW21" s="61">
        <v>52</v>
      </c>
      <c r="CX21" s="60">
        <v>20</v>
      </c>
      <c r="CY21" s="59">
        <v>1.34</v>
      </c>
      <c r="CZ21" s="61">
        <v>42.999250566057903</v>
      </c>
      <c r="DA21" s="60">
        <v>14.571298058162901</v>
      </c>
      <c r="DB21" s="59">
        <v>1.0890329293802401</v>
      </c>
      <c r="DC21" s="61">
        <v>47.732821539077499</v>
      </c>
      <c r="DD21" s="60">
        <v>17.266970176055299</v>
      </c>
      <c r="DE21" s="59">
        <v>0.98575785343017297</v>
      </c>
      <c r="DF21" s="61">
        <v>54.5768913864189</v>
      </c>
      <c r="DG21" s="60">
        <v>24.355037485654499</v>
      </c>
      <c r="DH21" s="59">
        <v>1.15492037008681</v>
      </c>
      <c r="DI21" s="61">
        <v>56.688341094813097</v>
      </c>
      <c r="DJ21" s="60">
        <v>24.158073586783502</v>
      </c>
      <c r="DK21" s="59">
        <v>1.0316628537418899</v>
      </c>
      <c r="DL21" s="180">
        <f t="shared" si="0"/>
        <v>2.111449708394197</v>
      </c>
      <c r="DM21" s="298">
        <f t="shared" si="1"/>
        <v>-0.19696389887099741</v>
      </c>
      <c r="DN21" s="299">
        <f t="shared" si="2"/>
        <v>-0.1232575163449201</v>
      </c>
    </row>
    <row r="22" spans="1:118" x14ac:dyDescent="0.3">
      <c r="A22" s="15" t="s">
        <v>22</v>
      </c>
      <c r="B22" s="28">
        <v>67</v>
      </c>
      <c r="C22" s="23">
        <v>31</v>
      </c>
      <c r="D22" s="29">
        <v>1.2</v>
      </c>
      <c r="E22" s="28">
        <v>67</v>
      </c>
      <c r="F22" s="23">
        <v>26</v>
      </c>
      <c r="G22" s="29">
        <v>1.3</v>
      </c>
      <c r="H22" s="28">
        <v>64</v>
      </c>
      <c r="I22" s="23">
        <v>18</v>
      </c>
      <c r="J22" s="29">
        <v>0.78</v>
      </c>
      <c r="K22" s="28">
        <v>58</v>
      </c>
      <c r="L22" s="23">
        <v>15</v>
      </c>
      <c r="M22" s="29">
        <v>0.24</v>
      </c>
      <c r="N22" s="28">
        <v>53</v>
      </c>
      <c r="O22" s="23">
        <v>16</v>
      </c>
      <c r="P22" s="29">
        <v>0.59</v>
      </c>
      <c r="Q22" s="64">
        <v>54.424291304024898</v>
      </c>
      <c r="R22" s="65">
        <v>15.774060347776601</v>
      </c>
      <c r="S22" s="63">
        <v>0.63741847119403094</v>
      </c>
      <c r="T22" s="64">
        <v>54.645674413803903</v>
      </c>
      <c r="U22" s="65">
        <v>17.8355867973786</v>
      </c>
      <c r="V22" s="63">
        <v>0.60429391370556296</v>
      </c>
      <c r="W22" s="64">
        <v>52.248335176007501</v>
      </c>
      <c r="X22" s="65">
        <v>18.9315518843799</v>
      </c>
      <c r="Y22" s="63">
        <v>0.78898911000584004</v>
      </c>
      <c r="Z22" s="64">
        <v>52</v>
      </c>
      <c r="AA22" s="65">
        <v>22</v>
      </c>
      <c r="AB22" s="63">
        <v>0.76</v>
      </c>
      <c r="AC22" s="64">
        <v>46.487795467417598</v>
      </c>
      <c r="AD22" s="65">
        <v>19.363116782820899</v>
      </c>
      <c r="AE22" s="63">
        <v>0.54508128233610598</v>
      </c>
      <c r="AF22" s="64">
        <v>54.6189500019875</v>
      </c>
      <c r="AG22" s="65">
        <v>13.338347261241999</v>
      </c>
      <c r="AH22" s="63">
        <v>0.31120108385615902</v>
      </c>
      <c r="AI22" s="64">
        <v>62</v>
      </c>
      <c r="AJ22" s="65">
        <v>17</v>
      </c>
      <c r="AK22" s="63">
        <v>0.53622000000000003</v>
      </c>
      <c r="AL22" s="64">
        <v>45</v>
      </c>
      <c r="AM22" s="65">
        <v>13</v>
      </c>
      <c r="AN22" s="63">
        <v>0.43356</v>
      </c>
      <c r="AO22" s="64">
        <v>35.311698109540899</v>
      </c>
      <c r="AP22" s="65">
        <v>10.837073356745</v>
      </c>
      <c r="AQ22" s="63">
        <v>0.45503238679948899</v>
      </c>
      <c r="AR22" s="64">
        <v>47</v>
      </c>
      <c r="AS22" s="65">
        <v>15</v>
      </c>
      <c r="AT22" s="63">
        <v>0.81493000000000004</v>
      </c>
      <c r="AU22" s="64">
        <v>48</v>
      </c>
      <c r="AV22" s="65">
        <v>15</v>
      </c>
      <c r="AW22" s="63">
        <v>0.78400000000000003</v>
      </c>
      <c r="AX22" s="64">
        <v>44.731096311035003</v>
      </c>
      <c r="AY22" s="65">
        <v>15.828432161556901</v>
      </c>
      <c r="AZ22" s="63">
        <v>0.73999819860180904</v>
      </c>
      <c r="BA22" s="64">
        <v>58.371882182899398</v>
      </c>
      <c r="BB22" s="65">
        <v>20.446161824390199</v>
      </c>
      <c r="BC22" s="63">
        <v>0.70557609058260695</v>
      </c>
      <c r="BD22" s="64">
        <v>55.771687159717203</v>
      </c>
      <c r="BE22" s="65">
        <v>21.124377834616901</v>
      </c>
      <c r="BF22" s="63">
        <v>0.72005766068426502</v>
      </c>
      <c r="BG22" s="64">
        <v>58.5103365675539</v>
      </c>
      <c r="BH22" s="65">
        <v>19.4416264121624</v>
      </c>
      <c r="BI22" s="63">
        <v>0.716348366268727</v>
      </c>
      <c r="BJ22" s="64">
        <v>63.9132223976654</v>
      </c>
      <c r="BK22" s="65">
        <v>22.523349277008499</v>
      </c>
      <c r="BL22" s="63">
        <v>1.0021054796643301</v>
      </c>
      <c r="BM22" s="64">
        <v>62.594993474965001</v>
      </c>
      <c r="BN22" s="65">
        <v>22.976042046540002</v>
      </c>
      <c r="BO22" s="149">
        <v>1.0426518767314199</v>
      </c>
      <c r="BP22" s="64">
        <v>47.224497758889903</v>
      </c>
      <c r="BQ22" s="65">
        <v>15.4097223568297</v>
      </c>
      <c r="BR22" s="63">
        <v>0.90089294776973405</v>
      </c>
      <c r="BS22" s="64">
        <v>49.624245390361899</v>
      </c>
      <c r="BT22" s="65">
        <v>17.243695082528301</v>
      </c>
      <c r="BU22" s="63">
        <v>0.94539257731662396</v>
      </c>
      <c r="BV22" s="64">
        <v>70.111846607103004</v>
      </c>
      <c r="BW22" s="65">
        <v>19.4162858408231</v>
      </c>
      <c r="BX22" s="63">
        <v>1.0140448918432901</v>
      </c>
      <c r="BY22" s="64">
        <v>58.1126781387877</v>
      </c>
      <c r="BZ22" s="65">
        <v>16.2789402047949</v>
      </c>
      <c r="CA22" s="63">
        <v>0.72002193640008105</v>
      </c>
      <c r="CB22" s="64">
        <v>57.938577733539901</v>
      </c>
      <c r="CC22" s="65">
        <v>20.768644829500801</v>
      </c>
      <c r="CD22" s="63">
        <v>0.89363900950395803</v>
      </c>
      <c r="CE22" s="64">
        <v>60.4933398596974</v>
      </c>
      <c r="CF22" s="65">
        <v>26.447852542965499</v>
      </c>
      <c r="CG22" s="63">
        <v>1.1732463571082099</v>
      </c>
      <c r="CH22" s="64">
        <v>44.990461742753901</v>
      </c>
      <c r="CI22" s="65">
        <v>19.609197576184702</v>
      </c>
      <c r="CJ22" s="63">
        <v>0.87035493763015503</v>
      </c>
      <c r="CK22" s="64">
        <v>53.426826587684197</v>
      </c>
      <c r="CL22" s="65">
        <v>12.110610896165699</v>
      </c>
      <c r="CM22" s="63">
        <v>0.39192996361427002</v>
      </c>
      <c r="CN22" s="64">
        <v>68.217903936531798</v>
      </c>
      <c r="CO22" s="65">
        <v>16.989761472109102</v>
      </c>
      <c r="CP22" s="63">
        <v>0.81736923130014205</v>
      </c>
      <c r="CQ22" s="64">
        <v>63.466693564821199</v>
      </c>
      <c r="CR22" s="65">
        <v>18.6059076521652</v>
      </c>
      <c r="CS22" s="63">
        <v>0.97389605627112996</v>
      </c>
      <c r="CT22" s="64">
        <v>54</v>
      </c>
      <c r="CU22" s="65">
        <v>17</v>
      </c>
      <c r="CV22" s="63">
        <v>0.64</v>
      </c>
      <c r="CW22" s="64">
        <v>48</v>
      </c>
      <c r="CX22" s="65">
        <v>12</v>
      </c>
      <c r="CY22" s="63">
        <v>0.49</v>
      </c>
      <c r="CZ22" s="64">
        <v>45.280463999446702</v>
      </c>
      <c r="DA22" s="65">
        <v>10.9676913353816</v>
      </c>
      <c r="DB22" s="63">
        <v>0.444913091319522</v>
      </c>
      <c r="DC22" s="64">
        <v>54.576742382875203</v>
      </c>
      <c r="DD22" s="65">
        <v>15.1100791793636</v>
      </c>
      <c r="DE22" s="63">
        <v>1.0041182377528399</v>
      </c>
      <c r="DF22" s="64">
        <v>60.634388296558903</v>
      </c>
      <c r="DG22" s="65">
        <v>12.140751669614501</v>
      </c>
      <c r="DH22" s="63">
        <v>0.98062967932621103</v>
      </c>
      <c r="DI22" s="64">
        <v>56.371157659931498</v>
      </c>
      <c r="DJ22" s="65">
        <v>12.117557844357099</v>
      </c>
      <c r="DK22" s="63">
        <v>0.83857475364269096</v>
      </c>
      <c r="DL22" s="67">
        <f t="shared" si="0"/>
        <v>-4.2632306366274051</v>
      </c>
      <c r="DM22" s="154">
        <f t="shared" si="1"/>
        <v>-2.3193825257401102E-2</v>
      </c>
      <c r="DN22" s="155">
        <f t="shared" si="2"/>
        <v>-0.14205492568352007</v>
      </c>
    </row>
    <row r="23" spans="1:118" x14ac:dyDescent="0.3">
      <c r="A23" s="18" t="s">
        <v>61</v>
      </c>
      <c r="B23" s="19">
        <v>42</v>
      </c>
      <c r="C23" s="20">
        <v>18</v>
      </c>
      <c r="D23" s="21">
        <v>0.9</v>
      </c>
      <c r="E23" s="19">
        <v>35</v>
      </c>
      <c r="F23" s="20">
        <v>20</v>
      </c>
      <c r="G23" s="21">
        <v>0.9</v>
      </c>
      <c r="H23" s="19">
        <v>40</v>
      </c>
      <c r="I23" s="20">
        <v>25</v>
      </c>
      <c r="J23" s="21">
        <v>0.66</v>
      </c>
      <c r="K23" s="19">
        <v>47</v>
      </c>
      <c r="L23" s="20">
        <v>25</v>
      </c>
      <c r="M23" s="21">
        <v>0.76</v>
      </c>
      <c r="N23" s="19">
        <v>52</v>
      </c>
      <c r="O23" s="20">
        <v>27</v>
      </c>
      <c r="P23" s="21">
        <v>1.1200000000000001</v>
      </c>
      <c r="Q23" s="61">
        <v>56.323188593110203</v>
      </c>
      <c r="R23" s="60">
        <v>28.9849411682675</v>
      </c>
      <c r="S23" s="59">
        <v>1.1887343787412299</v>
      </c>
      <c r="T23" s="61">
        <v>49.698000183698397</v>
      </c>
      <c r="U23" s="60">
        <v>24.478180201642601</v>
      </c>
      <c r="V23" s="59">
        <v>0.97513136539465795</v>
      </c>
      <c r="W23" s="61">
        <v>48.566060520041603</v>
      </c>
      <c r="X23" s="60">
        <v>26.984927949030102</v>
      </c>
      <c r="Y23" s="59">
        <v>1.02831754146291</v>
      </c>
      <c r="Z23" s="61">
        <v>50</v>
      </c>
      <c r="AA23" s="60">
        <v>27</v>
      </c>
      <c r="AB23" s="59">
        <v>1.27</v>
      </c>
      <c r="AC23" s="61">
        <v>46.500716984309001</v>
      </c>
      <c r="AD23" s="60">
        <v>24.359926078918999</v>
      </c>
      <c r="AE23" s="59">
        <v>1.2933089607703201</v>
      </c>
      <c r="AF23" s="61">
        <v>49.121439730926397</v>
      </c>
      <c r="AG23" s="60">
        <v>31.316052943033299</v>
      </c>
      <c r="AH23" s="59">
        <v>1.30364156895057</v>
      </c>
      <c r="AI23" s="61">
        <v>50</v>
      </c>
      <c r="AJ23" s="60">
        <v>31</v>
      </c>
      <c r="AK23" s="59">
        <v>0.97621999999999998</v>
      </c>
      <c r="AL23" s="61">
        <v>43</v>
      </c>
      <c r="AM23" s="60">
        <v>24</v>
      </c>
      <c r="AN23" s="59">
        <v>0.58040999999999998</v>
      </c>
      <c r="AO23" s="61">
        <v>41.445205168177502</v>
      </c>
      <c r="AP23" s="60">
        <v>23.7000404206971</v>
      </c>
      <c r="AQ23" s="59">
        <v>0.99499278937659397</v>
      </c>
      <c r="AR23" s="61">
        <v>41</v>
      </c>
      <c r="AS23" s="60">
        <v>20</v>
      </c>
      <c r="AT23" s="59">
        <v>0.89956999999999998</v>
      </c>
      <c r="AU23" s="61">
        <v>49</v>
      </c>
      <c r="AV23" s="60">
        <v>25</v>
      </c>
      <c r="AW23" s="59">
        <v>0.77900000000000003</v>
      </c>
      <c r="AX23" s="61">
        <v>56.591044900101302</v>
      </c>
      <c r="AY23" s="60">
        <v>32.143459199054703</v>
      </c>
      <c r="AZ23" s="59">
        <v>1.4311271670330501</v>
      </c>
      <c r="BA23" s="61">
        <v>52.095266157641603</v>
      </c>
      <c r="BB23" s="60">
        <v>29.530708841950698</v>
      </c>
      <c r="BC23" s="59">
        <v>1.4376445744834001</v>
      </c>
      <c r="BD23" s="61">
        <v>42.3965696069111</v>
      </c>
      <c r="BE23" s="60">
        <v>23.019707745104402</v>
      </c>
      <c r="BF23" s="59">
        <v>0.93787458829699</v>
      </c>
      <c r="BG23" s="61">
        <v>31.587196819331201</v>
      </c>
      <c r="BH23" s="60">
        <v>17.7081900194921</v>
      </c>
      <c r="BI23" s="59">
        <v>0.63005458355807098</v>
      </c>
      <c r="BJ23" s="61">
        <v>31.1383132025049</v>
      </c>
      <c r="BK23" s="60">
        <v>16.613070392473499</v>
      </c>
      <c r="BL23" s="59">
        <v>0.46218113042541298</v>
      </c>
      <c r="BM23" s="61">
        <v>38.916637358309501</v>
      </c>
      <c r="BN23" s="60">
        <v>18.526807454156799</v>
      </c>
      <c r="BO23" s="150">
        <v>0.73424630889853404</v>
      </c>
      <c r="BP23" s="61">
        <v>38.576711534551002</v>
      </c>
      <c r="BQ23" s="60">
        <v>21.3424147810405</v>
      </c>
      <c r="BR23" s="59">
        <v>0.83414894755971702</v>
      </c>
      <c r="BS23" s="61">
        <v>37.166576236702603</v>
      </c>
      <c r="BT23" s="60">
        <v>13.1361525507964</v>
      </c>
      <c r="BU23" s="59">
        <v>0.46274425558840798</v>
      </c>
      <c r="BV23" s="61">
        <v>33.915417468318601</v>
      </c>
      <c r="BW23" s="60">
        <v>8.7733346619213499</v>
      </c>
      <c r="BX23" s="59">
        <v>0.37394212797439302</v>
      </c>
      <c r="BY23" s="61">
        <v>25.863374304127401</v>
      </c>
      <c r="BZ23" s="60">
        <v>8.0974549240878897</v>
      </c>
      <c r="CA23" s="59">
        <v>0.47115692170076501</v>
      </c>
      <c r="CB23" s="61">
        <v>30.151388842873299</v>
      </c>
      <c r="CC23" s="60">
        <v>8.1331272276495508</v>
      </c>
      <c r="CD23" s="59">
        <v>0.48675771978494098</v>
      </c>
      <c r="CE23" s="61">
        <v>44.249641956260596</v>
      </c>
      <c r="CF23" s="60">
        <v>14.3467018442444</v>
      </c>
      <c r="CG23" s="59">
        <v>0.58501547893911698</v>
      </c>
      <c r="CH23" s="61">
        <v>50.416482557095797</v>
      </c>
      <c r="CI23" s="60">
        <v>21.1995056518609</v>
      </c>
      <c r="CJ23" s="59">
        <v>0.90975416021948496</v>
      </c>
      <c r="CK23" s="61">
        <v>56.408473980140002</v>
      </c>
      <c r="CL23" s="60">
        <v>25.1495591062871</v>
      </c>
      <c r="CM23" s="59">
        <v>1.2670702034180099</v>
      </c>
      <c r="CN23" s="61">
        <v>47.261266170291499</v>
      </c>
      <c r="CO23" s="60">
        <v>20.426490369469398</v>
      </c>
      <c r="CP23" s="59">
        <v>0.96555276854878402</v>
      </c>
      <c r="CQ23" s="61">
        <v>37.901233122729799</v>
      </c>
      <c r="CR23" s="60">
        <v>15.136639762692701</v>
      </c>
      <c r="CS23" s="59">
        <v>0.62568861287599498</v>
      </c>
      <c r="CT23" s="61">
        <v>53</v>
      </c>
      <c r="CU23" s="60">
        <v>23</v>
      </c>
      <c r="CV23" s="59">
        <v>1.06</v>
      </c>
      <c r="CW23" s="61">
        <v>51</v>
      </c>
      <c r="CX23" s="60">
        <v>23</v>
      </c>
      <c r="CY23" s="59">
        <v>1.1399999999999999</v>
      </c>
      <c r="CZ23" s="61">
        <v>49.997794108239198</v>
      </c>
      <c r="DA23" s="60">
        <v>24.247487672254799</v>
      </c>
      <c r="DB23" s="59">
        <v>1.46278649663108</v>
      </c>
      <c r="DC23" s="61">
        <v>47.018310148328503</v>
      </c>
      <c r="DD23" s="60">
        <v>21.988271873970302</v>
      </c>
      <c r="DE23" s="59">
        <v>1.3009830313414099</v>
      </c>
      <c r="DF23" s="61">
        <v>48.9000569168808</v>
      </c>
      <c r="DG23" s="60">
        <v>23.517021695854599</v>
      </c>
      <c r="DH23" s="59">
        <v>1.40795227593642</v>
      </c>
      <c r="DI23" s="61">
        <v>54.234411293851998</v>
      </c>
      <c r="DJ23" s="60">
        <v>31.2064799237424</v>
      </c>
      <c r="DK23" s="59">
        <v>1.8971113118040499</v>
      </c>
      <c r="DL23" s="180">
        <f t="shared" si="0"/>
        <v>5.3343543769711985</v>
      </c>
      <c r="DM23" s="298">
        <f t="shared" si="1"/>
        <v>7.6894582278878012</v>
      </c>
      <c r="DN23" s="299">
        <f t="shared" si="2"/>
        <v>0.48915903586762988</v>
      </c>
    </row>
    <row r="24" spans="1:118" x14ac:dyDescent="0.3">
      <c r="A24" s="18" t="s">
        <v>65</v>
      </c>
      <c r="B24" s="19">
        <v>64</v>
      </c>
      <c r="C24" s="20">
        <v>30</v>
      </c>
      <c r="D24" s="21">
        <v>0.7</v>
      </c>
      <c r="E24" s="19">
        <v>59</v>
      </c>
      <c r="F24" s="20">
        <v>31</v>
      </c>
      <c r="G24" s="21">
        <v>1</v>
      </c>
      <c r="H24" s="19">
        <v>56</v>
      </c>
      <c r="I24" s="20">
        <v>25</v>
      </c>
      <c r="J24" s="21">
        <v>0.93</v>
      </c>
      <c r="K24" s="19">
        <v>67</v>
      </c>
      <c r="L24" s="20">
        <v>27</v>
      </c>
      <c r="M24" s="21">
        <v>1.34</v>
      </c>
      <c r="N24" s="19">
        <v>72</v>
      </c>
      <c r="O24" s="20">
        <v>32</v>
      </c>
      <c r="P24" s="21">
        <v>1.85</v>
      </c>
      <c r="Q24" s="61">
        <v>72.152938687851403</v>
      </c>
      <c r="R24" s="60">
        <v>38.0458715335593</v>
      </c>
      <c r="S24" s="59">
        <v>1.7938620034489301</v>
      </c>
      <c r="T24" s="61">
        <v>69.944663745947096</v>
      </c>
      <c r="U24" s="60">
        <v>37.146417652468003</v>
      </c>
      <c r="V24" s="59">
        <v>1.71377319379174</v>
      </c>
      <c r="W24" s="61">
        <v>70.295208537816194</v>
      </c>
      <c r="X24" s="60">
        <v>33.674505903722597</v>
      </c>
      <c r="Y24" s="59">
        <v>1.7031405901483401</v>
      </c>
      <c r="Z24" s="61">
        <v>74</v>
      </c>
      <c r="AA24" s="60">
        <v>37</v>
      </c>
      <c r="AB24" s="59">
        <v>1.84</v>
      </c>
      <c r="AC24" s="61">
        <v>75.191674427119295</v>
      </c>
      <c r="AD24" s="60">
        <v>38.293257405151202</v>
      </c>
      <c r="AE24" s="59">
        <v>1.65694670711347</v>
      </c>
      <c r="AF24" s="61">
        <v>75.294317824563805</v>
      </c>
      <c r="AG24" s="60">
        <v>33.852212328762803</v>
      </c>
      <c r="AH24" s="59">
        <v>1.42846936140101</v>
      </c>
      <c r="AI24" s="61">
        <v>67</v>
      </c>
      <c r="AJ24" s="60">
        <v>30</v>
      </c>
      <c r="AK24" s="59">
        <v>1.23525</v>
      </c>
      <c r="AL24" s="61">
        <v>62</v>
      </c>
      <c r="AM24" s="60">
        <v>30</v>
      </c>
      <c r="AN24" s="59">
        <v>1.2915399999999999</v>
      </c>
      <c r="AO24" s="61">
        <v>66.565768601301102</v>
      </c>
      <c r="AP24" s="60">
        <v>33.422229981107598</v>
      </c>
      <c r="AQ24" s="59">
        <v>1.6584438454178601</v>
      </c>
      <c r="AR24" s="61">
        <v>69</v>
      </c>
      <c r="AS24" s="60">
        <v>37</v>
      </c>
      <c r="AT24" s="59">
        <v>1.80901</v>
      </c>
      <c r="AU24" s="61">
        <v>64</v>
      </c>
      <c r="AV24" s="60">
        <v>38</v>
      </c>
      <c r="AW24" s="59">
        <v>1.7090000000000001</v>
      </c>
      <c r="AX24" s="61">
        <v>63.538130066030902</v>
      </c>
      <c r="AY24" s="60">
        <v>31.728240108244002</v>
      </c>
      <c r="AZ24" s="59">
        <v>1.7302226026018901</v>
      </c>
      <c r="BA24" s="61">
        <v>60.154336187534497</v>
      </c>
      <c r="BB24" s="60">
        <v>24.1259032090475</v>
      </c>
      <c r="BC24" s="59">
        <v>1.4860012757966199</v>
      </c>
      <c r="BD24" s="61">
        <v>67.241343387746298</v>
      </c>
      <c r="BE24" s="60">
        <v>32.314960050546901</v>
      </c>
      <c r="BF24" s="59">
        <v>1.5697689755923701</v>
      </c>
      <c r="BG24" s="61">
        <v>69.181138654803107</v>
      </c>
      <c r="BH24" s="60">
        <v>35.6078579193628</v>
      </c>
      <c r="BI24" s="59">
        <v>1.8176183617944699</v>
      </c>
      <c r="BJ24" s="61">
        <v>66.410757837772096</v>
      </c>
      <c r="BK24" s="60">
        <v>32.062379127488903</v>
      </c>
      <c r="BL24" s="59">
        <v>1.8126345130991901</v>
      </c>
      <c r="BM24" s="61">
        <v>66.995029758458898</v>
      </c>
      <c r="BN24" s="60">
        <v>34.735278469209803</v>
      </c>
      <c r="BO24" s="150">
        <v>1.85171450486603</v>
      </c>
      <c r="BP24" s="61">
        <v>55.442483283444801</v>
      </c>
      <c r="BQ24" s="60">
        <v>24.192876588594299</v>
      </c>
      <c r="BR24" s="59">
        <v>1.11864971593883</v>
      </c>
      <c r="BS24" s="61">
        <v>55.428311312616302</v>
      </c>
      <c r="BT24" s="60">
        <v>23.709099912081101</v>
      </c>
      <c r="BU24" s="59">
        <v>1.4220254636563801</v>
      </c>
      <c r="BV24" s="61">
        <v>55.994056362952001</v>
      </c>
      <c r="BW24" s="60">
        <v>25.0312553266312</v>
      </c>
      <c r="BX24" s="59">
        <v>1.6272923236597701</v>
      </c>
      <c r="BY24" s="61">
        <v>57.719073455815099</v>
      </c>
      <c r="BZ24" s="60">
        <v>20.9940390195082</v>
      </c>
      <c r="CA24" s="59">
        <v>1.4153282373345999</v>
      </c>
      <c r="CB24" s="61">
        <v>65.918517819522407</v>
      </c>
      <c r="CC24" s="60">
        <v>26.1538271174507</v>
      </c>
      <c r="CD24" s="59">
        <v>2.1609305912773</v>
      </c>
      <c r="CE24" s="61">
        <v>66.962977941355305</v>
      </c>
      <c r="CF24" s="60">
        <v>31.664774913054199</v>
      </c>
      <c r="CG24" s="59">
        <v>2.33525435966133</v>
      </c>
      <c r="CH24" s="61">
        <v>59.514742271702701</v>
      </c>
      <c r="CI24" s="60">
        <v>26.531756976999699</v>
      </c>
      <c r="CJ24" s="59">
        <v>1.5500019346480101</v>
      </c>
      <c r="CK24" s="61">
        <v>69.3032580123119</v>
      </c>
      <c r="CL24" s="60">
        <v>31.8738387151074</v>
      </c>
      <c r="CM24" s="59">
        <v>1.64913570667295</v>
      </c>
      <c r="CN24" s="61">
        <v>72.313113280634695</v>
      </c>
      <c r="CO24" s="60">
        <v>35.9907212832046</v>
      </c>
      <c r="CP24" s="59">
        <v>1.6216570593697599</v>
      </c>
      <c r="CQ24" s="61">
        <v>60.692560150270097</v>
      </c>
      <c r="CR24" s="60">
        <v>26.102546631453801</v>
      </c>
      <c r="CS24" s="59">
        <v>1.4448048159778599</v>
      </c>
      <c r="CT24" s="61">
        <v>57</v>
      </c>
      <c r="CU24" s="60">
        <v>22</v>
      </c>
      <c r="CV24" s="59">
        <v>1.72</v>
      </c>
      <c r="CW24" s="61">
        <v>61</v>
      </c>
      <c r="CX24" s="60">
        <v>27</v>
      </c>
      <c r="CY24" s="59">
        <v>2.5299999999999998</v>
      </c>
      <c r="CZ24" s="61">
        <v>62.556008237485997</v>
      </c>
      <c r="DA24" s="60">
        <v>31.790753517101599</v>
      </c>
      <c r="DB24" s="59">
        <v>2.3757720231529502</v>
      </c>
      <c r="DC24" s="61">
        <v>58.238712212246298</v>
      </c>
      <c r="DD24" s="60">
        <v>25.139591266455898</v>
      </c>
      <c r="DE24" s="59">
        <v>1.40020048854518</v>
      </c>
      <c r="DF24" s="61">
        <v>55.4205009528389</v>
      </c>
      <c r="DG24" s="60">
        <v>22.673828862186198</v>
      </c>
      <c r="DH24" s="59">
        <v>1.4733305868028099</v>
      </c>
      <c r="DI24" s="61">
        <v>47.5669919521482</v>
      </c>
      <c r="DJ24" s="60">
        <v>24.6047989052243</v>
      </c>
      <c r="DK24" s="59">
        <v>1.4580042956897801</v>
      </c>
      <c r="DL24" s="180">
        <f t="shared" si="0"/>
        <v>-7.8535090006906998</v>
      </c>
      <c r="DM24" s="298">
        <f t="shared" si="1"/>
        <v>1.9309700430381014</v>
      </c>
      <c r="DN24" s="299">
        <f t="shared" si="2"/>
        <v>-1.5326291113029855E-2</v>
      </c>
    </row>
    <row r="25" spans="1:118" x14ac:dyDescent="0.3">
      <c r="A25" s="18" t="s">
        <v>47</v>
      </c>
      <c r="B25" s="19">
        <v>48</v>
      </c>
      <c r="C25" s="20">
        <v>22</v>
      </c>
      <c r="D25" s="21">
        <v>1</v>
      </c>
      <c r="E25" s="19">
        <v>53</v>
      </c>
      <c r="F25" s="20">
        <v>26</v>
      </c>
      <c r="G25" s="21">
        <v>1</v>
      </c>
      <c r="H25" s="19">
        <v>53</v>
      </c>
      <c r="I25" s="20">
        <v>22</v>
      </c>
      <c r="J25" s="21">
        <v>0.97</v>
      </c>
      <c r="K25" s="19">
        <v>53</v>
      </c>
      <c r="L25" s="20">
        <v>20</v>
      </c>
      <c r="M25" s="21">
        <v>0.83</v>
      </c>
      <c r="N25" s="19">
        <v>47</v>
      </c>
      <c r="O25" s="20">
        <v>18</v>
      </c>
      <c r="P25" s="21">
        <v>0.75</v>
      </c>
      <c r="Q25" s="61">
        <v>45.021704767367197</v>
      </c>
      <c r="R25" s="60">
        <v>17.514277020226899</v>
      </c>
      <c r="S25" s="59">
        <v>0.75863961340560704</v>
      </c>
      <c r="T25" s="61">
        <v>46.823186861042998</v>
      </c>
      <c r="U25" s="60">
        <v>18.782700729579702</v>
      </c>
      <c r="V25" s="59">
        <v>0.88306373711969</v>
      </c>
      <c r="W25" s="61">
        <v>40.257129187784301</v>
      </c>
      <c r="X25" s="60">
        <v>18.0188260215299</v>
      </c>
      <c r="Y25" s="59">
        <v>1.1947778158130999</v>
      </c>
      <c r="Z25" s="61">
        <v>40</v>
      </c>
      <c r="AA25" s="60">
        <v>19</v>
      </c>
      <c r="AB25" s="59">
        <v>1.31</v>
      </c>
      <c r="AC25" s="61">
        <v>47.811878918513202</v>
      </c>
      <c r="AD25" s="60">
        <v>20.560568280441899</v>
      </c>
      <c r="AE25" s="59">
        <v>1.1263127114235301</v>
      </c>
      <c r="AF25" s="61">
        <v>46.612476136673301</v>
      </c>
      <c r="AG25" s="60">
        <v>20.932988755828202</v>
      </c>
      <c r="AH25" s="59">
        <v>1.0904733603052199</v>
      </c>
      <c r="AI25" s="61">
        <v>44</v>
      </c>
      <c r="AJ25" s="60">
        <v>27</v>
      </c>
      <c r="AK25" s="59">
        <v>1.7441</v>
      </c>
      <c r="AL25" s="61">
        <v>46</v>
      </c>
      <c r="AM25" s="60">
        <v>29</v>
      </c>
      <c r="AN25" s="59">
        <v>1.61066</v>
      </c>
      <c r="AO25" s="61">
        <v>47.968660905627502</v>
      </c>
      <c r="AP25" s="60">
        <v>28.435453582624</v>
      </c>
      <c r="AQ25" s="59">
        <v>1.4552274966076999</v>
      </c>
      <c r="AR25" s="61">
        <v>52</v>
      </c>
      <c r="AS25" s="60">
        <v>29</v>
      </c>
      <c r="AT25" s="59">
        <v>1.64584</v>
      </c>
      <c r="AU25" s="61">
        <v>51</v>
      </c>
      <c r="AV25" s="60">
        <v>26</v>
      </c>
      <c r="AW25" s="59">
        <v>1.1779999999999999</v>
      </c>
      <c r="AX25" s="61">
        <v>53.8727384199304</v>
      </c>
      <c r="AY25" s="60">
        <v>30.092123869577101</v>
      </c>
      <c r="AZ25" s="59">
        <v>1.32328639952686</v>
      </c>
      <c r="BA25" s="61">
        <v>48.378312185982701</v>
      </c>
      <c r="BB25" s="60">
        <v>27.523956765943701</v>
      </c>
      <c r="BC25" s="59">
        <v>1.4675275235307801</v>
      </c>
      <c r="BD25" s="61">
        <v>44.922768399537802</v>
      </c>
      <c r="BE25" s="60">
        <v>22.052138361509598</v>
      </c>
      <c r="BF25" s="59">
        <v>1.26228420186028</v>
      </c>
      <c r="BG25" s="61">
        <v>46.079142189189497</v>
      </c>
      <c r="BH25" s="60">
        <v>23.352328370327299</v>
      </c>
      <c r="BI25" s="59">
        <v>1.1722893501205001</v>
      </c>
      <c r="BJ25" s="61">
        <v>40.379592451494098</v>
      </c>
      <c r="BK25" s="60">
        <v>21.7768378013036</v>
      </c>
      <c r="BL25" s="59">
        <v>0.97198252244303895</v>
      </c>
      <c r="BM25" s="61">
        <v>40.696120424210598</v>
      </c>
      <c r="BN25" s="60">
        <v>20.416973798134801</v>
      </c>
      <c r="BO25" s="150">
        <v>0.92341033441340303</v>
      </c>
      <c r="BP25" s="61">
        <v>40.392007193423197</v>
      </c>
      <c r="BQ25" s="60">
        <v>21.950588396945399</v>
      </c>
      <c r="BR25" s="59">
        <v>1.46927373803227</v>
      </c>
      <c r="BS25" s="61">
        <v>42.035483438431299</v>
      </c>
      <c r="BT25" s="60">
        <v>20.3769096174499</v>
      </c>
      <c r="BU25" s="59">
        <v>1.5189167458261501</v>
      </c>
      <c r="BV25" s="61">
        <v>42.136213171296298</v>
      </c>
      <c r="BW25" s="60">
        <v>15.0674782301703</v>
      </c>
      <c r="BX25" s="59">
        <v>0.88466491900976596</v>
      </c>
      <c r="BY25" s="61">
        <v>38.622477111962901</v>
      </c>
      <c r="BZ25" s="60">
        <v>13.960979068417</v>
      </c>
      <c r="CA25" s="59">
        <v>0.73115578108264601</v>
      </c>
      <c r="CB25" s="61">
        <v>31.637930360320301</v>
      </c>
      <c r="CC25" s="60">
        <v>13.7921596154023</v>
      </c>
      <c r="CD25" s="59">
        <v>0.70750941519148303</v>
      </c>
      <c r="CE25" s="61">
        <v>41.886159013015302</v>
      </c>
      <c r="CF25" s="60">
        <v>20.6902627077929</v>
      </c>
      <c r="CG25" s="59">
        <v>1.1310577354663001</v>
      </c>
      <c r="CH25" s="61">
        <v>46.380574843700998</v>
      </c>
      <c r="CI25" s="60">
        <v>18.5620973428911</v>
      </c>
      <c r="CJ25" s="59">
        <v>1.1700014403076999</v>
      </c>
      <c r="CK25" s="61">
        <v>46.755610166806299</v>
      </c>
      <c r="CL25" s="60">
        <v>15.2749882544973</v>
      </c>
      <c r="CM25" s="59">
        <v>1.18060719436453</v>
      </c>
      <c r="CN25" s="61">
        <v>44.274081702363503</v>
      </c>
      <c r="CO25" s="60">
        <v>16.886873884977899</v>
      </c>
      <c r="CP25" s="59">
        <v>0.96683686055968798</v>
      </c>
      <c r="CQ25" s="61">
        <v>34.253341693221103</v>
      </c>
      <c r="CR25" s="60">
        <v>12.734157678441999</v>
      </c>
      <c r="CS25" s="59">
        <v>0.56410533277719399</v>
      </c>
      <c r="CT25" s="61">
        <v>38</v>
      </c>
      <c r="CU25" s="60">
        <v>21</v>
      </c>
      <c r="CV25" s="59">
        <v>1.43</v>
      </c>
      <c r="CW25" s="61">
        <v>48</v>
      </c>
      <c r="CX25" s="60">
        <v>28</v>
      </c>
      <c r="CY25" s="59">
        <v>2.06</v>
      </c>
      <c r="CZ25" s="61">
        <v>49.535190207868503</v>
      </c>
      <c r="DA25" s="60">
        <v>21.035970360220901</v>
      </c>
      <c r="DB25" s="59">
        <v>1.3612520531304899</v>
      </c>
      <c r="DC25" s="61">
        <v>48.312864440865198</v>
      </c>
      <c r="DD25" s="60">
        <v>14.0923689495859</v>
      </c>
      <c r="DE25" s="59">
        <v>0.86023318619524403</v>
      </c>
      <c r="DF25" s="61">
        <v>47.362679161334697</v>
      </c>
      <c r="DG25" s="60">
        <v>16.942430784961399</v>
      </c>
      <c r="DH25" s="59">
        <v>1.0068300443907601</v>
      </c>
      <c r="DI25" s="61">
        <v>38.524263892224901</v>
      </c>
      <c r="DJ25" s="60">
        <v>16.7111893646567</v>
      </c>
      <c r="DK25" s="59">
        <v>0.80850662699916198</v>
      </c>
      <c r="DL25" s="180">
        <f t="shared" si="0"/>
        <v>-8.8384152691097952</v>
      </c>
      <c r="DM25" s="298">
        <f t="shared" si="1"/>
        <v>-0.23124142030469841</v>
      </c>
      <c r="DN25" s="299">
        <f t="shared" si="2"/>
        <v>-0.19832341739159809</v>
      </c>
    </row>
    <row r="26" spans="1:118" x14ac:dyDescent="0.3">
      <c r="A26" s="15" t="s">
        <v>59</v>
      </c>
      <c r="B26" s="28">
        <v>63</v>
      </c>
      <c r="C26" s="23">
        <v>31</v>
      </c>
      <c r="D26" s="29">
        <v>1.6</v>
      </c>
      <c r="E26" s="28">
        <v>55</v>
      </c>
      <c r="F26" s="23">
        <v>26</v>
      </c>
      <c r="G26" s="29">
        <v>1.3</v>
      </c>
      <c r="H26" s="28">
        <v>63</v>
      </c>
      <c r="I26" s="23">
        <v>32</v>
      </c>
      <c r="J26" s="29">
        <v>1.52</v>
      </c>
      <c r="K26" s="28">
        <v>60</v>
      </c>
      <c r="L26" s="23">
        <v>32</v>
      </c>
      <c r="M26" s="29">
        <v>1.46</v>
      </c>
      <c r="N26" s="28">
        <v>60</v>
      </c>
      <c r="O26" s="23">
        <v>35</v>
      </c>
      <c r="P26" s="29">
        <v>1.62</v>
      </c>
      <c r="Q26" s="64">
        <v>60.7198652157564</v>
      </c>
      <c r="R26" s="65">
        <v>33.926380573507203</v>
      </c>
      <c r="S26" s="63">
        <v>1.5841504163107001</v>
      </c>
      <c r="T26" s="64">
        <v>63.886784679704498</v>
      </c>
      <c r="U26" s="65">
        <v>32.059313599610199</v>
      </c>
      <c r="V26" s="63">
        <v>1.8175104740586701</v>
      </c>
      <c r="W26" s="64">
        <v>73.6712743217482</v>
      </c>
      <c r="X26" s="65">
        <v>35.662997599445198</v>
      </c>
      <c r="Y26" s="63">
        <v>2.0541676197618601</v>
      </c>
      <c r="Z26" s="64">
        <v>83</v>
      </c>
      <c r="AA26" s="65">
        <v>45</v>
      </c>
      <c r="AB26" s="63">
        <v>2.23</v>
      </c>
      <c r="AC26" s="64">
        <v>69.808078854402297</v>
      </c>
      <c r="AD26" s="65">
        <v>41.500715501762997</v>
      </c>
      <c r="AE26" s="63">
        <v>1.9347702866670999</v>
      </c>
      <c r="AF26" s="64">
        <v>52.415578224267598</v>
      </c>
      <c r="AG26" s="65">
        <v>25.571251247685399</v>
      </c>
      <c r="AH26" s="63">
        <v>1.23349946703991</v>
      </c>
      <c r="AI26" s="64">
        <v>55</v>
      </c>
      <c r="AJ26" s="65">
        <v>25</v>
      </c>
      <c r="AK26" s="63">
        <v>1.23478</v>
      </c>
      <c r="AL26" s="64">
        <v>58</v>
      </c>
      <c r="AM26" s="65">
        <v>29</v>
      </c>
      <c r="AN26" s="63">
        <v>1.57039</v>
      </c>
      <c r="AO26" s="64">
        <v>61.473351835284902</v>
      </c>
      <c r="AP26" s="65">
        <v>28.908156637515798</v>
      </c>
      <c r="AQ26" s="63">
        <v>1.59420181323279</v>
      </c>
      <c r="AR26" s="64">
        <v>61</v>
      </c>
      <c r="AS26" s="65">
        <v>27</v>
      </c>
      <c r="AT26" s="63">
        <v>1.4201999999999999</v>
      </c>
      <c r="AU26" s="64">
        <v>58</v>
      </c>
      <c r="AV26" s="65">
        <v>30</v>
      </c>
      <c r="AW26" s="63">
        <v>1.716</v>
      </c>
      <c r="AX26" s="64">
        <v>52.673082927535603</v>
      </c>
      <c r="AY26" s="65">
        <v>29.969409614930999</v>
      </c>
      <c r="AZ26" s="63">
        <v>1.6963323671739201</v>
      </c>
      <c r="BA26" s="64">
        <v>54.726635654311103</v>
      </c>
      <c r="BB26" s="65">
        <v>25.171458379340699</v>
      </c>
      <c r="BC26" s="63">
        <v>1.5622759991708</v>
      </c>
      <c r="BD26" s="64">
        <v>58.409062190925702</v>
      </c>
      <c r="BE26" s="65">
        <v>26.565673638787299</v>
      </c>
      <c r="BF26" s="63">
        <v>1.54308109562561</v>
      </c>
      <c r="BG26" s="64">
        <v>73.546247344667904</v>
      </c>
      <c r="BH26" s="65">
        <v>40.665698971563899</v>
      </c>
      <c r="BI26" s="63">
        <v>2.1198038547626399</v>
      </c>
      <c r="BJ26" s="64">
        <v>73.582059747671593</v>
      </c>
      <c r="BK26" s="65">
        <v>42.657623471187001</v>
      </c>
      <c r="BL26" s="63">
        <v>2.31137001851764</v>
      </c>
      <c r="BM26" s="64">
        <v>60.687896155018201</v>
      </c>
      <c r="BN26" s="65">
        <v>36.231437239197597</v>
      </c>
      <c r="BO26" s="149">
        <v>1.5453272670371201</v>
      </c>
      <c r="BP26" s="64">
        <v>55.159853034529696</v>
      </c>
      <c r="BQ26" s="65">
        <v>25.134980730509699</v>
      </c>
      <c r="BR26" s="63">
        <v>1.06857006913083</v>
      </c>
      <c r="BS26" s="64">
        <v>55.707436094461997</v>
      </c>
      <c r="BT26" s="65">
        <v>28.007256020575898</v>
      </c>
      <c r="BU26" s="63">
        <v>1.38446886372577</v>
      </c>
      <c r="BV26" s="64">
        <v>53.061005590606698</v>
      </c>
      <c r="BW26" s="65">
        <v>25.592135837117201</v>
      </c>
      <c r="BX26" s="63">
        <v>1.1872385736241</v>
      </c>
      <c r="BY26" s="64">
        <v>57.244861546413198</v>
      </c>
      <c r="BZ26" s="65">
        <v>27.7288453054428</v>
      </c>
      <c r="CA26" s="63">
        <v>1.4155401288590099</v>
      </c>
      <c r="CB26" s="64">
        <v>54.518716118717698</v>
      </c>
      <c r="CC26" s="65">
        <v>22.037370920239901</v>
      </c>
      <c r="CD26" s="63">
        <v>1.1061059562141</v>
      </c>
      <c r="CE26" s="64">
        <v>44.837607430532003</v>
      </c>
      <c r="CF26" s="65">
        <v>14.473412409128599</v>
      </c>
      <c r="CG26" s="63">
        <v>0.62771459174890398</v>
      </c>
      <c r="CH26" s="64">
        <v>46.973260837503197</v>
      </c>
      <c r="CI26" s="65">
        <v>19.346789438817499</v>
      </c>
      <c r="CJ26" s="63">
        <v>1.0876587010990599</v>
      </c>
      <c r="CK26" s="64">
        <v>48.5822291864527</v>
      </c>
      <c r="CL26" s="65">
        <v>18.462680523048199</v>
      </c>
      <c r="CM26" s="63">
        <v>0.96620220605599605</v>
      </c>
      <c r="CN26" s="64">
        <v>40.877635549299001</v>
      </c>
      <c r="CO26" s="65">
        <v>16.2816460316273</v>
      </c>
      <c r="CP26" s="63">
        <v>1.0107902108970701</v>
      </c>
      <c r="CQ26" s="64">
        <v>35.699554232550803</v>
      </c>
      <c r="CR26" s="65">
        <v>14.307882177952401</v>
      </c>
      <c r="CS26" s="63">
        <v>1.0326723522008301</v>
      </c>
      <c r="CT26" s="64">
        <v>44</v>
      </c>
      <c r="CU26" s="65">
        <v>18</v>
      </c>
      <c r="CV26" s="63">
        <v>1.0900000000000001</v>
      </c>
      <c r="CW26" s="64">
        <v>44</v>
      </c>
      <c r="CX26" s="65">
        <v>18</v>
      </c>
      <c r="CY26" s="63">
        <v>1.0900000000000001</v>
      </c>
      <c r="CZ26" s="64">
        <v>45.0197929998698</v>
      </c>
      <c r="DA26" s="65">
        <v>16.127552936048801</v>
      </c>
      <c r="DB26" s="63">
        <v>0.80869928505824296</v>
      </c>
      <c r="DC26" s="64">
        <v>47.837057617001399</v>
      </c>
      <c r="DD26" s="65">
        <v>23.836988473275401</v>
      </c>
      <c r="DE26" s="63">
        <v>0.96577386939394905</v>
      </c>
      <c r="DF26" s="64">
        <v>40.6816205476769</v>
      </c>
      <c r="DG26" s="65">
        <v>22.372827008493299</v>
      </c>
      <c r="DH26" s="63">
        <v>0.89989604168394199</v>
      </c>
      <c r="DI26" s="64">
        <v>33.500336634592301</v>
      </c>
      <c r="DJ26" s="65">
        <v>16.159238873608899</v>
      </c>
      <c r="DK26" s="63">
        <v>0.86366850409490303</v>
      </c>
      <c r="DL26" s="67">
        <f t="shared" si="0"/>
        <v>-7.1812839130845987</v>
      </c>
      <c r="DM26" s="154">
        <f t="shared" si="1"/>
        <v>-6.2135881348844002</v>
      </c>
      <c r="DN26" s="155">
        <f t="shared" si="2"/>
        <v>-3.6227537589038961E-2</v>
      </c>
    </row>
    <row r="27" spans="1:118" x14ac:dyDescent="0.3">
      <c r="A27" s="18" t="s">
        <v>66</v>
      </c>
      <c r="B27" s="19">
        <v>82</v>
      </c>
      <c r="C27" s="20">
        <v>45</v>
      </c>
      <c r="D27" s="21">
        <v>2.1</v>
      </c>
      <c r="E27" s="19">
        <v>86</v>
      </c>
      <c r="F27" s="20">
        <v>45</v>
      </c>
      <c r="G27" s="21">
        <v>2.2000000000000002</v>
      </c>
      <c r="H27" s="19">
        <v>86</v>
      </c>
      <c r="I27" s="20">
        <v>43</v>
      </c>
      <c r="J27" s="21">
        <v>2.46</v>
      </c>
      <c r="K27" s="19">
        <v>79</v>
      </c>
      <c r="L27" s="20">
        <v>41</v>
      </c>
      <c r="M27" s="21">
        <v>2.2599999999999998</v>
      </c>
      <c r="N27" s="19">
        <v>77</v>
      </c>
      <c r="O27" s="20">
        <v>37</v>
      </c>
      <c r="P27" s="21">
        <v>1.91</v>
      </c>
      <c r="Q27" s="61">
        <v>93.105548560695297</v>
      </c>
      <c r="R27" s="60">
        <v>41.3279020415562</v>
      </c>
      <c r="S27" s="59">
        <v>2.5694463091714099</v>
      </c>
      <c r="T27" s="61">
        <v>103.182215739586</v>
      </c>
      <c r="U27" s="60">
        <v>49.678742010799397</v>
      </c>
      <c r="V27" s="59">
        <v>2.6072373922596701</v>
      </c>
      <c r="W27" s="61">
        <v>106.85826566739</v>
      </c>
      <c r="X27" s="60">
        <v>46.316547268698102</v>
      </c>
      <c r="Y27" s="59">
        <v>2.1343510705063902</v>
      </c>
      <c r="Z27" s="61">
        <v>101</v>
      </c>
      <c r="AA27" s="60">
        <v>37</v>
      </c>
      <c r="AB27" s="59">
        <v>1.45</v>
      </c>
      <c r="AC27" s="61">
        <v>86.994771194393095</v>
      </c>
      <c r="AD27" s="60">
        <v>37.948449799349</v>
      </c>
      <c r="AE27" s="59">
        <v>1.82796859290638</v>
      </c>
      <c r="AF27" s="61">
        <v>89.642225391115403</v>
      </c>
      <c r="AG27" s="60">
        <v>51.345257111443303</v>
      </c>
      <c r="AH27" s="59">
        <v>3.2139721504060899</v>
      </c>
      <c r="AI27" s="61">
        <v>95</v>
      </c>
      <c r="AJ27" s="60">
        <v>49</v>
      </c>
      <c r="AK27" s="59">
        <v>2.94537</v>
      </c>
      <c r="AL27" s="61">
        <v>94</v>
      </c>
      <c r="AM27" s="60">
        <v>38</v>
      </c>
      <c r="AN27" s="59">
        <v>1.72166</v>
      </c>
      <c r="AO27" s="61">
        <v>96.527702812952</v>
      </c>
      <c r="AP27" s="60">
        <v>43.984373551359802</v>
      </c>
      <c r="AQ27" s="59">
        <v>2.2183166646645902</v>
      </c>
      <c r="AR27" s="61">
        <v>99</v>
      </c>
      <c r="AS27" s="60">
        <v>45</v>
      </c>
      <c r="AT27" s="59">
        <v>2.34</v>
      </c>
      <c r="AU27" s="61">
        <v>102</v>
      </c>
      <c r="AV27" s="60">
        <v>36</v>
      </c>
      <c r="AW27" s="59">
        <v>1.7809999999999999</v>
      </c>
      <c r="AX27" s="61">
        <v>97.647861567242998</v>
      </c>
      <c r="AY27" s="60">
        <v>33.112925490609399</v>
      </c>
      <c r="AZ27" s="59">
        <v>1.95754285421908</v>
      </c>
      <c r="BA27" s="61">
        <v>87.466715584779806</v>
      </c>
      <c r="BB27" s="60">
        <v>39.401796081733103</v>
      </c>
      <c r="BC27" s="59">
        <v>1.7927948569582599</v>
      </c>
      <c r="BD27" s="61">
        <v>91.571993699672106</v>
      </c>
      <c r="BE27" s="60">
        <v>42.208878506818202</v>
      </c>
      <c r="BF27" s="59">
        <v>1.9756341450336401</v>
      </c>
      <c r="BG27" s="61">
        <v>96.055054652908794</v>
      </c>
      <c r="BH27" s="60">
        <v>38.442516325067203</v>
      </c>
      <c r="BI27" s="59">
        <v>2.0403756215676498</v>
      </c>
      <c r="BJ27" s="61">
        <v>102.928541286566</v>
      </c>
      <c r="BK27" s="60">
        <v>41.0743947273914</v>
      </c>
      <c r="BL27" s="59">
        <v>1.76379011629335</v>
      </c>
      <c r="BM27" s="61">
        <v>108.68774911331801</v>
      </c>
      <c r="BN27" s="60">
        <v>39.263740059029601</v>
      </c>
      <c r="BO27" s="150">
        <v>1.5361426303855099</v>
      </c>
      <c r="BP27" s="61">
        <v>31.357160146336302</v>
      </c>
      <c r="BQ27" s="60">
        <v>18.1065920681372</v>
      </c>
      <c r="BR27" s="59">
        <v>1.20740817349602</v>
      </c>
      <c r="BS27" s="61">
        <v>41.873758772538601</v>
      </c>
      <c r="BT27" s="60">
        <v>22.988704465108398</v>
      </c>
      <c r="BU27" s="59">
        <v>1.81617212083205</v>
      </c>
      <c r="BV27" s="61">
        <v>49.289739711626297</v>
      </c>
      <c r="BW27" s="60">
        <v>25.8166483955392</v>
      </c>
      <c r="BX27" s="59">
        <v>1.73071659526731</v>
      </c>
      <c r="BY27" s="61">
        <v>45.118308693415699</v>
      </c>
      <c r="BZ27" s="60">
        <v>21.585414018134099</v>
      </c>
      <c r="CA27" s="59">
        <v>1.4244817926568301</v>
      </c>
      <c r="CB27" s="61">
        <v>35.449853002204101</v>
      </c>
      <c r="CC27" s="60">
        <v>17.432552838930899</v>
      </c>
      <c r="CD27" s="59">
        <v>0.91960386295423502</v>
      </c>
      <c r="CE27" s="61">
        <v>28.561807626083699</v>
      </c>
      <c r="CF27" s="60">
        <v>17.515353998148498</v>
      </c>
      <c r="CG27" s="59">
        <v>0.86333841460449001</v>
      </c>
      <c r="CH27" s="61">
        <v>27.762386473043801</v>
      </c>
      <c r="CI27" s="60">
        <v>18.1233099010419</v>
      </c>
      <c r="CJ27" s="59">
        <v>0.820708677072438</v>
      </c>
      <c r="CK27" s="61">
        <v>29.4486969218732</v>
      </c>
      <c r="CL27" s="60">
        <v>14.400086038004501</v>
      </c>
      <c r="CM27" s="59">
        <v>0.80984141698100798</v>
      </c>
      <c r="CN27" s="61">
        <v>34.163902578560503</v>
      </c>
      <c r="CO27" s="60">
        <v>17.2288836170653</v>
      </c>
      <c r="CP27" s="59">
        <v>1.0145982239481499</v>
      </c>
      <c r="CQ27" s="61">
        <v>29.7240236745766</v>
      </c>
      <c r="CR27" s="60">
        <v>17.797465058880199</v>
      </c>
      <c r="CS27" s="59">
        <v>0.98168414633770995</v>
      </c>
      <c r="CT27" s="61">
        <v>33</v>
      </c>
      <c r="CU27" s="60">
        <v>16</v>
      </c>
      <c r="CV27" s="59">
        <v>1</v>
      </c>
      <c r="CW27" s="61">
        <v>36</v>
      </c>
      <c r="CX27" s="60">
        <v>18</v>
      </c>
      <c r="CY27" s="59">
        <v>0.88</v>
      </c>
      <c r="CZ27" s="61">
        <v>29.882575619309101</v>
      </c>
      <c r="DA27" s="60">
        <v>16.270510625679002</v>
      </c>
      <c r="DB27" s="59">
        <v>0.79788983191186302</v>
      </c>
      <c r="DC27" s="61">
        <v>40.9736260754254</v>
      </c>
      <c r="DD27" s="60">
        <v>21.5445386219547</v>
      </c>
      <c r="DE27" s="59">
        <v>1.2202187991928199</v>
      </c>
      <c r="DF27" s="61">
        <v>45.645385462569699</v>
      </c>
      <c r="DG27" s="60">
        <v>22.181895388285</v>
      </c>
      <c r="DH27" s="59">
        <v>1.3014217295143</v>
      </c>
      <c r="DI27" s="61">
        <v>31.551151812007902</v>
      </c>
      <c r="DJ27" s="60">
        <v>11.796951063724601</v>
      </c>
      <c r="DK27" s="59">
        <v>0.88348041680103595</v>
      </c>
      <c r="DL27" s="180">
        <f t="shared" si="0"/>
        <v>-14.094233650561797</v>
      </c>
      <c r="DM27" s="298">
        <f t="shared" si="1"/>
        <v>-10.384944324560399</v>
      </c>
      <c r="DN27" s="299">
        <f t="shared" si="2"/>
        <v>-0.41794131271326407</v>
      </c>
    </row>
    <row r="28" spans="1:118" x14ac:dyDescent="0.3">
      <c r="A28" s="15" t="s">
        <v>20</v>
      </c>
      <c r="B28" s="28">
        <v>26</v>
      </c>
      <c r="C28" s="23">
        <v>17</v>
      </c>
      <c r="D28" s="29">
        <v>0.7</v>
      </c>
      <c r="E28" s="28">
        <v>28</v>
      </c>
      <c r="F28" s="23">
        <v>17</v>
      </c>
      <c r="G28" s="29">
        <v>0.9</v>
      </c>
      <c r="H28" s="28">
        <v>32</v>
      </c>
      <c r="I28" s="23">
        <v>19</v>
      </c>
      <c r="J28" s="29">
        <v>1.18</v>
      </c>
      <c r="K28" s="28">
        <v>29</v>
      </c>
      <c r="L28" s="23">
        <v>14</v>
      </c>
      <c r="M28" s="29">
        <v>0.8</v>
      </c>
      <c r="N28" s="28">
        <v>25</v>
      </c>
      <c r="O28" s="23">
        <v>9</v>
      </c>
      <c r="P28" s="29">
        <v>0.53</v>
      </c>
      <c r="Q28" s="64">
        <v>25.5557654427272</v>
      </c>
      <c r="R28" s="65">
        <v>12.020482561630899</v>
      </c>
      <c r="S28" s="63">
        <v>0.69815696424386098</v>
      </c>
      <c r="T28" s="64">
        <v>28.750986659676901</v>
      </c>
      <c r="U28" s="65">
        <v>18.876142897297498</v>
      </c>
      <c r="V28" s="63">
        <v>0.98758197788786595</v>
      </c>
      <c r="W28" s="64">
        <v>26.816607555340099</v>
      </c>
      <c r="X28" s="65">
        <v>18.420453075622799</v>
      </c>
      <c r="Y28" s="63">
        <v>0.90117561410768299</v>
      </c>
      <c r="Z28" s="64">
        <v>26</v>
      </c>
      <c r="AA28" s="65">
        <v>14</v>
      </c>
      <c r="AB28" s="63">
        <v>0.52</v>
      </c>
      <c r="AC28" s="64">
        <v>27.547261849691399</v>
      </c>
      <c r="AD28" s="65">
        <v>13.562771511312601</v>
      </c>
      <c r="AE28" s="63">
        <v>0.38433864291146902</v>
      </c>
      <c r="AF28" s="64">
        <v>20.616355190605901</v>
      </c>
      <c r="AG28" s="65">
        <v>9.4938799713185595</v>
      </c>
      <c r="AH28" s="63">
        <v>0.23728461704263401</v>
      </c>
      <c r="AI28" s="64">
        <v>20</v>
      </c>
      <c r="AJ28" s="65">
        <v>9</v>
      </c>
      <c r="AK28" s="63">
        <v>0.33864</v>
      </c>
      <c r="AL28" s="64">
        <v>24</v>
      </c>
      <c r="AM28" s="65">
        <v>10</v>
      </c>
      <c r="AN28" s="63">
        <v>0.65415000000000001</v>
      </c>
      <c r="AO28" s="64">
        <v>23.632119995452001</v>
      </c>
      <c r="AP28" s="65">
        <v>9.3684195876214709</v>
      </c>
      <c r="AQ28" s="63">
        <v>0.55186727929517998</v>
      </c>
      <c r="AR28" s="64">
        <v>29</v>
      </c>
      <c r="AS28" s="65">
        <v>14</v>
      </c>
      <c r="AT28" s="63">
        <v>0.67379999999999995</v>
      </c>
      <c r="AU28" s="64">
        <v>33</v>
      </c>
      <c r="AV28" s="65">
        <v>19</v>
      </c>
      <c r="AW28" s="63">
        <v>1.421</v>
      </c>
      <c r="AX28" s="64">
        <v>29.768785007738401</v>
      </c>
      <c r="AY28" s="65">
        <v>17.0363650936611</v>
      </c>
      <c r="AZ28" s="63">
        <v>1.2358605787778101</v>
      </c>
      <c r="BA28" s="64">
        <v>29.792889984895101</v>
      </c>
      <c r="BB28" s="65">
        <v>14.121517033107599</v>
      </c>
      <c r="BC28" s="63">
        <v>0.71896951171462198</v>
      </c>
      <c r="BD28" s="64">
        <v>28.7565184402944</v>
      </c>
      <c r="BE28" s="65">
        <v>14.0224777331319</v>
      </c>
      <c r="BF28" s="63">
        <v>1.02550826578427</v>
      </c>
      <c r="BG28" s="64">
        <v>25.148129985809</v>
      </c>
      <c r="BH28" s="65">
        <v>12.426857895696701</v>
      </c>
      <c r="BI28" s="63">
        <v>0.93155927394117599</v>
      </c>
      <c r="BJ28" s="64">
        <v>25.256849607442199</v>
      </c>
      <c r="BK28" s="65">
        <v>11.047435054235301</v>
      </c>
      <c r="BL28" s="63">
        <v>0.77183016160353501</v>
      </c>
      <c r="BM28" s="64">
        <v>28.255824397395202</v>
      </c>
      <c r="BN28" s="65">
        <v>13.4068674341499</v>
      </c>
      <c r="BO28" s="149">
        <v>0.66649364041416903</v>
      </c>
      <c r="BP28" s="64">
        <v>20.05290565728</v>
      </c>
      <c r="BQ28" s="65">
        <v>13.482914928779101</v>
      </c>
      <c r="BR28" s="63">
        <v>1.10436498634366</v>
      </c>
      <c r="BS28" s="64">
        <v>23.882135050759601</v>
      </c>
      <c r="BT28" s="65">
        <v>15.3862451068351</v>
      </c>
      <c r="BU28" s="63">
        <v>1.20505213010512</v>
      </c>
      <c r="BV28" s="64">
        <v>25.912038015140599</v>
      </c>
      <c r="BW28" s="65">
        <v>13.183518207867801</v>
      </c>
      <c r="BX28" s="63">
        <v>0.82988141635403601</v>
      </c>
      <c r="BY28" s="64">
        <v>34.467006565307997</v>
      </c>
      <c r="BZ28" s="65">
        <v>17.749964454555801</v>
      </c>
      <c r="CA28" s="63">
        <v>1.21666572728851</v>
      </c>
      <c r="CB28" s="64">
        <v>36.426955662083103</v>
      </c>
      <c r="CC28" s="65">
        <v>20.661158818104699</v>
      </c>
      <c r="CD28" s="63">
        <v>1.3699622889324501</v>
      </c>
      <c r="CE28" s="64">
        <v>37.459187638835601</v>
      </c>
      <c r="CF28" s="65">
        <v>23.8884108430499</v>
      </c>
      <c r="CG28" s="63">
        <v>1.5200275512806201</v>
      </c>
      <c r="CH28" s="64">
        <v>34.933916880795003</v>
      </c>
      <c r="CI28" s="65">
        <v>21.150990204880099</v>
      </c>
      <c r="CJ28" s="63">
        <v>1.2459462578538301</v>
      </c>
      <c r="CK28" s="64">
        <v>24.0222604227334</v>
      </c>
      <c r="CL28" s="65">
        <v>13.2096387911312</v>
      </c>
      <c r="CM28" s="63">
        <v>0.64137880850292806</v>
      </c>
      <c r="CN28" s="64">
        <v>18.8129926083204</v>
      </c>
      <c r="CO28" s="65">
        <v>9.3103395411386796</v>
      </c>
      <c r="CP28" s="63">
        <v>0.618474754419719</v>
      </c>
      <c r="CQ28" s="64">
        <v>27.931956819103402</v>
      </c>
      <c r="CR28" s="65">
        <v>14.267984691403001</v>
      </c>
      <c r="CS28" s="63">
        <v>1.1030861303211801</v>
      </c>
      <c r="CT28" s="64">
        <v>44</v>
      </c>
      <c r="CU28" s="65">
        <v>28</v>
      </c>
      <c r="CV28" s="63">
        <v>2.12</v>
      </c>
      <c r="CW28" s="64">
        <v>47</v>
      </c>
      <c r="CX28" s="65">
        <v>31</v>
      </c>
      <c r="CY28" s="63">
        <v>1.98</v>
      </c>
      <c r="CZ28" s="64">
        <v>45.309051514657902</v>
      </c>
      <c r="DA28" s="65">
        <v>30.578239166500701</v>
      </c>
      <c r="DB28" s="63">
        <v>1.6989638681296499</v>
      </c>
      <c r="DC28" s="64">
        <v>52.129831184256403</v>
      </c>
      <c r="DD28" s="65">
        <v>31.4827132931931</v>
      </c>
      <c r="DE28" s="63">
        <v>1.9100814984521901</v>
      </c>
      <c r="DF28" s="64">
        <v>44.598511435750503</v>
      </c>
      <c r="DG28" s="65">
        <v>24.022959662280002</v>
      </c>
      <c r="DH28" s="63">
        <v>1.6013668980415401</v>
      </c>
      <c r="DI28" s="64">
        <v>30.332786227667</v>
      </c>
      <c r="DJ28" s="65">
        <v>14.616363695160899</v>
      </c>
      <c r="DK28" s="63">
        <v>1.1500316056849</v>
      </c>
      <c r="DL28" s="67">
        <f t="shared" si="0"/>
        <v>-14.265725208083502</v>
      </c>
      <c r="DM28" s="154">
        <f t="shared" si="1"/>
        <v>-9.4065959671191024</v>
      </c>
      <c r="DN28" s="155">
        <f t="shared" si="2"/>
        <v>-0.45133529235664005</v>
      </c>
    </row>
    <row r="29" spans="1:118" x14ac:dyDescent="0.3">
      <c r="A29" s="15" t="s">
        <v>25</v>
      </c>
      <c r="B29" s="28">
        <v>33</v>
      </c>
      <c r="C29" s="23">
        <v>17</v>
      </c>
      <c r="D29" s="29">
        <v>0.7</v>
      </c>
      <c r="E29" s="28">
        <v>33</v>
      </c>
      <c r="F29" s="23">
        <v>17</v>
      </c>
      <c r="G29" s="29">
        <v>0.9</v>
      </c>
      <c r="H29" s="28">
        <v>38</v>
      </c>
      <c r="I29" s="23">
        <v>23</v>
      </c>
      <c r="J29" s="29">
        <v>0.93</v>
      </c>
      <c r="K29" s="28">
        <v>36</v>
      </c>
      <c r="L29" s="23">
        <v>22</v>
      </c>
      <c r="M29" s="29">
        <v>0.64</v>
      </c>
      <c r="N29" s="28">
        <v>39</v>
      </c>
      <c r="O29" s="23">
        <v>15</v>
      </c>
      <c r="P29" s="29">
        <v>0.57999999999999996</v>
      </c>
      <c r="Q29" s="64">
        <v>44.097690798619702</v>
      </c>
      <c r="R29" s="65">
        <v>22.468501000764601</v>
      </c>
      <c r="S29" s="63">
        <v>0.92937659872550105</v>
      </c>
      <c r="T29" s="64">
        <v>47.514021676028797</v>
      </c>
      <c r="U29" s="65">
        <v>28.046865898287201</v>
      </c>
      <c r="V29" s="63">
        <v>1.1072634674903199</v>
      </c>
      <c r="W29" s="64">
        <v>44.499890385881798</v>
      </c>
      <c r="X29" s="65">
        <v>22.459477047737899</v>
      </c>
      <c r="Y29" s="63">
        <v>1.02559771148737</v>
      </c>
      <c r="Z29" s="64">
        <v>45</v>
      </c>
      <c r="AA29" s="65">
        <v>25</v>
      </c>
      <c r="AB29" s="63">
        <v>1.57</v>
      </c>
      <c r="AC29" s="64">
        <v>57.840053583154599</v>
      </c>
      <c r="AD29" s="65">
        <v>34.517478848931901</v>
      </c>
      <c r="AE29" s="63">
        <v>2.0010503964756499</v>
      </c>
      <c r="AF29" s="64">
        <v>57.749257713534497</v>
      </c>
      <c r="AG29" s="65">
        <v>34.629412789413003</v>
      </c>
      <c r="AH29" s="63">
        <v>1.5304117089299301</v>
      </c>
      <c r="AI29" s="64">
        <v>50</v>
      </c>
      <c r="AJ29" s="65">
        <v>32</v>
      </c>
      <c r="AK29" s="63">
        <v>1.3051999999999999</v>
      </c>
      <c r="AL29" s="64">
        <v>54</v>
      </c>
      <c r="AM29" s="65">
        <v>33</v>
      </c>
      <c r="AN29" s="63">
        <v>1.76352</v>
      </c>
      <c r="AO29" s="64">
        <v>54.527235791927701</v>
      </c>
      <c r="AP29" s="65">
        <v>32.015834110718799</v>
      </c>
      <c r="AQ29" s="63">
        <v>1.6919656435725501</v>
      </c>
      <c r="AR29" s="64">
        <v>58</v>
      </c>
      <c r="AS29" s="65">
        <v>34</v>
      </c>
      <c r="AT29" s="63">
        <v>1.5515000000000001</v>
      </c>
      <c r="AU29" s="64">
        <v>58</v>
      </c>
      <c r="AV29" s="65">
        <v>32</v>
      </c>
      <c r="AW29" s="63">
        <v>1.35</v>
      </c>
      <c r="AX29" s="64">
        <v>51.886157023439601</v>
      </c>
      <c r="AY29" s="65">
        <v>28.499262057937202</v>
      </c>
      <c r="AZ29" s="63">
        <v>1.13051794680163</v>
      </c>
      <c r="BA29" s="64">
        <v>49.644477577211099</v>
      </c>
      <c r="BB29" s="65">
        <v>29.325337566468701</v>
      </c>
      <c r="BC29" s="63">
        <v>1.4654666128406899</v>
      </c>
      <c r="BD29" s="64">
        <v>53.587719094727703</v>
      </c>
      <c r="BE29" s="65">
        <v>35.670475675164703</v>
      </c>
      <c r="BF29" s="63">
        <v>1.7811399028699799</v>
      </c>
      <c r="BG29" s="64">
        <v>65.567896860835205</v>
      </c>
      <c r="BH29" s="65">
        <v>44.887227012451298</v>
      </c>
      <c r="BI29" s="63">
        <v>2.1242469930611199</v>
      </c>
      <c r="BJ29" s="64">
        <v>64.4491847385288</v>
      </c>
      <c r="BK29" s="65">
        <v>41.5737046145778</v>
      </c>
      <c r="BL29" s="63">
        <v>2.18800514535369</v>
      </c>
      <c r="BM29" s="64">
        <v>64.4491847385288</v>
      </c>
      <c r="BN29" s="65">
        <v>41.5737046145778</v>
      </c>
      <c r="BO29" s="149">
        <v>2.18800514535369</v>
      </c>
      <c r="BP29" s="64">
        <v>58.536900457282499</v>
      </c>
      <c r="BQ29" s="65">
        <v>37.373675980374799</v>
      </c>
      <c r="BR29" s="63">
        <v>1.99431856780268</v>
      </c>
      <c r="BS29" s="64">
        <v>46.529855401320503</v>
      </c>
      <c r="BT29" s="65">
        <v>23.266673184147798</v>
      </c>
      <c r="BU29" s="63">
        <v>1.68919587006727</v>
      </c>
      <c r="BV29" s="64">
        <v>51.760904409401803</v>
      </c>
      <c r="BW29" s="65">
        <v>26.653305433958</v>
      </c>
      <c r="BX29" s="63">
        <v>1.6018874943094199</v>
      </c>
      <c r="BY29" s="64">
        <v>48.1005435077778</v>
      </c>
      <c r="BZ29" s="65">
        <v>26.296059404401699</v>
      </c>
      <c r="CA29" s="63">
        <v>1.43577585851133</v>
      </c>
      <c r="CB29" s="64">
        <v>35.471319948355699</v>
      </c>
      <c r="CC29" s="65">
        <v>21.287212654815601</v>
      </c>
      <c r="CD29" s="63">
        <v>1.2715243036260899</v>
      </c>
      <c r="CE29" s="64">
        <v>40.783527572557702</v>
      </c>
      <c r="CF29" s="65">
        <v>24.6473974994733</v>
      </c>
      <c r="CG29" s="63">
        <v>1.48432596807118</v>
      </c>
      <c r="CH29" s="64">
        <v>37.3753241408969</v>
      </c>
      <c r="CI29" s="65">
        <v>18.653425142542702</v>
      </c>
      <c r="CJ29" s="63">
        <v>1.1851319347906899</v>
      </c>
      <c r="CK29" s="64">
        <v>29.6005574810257</v>
      </c>
      <c r="CL29" s="65">
        <v>13.400556084878</v>
      </c>
      <c r="CM29" s="63">
        <v>0.84922796107693599</v>
      </c>
      <c r="CN29" s="64">
        <v>32.787894914228097</v>
      </c>
      <c r="CO29" s="65">
        <v>15.616734943305801</v>
      </c>
      <c r="CP29" s="63">
        <v>0.65335282533930195</v>
      </c>
      <c r="CQ29" s="64">
        <v>36.094613243869397</v>
      </c>
      <c r="CR29" s="65">
        <v>18.3125503785243</v>
      </c>
      <c r="CS29" s="63">
        <v>0.80427226350283898</v>
      </c>
      <c r="CT29" s="64">
        <v>33</v>
      </c>
      <c r="CU29" s="65">
        <v>17</v>
      </c>
      <c r="CV29" s="63">
        <v>1</v>
      </c>
      <c r="CW29" s="64">
        <v>24</v>
      </c>
      <c r="CX29" s="65">
        <v>11</v>
      </c>
      <c r="CY29" s="63">
        <v>0.56999999999999995</v>
      </c>
      <c r="CZ29" s="64">
        <v>21.376219341924202</v>
      </c>
      <c r="DA29" s="65">
        <v>7.7650140777506902</v>
      </c>
      <c r="DB29" s="63">
        <v>0.48092691521464198</v>
      </c>
      <c r="DC29" s="64">
        <v>32.661085402883103</v>
      </c>
      <c r="DD29" s="65">
        <v>10.973844077355601</v>
      </c>
      <c r="DE29" s="63">
        <v>0.77280841485372098</v>
      </c>
      <c r="DF29" s="64">
        <v>36.903896103855097</v>
      </c>
      <c r="DG29" s="65">
        <v>12.8648061400636</v>
      </c>
      <c r="DH29" s="63">
        <v>0.74476110041441801</v>
      </c>
      <c r="DI29" s="64">
        <v>27.484957109261</v>
      </c>
      <c r="DJ29" s="65">
        <v>10.3244957487086</v>
      </c>
      <c r="DK29" s="63">
        <v>0.494733298897919</v>
      </c>
      <c r="DL29" s="67">
        <f t="shared" si="0"/>
        <v>-9.4189389945940967</v>
      </c>
      <c r="DM29" s="154">
        <f t="shared" si="1"/>
        <v>-2.5403103913549998</v>
      </c>
      <c r="DN29" s="155">
        <f t="shared" si="2"/>
        <v>-0.250027801516499</v>
      </c>
    </row>
    <row r="30" spans="1:118" x14ac:dyDescent="0.3">
      <c r="A30" s="15" t="s">
        <v>6</v>
      </c>
      <c r="B30" s="28">
        <v>23</v>
      </c>
      <c r="C30" s="23">
        <v>6</v>
      </c>
      <c r="D30" s="29">
        <v>0.3</v>
      </c>
      <c r="E30" s="28">
        <v>23</v>
      </c>
      <c r="F30" s="23">
        <v>7</v>
      </c>
      <c r="G30" s="29">
        <v>0.3</v>
      </c>
      <c r="H30" s="28">
        <v>22</v>
      </c>
      <c r="I30" s="23">
        <v>9</v>
      </c>
      <c r="J30" s="29">
        <v>0.39</v>
      </c>
      <c r="K30" s="28">
        <v>19</v>
      </c>
      <c r="L30" s="23">
        <v>8</v>
      </c>
      <c r="M30" s="29">
        <v>0.46</v>
      </c>
      <c r="N30" s="28">
        <v>19</v>
      </c>
      <c r="O30" s="23">
        <v>5</v>
      </c>
      <c r="P30" s="29">
        <v>0.21</v>
      </c>
      <c r="Q30" s="64">
        <v>19.049257999712701</v>
      </c>
      <c r="R30" s="65">
        <v>7.9709976525066502</v>
      </c>
      <c r="S30" s="63">
        <v>0.26469239584399801</v>
      </c>
      <c r="T30" s="64">
        <v>15.566701389322199</v>
      </c>
      <c r="U30" s="65">
        <v>9.7902035631701203</v>
      </c>
      <c r="V30" s="63">
        <v>0.30905038076376501</v>
      </c>
      <c r="W30" s="64">
        <v>21.043052356933199</v>
      </c>
      <c r="X30" s="65">
        <v>6.83537241046609</v>
      </c>
      <c r="Y30" s="63">
        <v>0.22678369024880499</v>
      </c>
      <c r="Z30" s="64">
        <v>23</v>
      </c>
      <c r="AA30" s="65">
        <v>7</v>
      </c>
      <c r="AB30" s="63">
        <v>0.15</v>
      </c>
      <c r="AC30" s="64">
        <v>22.997919481622699</v>
      </c>
      <c r="AD30" s="65">
        <v>9.2200292912070303</v>
      </c>
      <c r="AE30" s="63">
        <v>0.27916851796286002</v>
      </c>
      <c r="AF30" s="64">
        <v>27.775702814676102</v>
      </c>
      <c r="AG30" s="65">
        <v>7.9376427351843102</v>
      </c>
      <c r="AH30" s="63">
        <v>0.34110774738440702</v>
      </c>
      <c r="AI30" s="64">
        <v>27</v>
      </c>
      <c r="AJ30" s="65">
        <v>6</v>
      </c>
      <c r="AK30" s="63">
        <v>0.1925</v>
      </c>
      <c r="AL30" s="64">
        <v>21</v>
      </c>
      <c r="AM30" s="65">
        <v>7</v>
      </c>
      <c r="AN30" s="63">
        <v>0.24732999999999999</v>
      </c>
      <c r="AO30" s="64">
        <v>14.200313563167599</v>
      </c>
      <c r="AP30" s="65">
        <v>4.7981283371810299</v>
      </c>
      <c r="AQ30" s="63">
        <v>0.181157376394044</v>
      </c>
      <c r="AR30" s="64">
        <v>19</v>
      </c>
      <c r="AS30" s="65">
        <v>10</v>
      </c>
      <c r="AT30" s="63">
        <v>0.49875000000000003</v>
      </c>
      <c r="AU30" s="64">
        <v>22</v>
      </c>
      <c r="AV30" s="65">
        <v>12</v>
      </c>
      <c r="AW30" s="63">
        <v>0.50800000000000001</v>
      </c>
      <c r="AX30" s="64">
        <v>18.508732797922601</v>
      </c>
      <c r="AY30" s="65">
        <v>6.1149119140124597</v>
      </c>
      <c r="AZ30" s="63">
        <v>9.6414437052911098E-2</v>
      </c>
      <c r="BA30" s="64">
        <v>26.941251442140501</v>
      </c>
      <c r="BB30" s="65">
        <v>11.647688418308199</v>
      </c>
      <c r="BC30" s="63">
        <v>0.32532716131452499</v>
      </c>
      <c r="BD30" s="64">
        <v>29.1505298834157</v>
      </c>
      <c r="BE30" s="65">
        <v>12.4287881764999</v>
      </c>
      <c r="BF30" s="63">
        <v>0.38418444057896101</v>
      </c>
      <c r="BG30" s="64">
        <v>27.812604558073101</v>
      </c>
      <c r="BH30" s="65">
        <v>10.8498983928318</v>
      </c>
      <c r="BI30" s="63">
        <v>0.27198116594726002</v>
      </c>
      <c r="BJ30" s="64">
        <v>29.699795827653599</v>
      </c>
      <c r="BK30" s="65">
        <v>11.2344846889916</v>
      </c>
      <c r="BL30" s="63">
        <v>0.33043083511592303</v>
      </c>
      <c r="BM30" s="64">
        <v>29.258327651852198</v>
      </c>
      <c r="BN30" s="65">
        <v>10.6987497711524</v>
      </c>
      <c r="BO30" s="149">
        <v>0.48404719729122397</v>
      </c>
      <c r="BP30" s="64">
        <v>28.2401268336532</v>
      </c>
      <c r="BQ30" s="65">
        <v>15.688553787673699</v>
      </c>
      <c r="BR30" s="63">
        <v>0.55615149874774295</v>
      </c>
      <c r="BS30" s="64">
        <v>31.337917771662799</v>
      </c>
      <c r="BT30" s="65">
        <v>18.642258557421201</v>
      </c>
      <c r="BU30" s="63">
        <v>0.86945260097450805</v>
      </c>
      <c r="BV30" s="64">
        <v>35.898593150884999</v>
      </c>
      <c r="BW30" s="65">
        <v>20.456425587070701</v>
      </c>
      <c r="BX30" s="63">
        <v>1.1422449346710899</v>
      </c>
      <c r="BY30" s="64">
        <v>35.8044742316034</v>
      </c>
      <c r="BZ30" s="65">
        <v>16.111572190749001</v>
      </c>
      <c r="CA30" s="63">
        <v>0.91346204827712696</v>
      </c>
      <c r="CB30" s="64">
        <v>35.200635838454097</v>
      </c>
      <c r="CC30" s="65">
        <v>12.5234935002198</v>
      </c>
      <c r="CD30" s="63">
        <v>0.473184343265171</v>
      </c>
      <c r="CE30" s="64">
        <v>32.421452624240999</v>
      </c>
      <c r="CF30" s="65">
        <v>12.7274214216299</v>
      </c>
      <c r="CG30" s="63">
        <v>0.68255051341635598</v>
      </c>
      <c r="CH30" s="64">
        <v>28.208340004721101</v>
      </c>
      <c r="CI30" s="65">
        <v>13.339381443114901</v>
      </c>
      <c r="CJ30" s="63">
        <v>0.71914274505768305</v>
      </c>
      <c r="CK30" s="64">
        <v>25.3874363045766</v>
      </c>
      <c r="CL30" s="65">
        <v>10.7749952045881</v>
      </c>
      <c r="CM30" s="63">
        <v>0.38530469171817999</v>
      </c>
      <c r="CN30" s="64">
        <v>31.2239914237935</v>
      </c>
      <c r="CO30" s="65">
        <v>13.005136733835201</v>
      </c>
      <c r="CP30" s="63">
        <v>0.58275311281875597</v>
      </c>
      <c r="CQ30" s="64">
        <v>34.756698470690097</v>
      </c>
      <c r="CR30" s="65">
        <v>16.4442394495108</v>
      </c>
      <c r="CS30" s="63">
        <v>0.73984905044745097</v>
      </c>
      <c r="CT30" s="64">
        <v>34</v>
      </c>
      <c r="CU30" s="65">
        <v>17</v>
      </c>
      <c r="CV30" s="63">
        <v>0.79</v>
      </c>
      <c r="CW30" s="64">
        <v>38</v>
      </c>
      <c r="CX30" s="65">
        <v>20</v>
      </c>
      <c r="CY30" s="63">
        <v>1.03</v>
      </c>
      <c r="CZ30" s="64">
        <v>37.337809155603601</v>
      </c>
      <c r="DA30" s="65">
        <v>21.412588124273899</v>
      </c>
      <c r="DB30" s="63">
        <v>0.99204538301918999</v>
      </c>
      <c r="DC30" s="64">
        <v>33.763488841302198</v>
      </c>
      <c r="DD30" s="65">
        <v>18.300291679769501</v>
      </c>
      <c r="DE30" s="63">
        <v>0.85496911668667397</v>
      </c>
      <c r="DF30" s="64">
        <v>26.231620576256599</v>
      </c>
      <c r="DG30" s="65">
        <v>11.2292211157111</v>
      </c>
      <c r="DH30" s="63">
        <v>0.48963820017374199</v>
      </c>
      <c r="DI30" s="64">
        <v>21.576783885661602</v>
      </c>
      <c r="DJ30" s="65">
        <v>3.8586356819012102</v>
      </c>
      <c r="DK30" s="63">
        <v>9.8923865360990099E-2</v>
      </c>
      <c r="DL30" s="67">
        <f t="shared" si="0"/>
        <v>-4.6548366905949976</v>
      </c>
      <c r="DM30" s="154">
        <f t="shared" si="1"/>
        <v>-7.3705854338098895</v>
      </c>
      <c r="DN30" s="155">
        <f t="shared" si="2"/>
        <v>-0.39071433481275186</v>
      </c>
    </row>
    <row r="31" spans="1:118" x14ac:dyDescent="0.3">
      <c r="A31" s="15" t="s">
        <v>127</v>
      </c>
      <c r="B31" s="28">
        <v>30</v>
      </c>
      <c r="C31" s="23">
        <v>11</v>
      </c>
      <c r="D31" s="29">
        <v>0.4</v>
      </c>
      <c r="E31" s="28">
        <v>29</v>
      </c>
      <c r="F31" s="23">
        <v>10</v>
      </c>
      <c r="G31" s="29">
        <v>0.3</v>
      </c>
      <c r="H31" s="28">
        <v>28</v>
      </c>
      <c r="I31" s="23">
        <v>10</v>
      </c>
      <c r="J31" s="29">
        <v>0.5</v>
      </c>
      <c r="K31" s="28">
        <v>32</v>
      </c>
      <c r="L31" s="23">
        <v>12</v>
      </c>
      <c r="M31" s="29">
        <v>0.78</v>
      </c>
      <c r="N31" s="28">
        <v>24</v>
      </c>
      <c r="O31" s="23">
        <v>9</v>
      </c>
      <c r="P31" s="29">
        <v>0.54</v>
      </c>
      <c r="Q31" s="64">
        <v>12.558988791985801</v>
      </c>
      <c r="R31" s="65">
        <v>4.33977493143452</v>
      </c>
      <c r="S31" s="63">
        <v>0.14539866001400001</v>
      </c>
      <c r="T31" s="64">
        <v>19.1976855776512</v>
      </c>
      <c r="U31" s="65">
        <v>6.4709077671736104</v>
      </c>
      <c r="V31" s="63">
        <v>0.42339399761544799</v>
      </c>
      <c r="W31" s="64">
        <v>24.422478943492401</v>
      </c>
      <c r="X31" s="65">
        <v>7.6659655809171996</v>
      </c>
      <c r="Y31" s="63">
        <v>0.42027685775599999</v>
      </c>
      <c r="Z31" s="64">
        <v>25</v>
      </c>
      <c r="AA31" s="65">
        <v>9</v>
      </c>
      <c r="AB31" s="63">
        <v>0.26</v>
      </c>
      <c r="AC31" s="64">
        <v>18.577168842741798</v>
      </c>
      <c r="AD31" s="65">
        <v>6.5033645935639202</v>
      </c>
      <c r="AE31" s="63">
        <v>0.17455365743568099</v>
      </c>
      <c r="AF31" s="64">
        <v>16.708739047834001</v>
      </c>
      <c r="AG31" s="65">
        <v>4.6303552373152996</v>
      </c>
      <c r="AH31" s="63">
        <v>0.12881989869143201</v>
      </c>
      <c r="AI31" s="64">
        <v>21</v>
      </c>
      <c r="AJ31" s="65">
        <v>7</v>
      </c>
      <c r="AK31" s="63">
        <v>0.18779999999999999</v>
      </c>
      <c r="AL31" s="64">
        <v>21</v>
      </c>
      <c r="AM31" s="65">
        <v>9</v>
      </c>
      <c r="AN31" s="63">
        <v>0.29677999999999999</v>
      </c>
      <c r="AO31" s="64">
        <v>18.6895855907396</v>
      </c>
      <c r="AP31" s="65">
        <v>8.8220600874410398</v>
      </c>
      <c r="AQ31" s="63">
        <v>0.36948220111234598</v>
      </c>
      <c r="AR31" s="64">
        <v>14</v>
      </c>
      <c r="AS31" s="65">
        <v>7</v>
      </c>
      <c r="AT31" s="63">
        <v>0.23258999999999999</v>
      </c>
      <c r="AU31" s="64">
        <v>12</v>
      </c>
      <c r="AV31" s="65">
        <v>7</v>
      </c>
      <c r="AW31" s="63">
        <v>0.2</v>
      </c>
      <c r="AX31" s="64">
        <v>19.072831593388699</v>
      </c>
      <c r="AY31" s="65">
        <v>7.6914873377496997</v>
      </c>
      <c r="AZ31" s="63">
        <v>0.46785615227350302</v>
      </c>
      <c r="BA31" s="64">
        <v>32.449186210108898</v>
      </c>
      <c r="BB31" s="65">
        <v>13.357300870223</v>
      </c>
      <c r="BC31" s="63">
        <v>0.72803356024882104</v>
      </c>
      <c r="BD31" s="64">
        <v>29.0075422574137</v>
      </c>
      <c r="BE31" s="65">
        <v>13.7674161674902</v>
      </c>
      <c r="BF31" s="63">
        <v>0.83582805730894005</v>
      </c>
      <c r="BG31" s="64">
        <v>25.866928966704101</v>
      </c>
      <c r="BH31" s="65">
        <v>11.820099607158101</v>
      </c>
      <c r="BI31" s="63">
        <v>0.57715583289814398</v>
      </c>
      <c r="BJ31" s="64">
        <v>21.1435030975647</v>
      </c>
      <c r="BK31" s="65">
        <v>7.7712035733885303</v>
      </c>
      <c r="BL31" s="63">
        <v>0.221402411329052</v>
      </c>
      <c r="BM31" s="64">
        <v>24.003014400664402</v>
      </c>
      <c r="BN31" s="65">
        <v>7.2788134077404996</v>
      </c>
      <c r="BO31" s="149">
        <v>0.260210955466046</v>
      </c>
      <c r="BP31" s="64">
        <v>19.816983950628199</v>
      </c>
      <c r="BQ31" s="65">
        <v>9.7162702437797392</v>
      </c>
      <c r="BR31" s="63">
        <v>0.39972278785045501</v>
      </c>
      <c r="BS31" s="64">
        <v>19.4492448785685</v>
      </c>
      <c r="BT31" s="65">
        <v>8.5659139272052407</v>
      </c>
      <c r="BU31" s="63">
        <v>0.22099073334350799</v>
      </c>
      <c r="BV31" s="64">
        <v>14.708824752046301</v>
      </c>
      <c r="BW31" s="65">
        <v>6.7551730636139702</v>
      </c>
      <c r="BX31" s="63">
        <v>0.51540699676138502</v>
      </c>
      <c r="BY31" s="64">
        <v>16.7406784316955</v>
      </c>
      <c r="BZ31" s="65">
        <v>7.4471089241461499</v>
      </c>
      <c r="CA31" s="63">
        <v>0.592372614617797</v>
      </c>
      <c r="CB31" s="64">
        <v>23.198749585075198</v>
      </c>
      <c r="CC31" s="65">
        <v>9.8729329285465308</v>
      </c>
      <c r="CD31" s="63">
        <v>0.36661374336269198</v>
      </c>
      <c r="CE31" s="64">
        <v>22.183178143793</v>
      </c>
      <c r="CF31" s="65">
        <v>10.496977252399599</v>
      </c>
      <c r="CG31" s="63">
        <v>0.33519899296012701</v>
      </c>
      <c r="CH31" s="64">
        <v>15.0734235351938</v>
      </c>
      <c r="CI31" s="65">
        <v>6.4890017460923604</v>
      </c>
      <c r="CJ31" s="63">
        <v>0.25581446044742001</v>
      </c>
      <c r="CK31" s="64">
        <v>15.519507269098201</v>
      </c>
      <c r="CL31" s="65">
        <v>3.86129556283346</v>
      </c>
      <c r="CM31" s="63">
        <v>0.12511728253621701</v>
      </c>
      <c r="CN31" s="64">
        <v>22.005422891942199</v>
      </c>
      <c r="CO31" s="65">
        <v>8.5842703077935898</v>
      </c>
      <c r="CP31" s="63">
        <v>0.15179976840918599</v>
      </c>
      <c r="CQ31" s="64">
        <v>21.595590551712199</v>
      </c>
      <c r="CR31" s="65">
        <v>9.1330955128409297</v>
      </c>
      <c r="CS31" s="63">
        <v>0.34770858099615198</v>
      </c>
      <c r="CT31" s="64">
        <v>21</v>
      </c>
      <c r="CU31" s="65">
        <v>5</v>
      </c>
      <c r="CV31" s="63">
        <v>0.3</v>
      </c>
      <c r="CW31" s="64">
        <v>19</v>
      </c>
      <c r="CX31" s="65">
        <v>5</v>
      </c>
      <c r="CY31" s="63">
        <v>0.17</v>
      </c>
      <c r="CZ31" s="64">
        <v>17.095010416742799</v>
      </c>
      <c r="DA31" s="65">
        <v>6.7270882109985601</v>
      </c>
      <c r="DB31" s="63">
        <v>0.20169132136111401</v>
      </c>
      <c r="DC31" s="64">
        <v>17.978713457161501</v>
      </c>
      <c r="DD31" s="65">
        <v>5.0359976452428397</v>
      </c>
      <c r="DE31" s="63">
        <v>0.14121078851121099</v>
      </c>
      <c r="DF31" s="64">
        <v>19.8624327300892</v>
      </c>
      <c r="DG31" s="65">
        <v>7.4827604883429402</v>
      </c>
      <c r="DH31" s="63">
        <v>0.25191720578452398</v>
      </c>
      <c r="DI31" s="64">
        <v>21.184910019944599</v>
      </c>
      <c r="DJ31" s="65">
        <v>8.4299743696330598</v>
      </c>
      <c r="DK31" s="63">
        <v>0.39647113512069398</v>
      </c>
      <c r="DL31" s="67">
        <f t="shared" si="0"/>
        <v>1.3224772898553994</v>
      </c>
      <c r="DM31" s="154">
        <f t="shared" si="1"/>
        <v>0.94721388129011963</v>
      </c>
      <c r="DN31" s="155">
        <f t="shared" si="2"/>
        <v>0.14455392933617001</v>
      </c>
    </row>
    <row r="32" spans="1:118" x14ac:dyDescent="0.3">
      <c r="A32" s="15" t="s">
        <v>149</v>
      </c>
      <c r="B32" s="28"/>
      <c r="C32" s="23"/>
      <c r="D32" s="29"/>
      <c r="E32" s="28"/>
      <c r="F32" s="23"/>
      <c r="G32" s="29"/>
      <c r="H32" s="28"/>
      <c r="I32" s="23"/>
      <c r="J32" s="29"/>
      <c r="K32" s="28"/>
      <c r="L32" s="23"/>
      <c r="M32" s="29"/>
      <c r="N32" s="28"/>
      <c r="O32" s="23"/>
      <c r="P32" s="29"/>
      <c r="Q32" s="64"/>
      <c r="R32" s="65"/>
      <c r="S32" s="63"/>
      <c r="T32" s="64"/>
      <c r="U32" s="65"/>
      <c r="V32" s="63"/>
      <c r="W32" s="64"/>
      <c r="X32" s="65"/>
      <c r="Y32" s="63"/>
      <c r="Z32" s="64"/>
      <c r="AA32" s="65"/>
      <c r="AB32" s="63"/>
      <c r="AC32" s="64"/>
      <c r="AD32" s="65"/>
      <c r="AE32" s="63"/>
      <c r="AF32" s="64"/>
      <c r="AG32" s="65"/>
      <c r="AH32" s="63"/>
      <c r="AI32" s="64"/>
      <c r="AJ32" s="65"/>
      <c r="AK32" s="63"/>
      <c r="AL32" s="64"/>
      <c r="AM32" s="65"/>
      <c r="AN32" s="63"/>
      <c r="AO32" s="64"/>
      <c r="AP32" s="65"/>
      <c r="AQ32" s="63"/>
      <c r="AR32" s="64"/>
      <c r="AS32" s="65"/>
      <c r="AT32" s="63"/>
      <c r="AU32" s="64"/>
      <c r="AV32" s="65"/>
      <c r="AW32" s="63"/>
      <c r="AX32" s="64"/>
      <c r="AY32" s="65"/>
      <c r="AZ32" s="63"/>
      <c r="BA32" s="64"/>
      <c r="BB32" s="65"/>
      <c r="BC32" s="63"/>
      <c r="BD32" s="64"/>
      <c r="BE32" s="65"/>
      <c r="BF32" s="63"/>
      <c r="BG32" s="64"/>
      <c r="BH32" s="65"/>
      <c r="BI32" s="63"/>
      <c r="BJ32" s="64"/>
      <c r="BK32" s="65"/>
      <c r="BL32" s="63"/>
      <c r="BM32" s="64"/>
      <c r="BN32" s="65"/>
      <c r="BO32" s="149"/>
      <c r="BP32" s="64"/>
      <c r="BQ32" s="65"/>
      <c r="BR32" s="63"/>
      <c r="BS32" s="64"/>
      <c r="BT32" s="65"/>
      <c r="BU32" s="63"/>
      <c r="BV32" s="64"/>
      <c r="BW32" s="65"/>
      <c r="BX32" s="63"/>
      <c r="BY32" s="64"/>
      <c r="BZ32" s="65"/>
      <c r="CA32" s="63"/>
      <c r="CB32" s="64"/>
      <c r="CC32" s="65"/>
      <c r="CD32" s="63"/>
      <c r="CE32" s="64"/>
      <c r="CF32" s="65"/>
      <c r="CG32" s="63"/>
      <c r="CH32" s="64"/>
      <c r="CI32" s="65"/>
      <c r="CJ32" s="63"/>
      <c r="CK32" s="64"/>
      <c r="CL32" s="65"/>
      <c r="CM32" s="63"/>
      <c r="CN32" s="64"/>
      <c r="CO32" s="65"/>
      <c r="CP32" s="63"/>
      <c r="CQ32" s="64"/>
      <c r="CR32" s="65"/>
      <c r="CS32" s="63"/>
      <c r="CT32" s="64"/>
      <c r="CU32" s="65"/>
      <c r="CV32" s="63"/>
      <c r="CW32" s="64"/>
      <c r="CX32" s="65"/>
      <c r="CY32" s="63"/>
      <c r="CZ32" s="64"/>
      <c r="DA32" s="65"/>
      <c r="DB32" s="63"/>
      <c r="DC32" s="64">
        <v>19.975549487998499</v>
      </c>
      <c r="DD32" s="65">
        <v>12.1380911135963</v>
      </c>
      <c r="DE32" s="63">
        <v>1.0658111936888099</v>
      </c>
      <c r="DF32" s="64">
        <v>16.770220211139002</v>
      </c>
      <c r="DG32" s="65">
        <v>6.3454524548923397</v>
      </c>
      <c r="DH32" s="63">
        <v>0.45579420111353203</v>
      </c>
      <c r="DI32" s="64">
        <v>15.5593240059578</v>
      </c>
      <c r="DJ32" s="65">
        <v>8.4701871110859202</v>
      </c>
      <c r="DK32" s="63">
        <v>0.37410417900828002</v>
      </c>
      <c r="DL32" s="67">
        <f t="shared" si="0"/>
        <v>-1.2108962051812018</v>
      </c>
      <c r="DM32" s="154">
        <f t="shared" si="1"/>
        <v>2.1247346561935805</v>
      </c>
      <c r="DN32" s="155">
        <f t="shared" si="2"/>
        <v>-8.1690022105252003E-2</v>
      </c>
    </row>
    <row r="33" spans="1:118" x14ac:dyDescent="0.3">
      <c r="A33" s="15" t="s">
        <v>106</v>
      </c>
      <c r="B33" s="28"/>
      <c r="C33" s="23"/>
      <c r="D33" s="29"/>
      <c r="E33" s="28"/>
      <c r="F33" s="23"/>
      <c r="G33" s="29"/>
      <c r="H33" s="28"/>
      <c r="I33" s="23"/>
      <c r="J33" s="29"/>
      <c r="K33" s="28"/>
      <c r="L33" s="23"/>
      <c r="M33" s="29"/>
      <c r="N33" s="28"/>
      <c r="O33" s="23"/>
      <c r="P33" s="29"/>
      <c r="Q33" s="64"/>
      <c r="R33" s="65"/>
      <c r="S33" s="63"/>
      <c r="T33" s="64"/>
      <c r="U33" s="65"/>
      <c r="V33" s="63"/>
      <c r="W33" s="64"/>
      <c r="X33" s="65"/>
      <c r="Y33" s="63"/>
      <c r="Z33" s="64"/>
      <c r="AA33" s="65"/>
      <c r="AB33" s="63"/>
      <c r="AC33" s="64"/>
      <c r="AD33" s="65"/>
      <c r="AE33" s="63"/>
      <c r="AF33" s="64"/>
      <c r="AG33" s="65"/>
      <c r="AH33" s="63"/>
      <c r="AI33" s="64"/>
      <c r="AJ33" s="65"/>
      <c r="AK33" s="63"/>
      <c r="AL33" s="64"/>
      <c r="AM33" s="65"/>
      <c r="AN33" s="63"/>
      <c r="AO33" s="64"/>
      <c r="AP33" s="65"/>
      <c r="AQ33" s="63"/>
      <c r="AR33" s="64"/>
      <c r="AS33" s="65"/>
      <c r="AT33" s="63"/>
      <c r="AU33" s="64"/>
      <c r="AV33" s="65"/>
      <c r="AW33" s="63"/>
      <c r="AX33" s="64"/>
      <c r="AY33" s="65"/>
      <c r="AZ33" s="63"/>
      <c r="BA33" s="64"/>
      <c r="BB33" s="65"/>
      <c r="BC33" s="63"/>
      <c r="BD33" s="64"/>
      <c r="BE33" s="65"/>
      <c r="BF33" s="63"/>
      <c r="BG33" s="64"/>
      <c r="BH33" s="65"/>
      <c r="BI33" s="63"/>
      <c r="BJ33" s="64"/>
      <c r="BK33" s="65"/>
      <c r="BL33" s="63"/>
      <c r="BM33" s="64"/>
      <c r="BN33" s="65"/>
      <c r="BO33" s="149"/>
      <c r="BP33" s="64"/>
      <c r="BQ33" s="65"/>
      <c r="BR33" s="63"/>
      <c r="BS33" s="64"/>
      <c r="BT33" s="65"/>
      <c r="BU33" s="63"/>
      <c r="BV33" s="64"/>
      <c r="BW33" s="65"/>
      <c r="BX33" s="63"/>
      <c r="BY33" s="64"/>
      <c r="BZ33" s="65"/>
      <c r="CA33" s="63"/>
      <c r="CB33" s="64"/>
      <c r="CC33" s="65"/>
      <c r="CD33" s="63"/>
      <c r="CE33" s="64"/>
      <c r="CF33" s="65"/>
      <c r="CG33" s="63"/>
      <c r="CH33" s="64"/>
      <c r="CI33" s="65"/>
      <c r="CJ33" s="63"/>
      <c r="CK33" s="64"/>
      <c r="CL33" s="65"/>
      <c r="CM33" s="63"/>
      <c r="CN33" s="64"/>
      <c r="CO33" s="65"/>
      <c r="CP33" s="63"/>
      <c r="CQ33" s="64"/>
      <c r="CR33" s="65"/>
      <c r="CS33" s="63"/>
      <c r="CT33" s="64"/>
      <c r="CU33" s="65"/>
      <c r="CV33" s="63"/>
      <c r="CW33" s="64"/>
      <c r="CX33" s="65"/>
      <c r="CY33" s="63"/>
      <c r="CZ33" s="64"/>
      <c r="DA33" s="65"/>
      <c r="DB33" s="63"/>
      <c r="DC33" s="64"/>
      <c r="DD33" s="65"/>
      <c r="DE33" s="63"/>
      <c r="DF33" s="64">
        <v>15.5510440206677</v>
      </c>
      <c r="DG33" s="65">
        <v>7.9109880044556702</v>
      </c>
      <c r="DH33" s="63">
        <v>0.30871379233124002</v>
      </c>
      <c r="DI33" s="64">
        <v>14.5633591470709</v>
      </c>
      <c r="DJ33" s="65">
        <v>5.0529969048975998</v>
      </c>
      <c r="DK33" s="63">
        <v>8.8916144618602394E-2</v>
      </c>
      <c r="DL33" s="67">
        <f t="shared" si="0"/>
        <v>-0.98768487359680002</v>
      </c>
      <c r="DM33" s="154">
        <f t="shared" si="1"/>
        <v>-2.8579910995580704</v>
      </c>
      <c r="DN33" s="155">
        <f t="shared" si="2"/>
        <v>-0.21979764771263763</v>
      </c>
    </row>
    <row r="34" spans="1:118" x14ac:dyDescent="0.3">
      <c r="A34" s="15" t="s">
        <v>100</v>
      </c>
      <c r="B34" s="28"/>
      <c r="C34" s="23"/>
      <c r="D34" s="29"/>
      <c r="E34" s="28"/>
      <c r="F34" s="23"/>
      <c r="G34" s="29"/>
      <c r="H34" s="28"/>
      <c r="I34" s="23"/>
      <c r="J34" s="29"/>
      <c r="K34" s="28"/>
      <c r="L34" s="23"/>
      <c r="M34" s="29"/>
      <c r="N34" s="28"/>
      <c r="O34" s="23"/>
      <c r="P34" s="29"/>
      <c r="Q34" s="64"/>
      <c r="R34" s="65"/>
      <c r="S34" s="63"/>
      <c r="T34" s="64"/>
      <c r="U34" s="65"/>
      <c r="V34" s="63"/>
      <c r="W34" s="64"/>
      <c r="X34" s="65"/>
      <c r="Y34" s="63"/>
      <c r="Z34" s="64"/>
      <c r="AA34" s="65"/>
      <c r="AB34" s="63"/>
      <c r="AC34" s="64"/>
      <c r="AD34" s="65"/>
      <c r="AE34" s="63"/>
      <c r="AF34" s="64"/>
      <c r="AG34" s="65"/>
      <c r="AH34" s="63"/>
      <c r="AI34" s="64"/>
      <c r="AJ34" s="65"/>
      <c r="AK34" s="63"/>
      <c r="AL34" s="64"/>
      <c r="AM34" s="65"/>
      <c r="AN34" s="63"/>
      <c r="AO34" s="64"/>
      <c r="AP34" s="65"/>
      <c r="AQ34" s="63"/>
      <c r="AR34" s="64"/>
      <c r="AS34" s="65"/>
      <c r="AT34" s="63"/>
      <c r="AU34" s="64"/>
      <c r="AV34" s="65"/>
      <c r="AW34" s="63"/>
      <c r="AX34" s="64"/>
      <c r="AY34" s="65"/>
      <c r="AZ34" s="63"/>
      <c r="BA34" s="64"/>
      <c r="BB34" s="65"/>
      <c r="BC34" s="63"/>
      <c r="BD34" s="64"/>
      <c r="BE34" s="65"/>
      <c r="BF34" s="63"/>
      <c r="BG34" s="64"/>
      <c r="BH34" s="65"/>
      <c r="BI34" s="63"/>
      <c r="BJ34" s="64"/>
      <c r="BK34" s="65"/>
      <c r="BL34" s="63"/>
      <c r="BM34" s="64"/>
      <c r="BN34" s="65"/>
      <c r="BO34" s="149"/>
      <c r="BP34" s="64"/>
      <c r="BQ34" s="65"/>
      <c r="BR34" s="63"/>
      <c r="BS34" s="64"/>
      <c r="BT34" s="65"/>
      <c r="BU34" s="63"/>
      <c r="BV34" s="64"/>
      <c r="BW34" s="65"/>
      <c r="BX34" s="63"/>
      <c r="BY34" s="64"/>
      <c r="BZ34" s="65"/>
      <c r="CA34" s="63"/>
      <c r="CB34" s="64"/>
      <c r="CC34" s="65"/>
      <c r="CD34" s="63"/>
      <c r="CE34" s="64"/>
      <c r="CF34" s="65"/>
      <c r="CG34" s="63"/>
      <c r="CH34" s="64"/>
      <c r="CI34" s="65"/>
      <c r="CJ34" s="63"/>
      <c r="CK34" s="64"/>
      <c r="CL34" s="65"/>
      <c r="CM34" s="63"/>
      <c r="CN34" s="64"/>
      <c r="CO34" s="65"/>
      <c r="CP34" s="63"/>
      <c r="CQ34" s="64"/>
      <c r="CR34" s="65"/>
      <c r="CS34" s="63"/>
      <c r="CT34" s="64"/>
      <c r="CU34" s="65"/>
      <c r="CV34" s="63"/>
      <c r="CW34" s="64"/>
      <c r="CX34" s="65"/>
      <c r="CY34" s="63"/>
      <c r="CZ34" s="64"/>
      <c r="DA34" s="65"/>
      <c r="DB34" s="63"/>
      <c r="DC34" s="64"/>
      <c r="DD34" s="65"/>
      <c r="DE34" s="63"/>
      <c r="DF34" s="64">
        <v>18.354610431855999</v>
      </c>
      <c r="DG34" s="65">
        <v>5.2141411525005603</v>
      </c>
      <c r="DH34" s="63">
        <v>0.282323370338878</v>
      </c>
      <c r="DI34" s="64">
        <v>11.7663569127574</v>
      </c>
      <c r="DJ34" s="65">
        <v>4.5878653507532796</v>
      </c>
      <c r="DK34" s="63">
        <v>0.27293774639808499</v>
      </c>
      <c r="DL34" s="67">
        <f t="shared" si="0"/>
        <v>-6.5882535190985987</v>
      </c>
      <c r="DM34" s="154">
        <f t="shared" si="1"/>
        <v>-0.6262758017472807</v>
      </c>
      <c r="DN34" s="155">
        <f t="shared" si="2"/>
        <v>-9.3856239407930087E-3</v>
      </c>
    </row>
    <row r="35" spans="1:118" x14ac:dyDescent="0.3">
      <c r="A35" s="18" t="s">
        <v>23</v>
      </c>
      <c r="B35" s="19">
        <v>31</v>
      </c>
      <c r="C35" s="20">
        <v>11</v>
      </c>
      <c r="D35" s="21">
        <v>0.5</v>
      </c>
      <c r="E35" s="19">
        <v>22</v>
      </c>
      <c r="F35" s="20">
        <v>7</v>
      </c>
      <c r="G35" s="21">
        <v>0.3</v>
      </c>
      <c r="H35" s="19">
        <v>15</v>
      </c>
      <c r="I35" s="20">
        <v>8</v>
      </c>
      <c r="J35" s="21">
        <v>0.27</v>
      </c>
      <c r="K35" s="19">
        <v>15</v>
      </c>
      <c r="L35" s="20">
        <v>10</v>
      </c>
      <c r="M35" s="21">
        <v>0.4</v>
      </c>
      <c r="N35" s="19">
        <v>16</v>
      </c>
      <c r="O35" s="20">
        <v>9</v>
      </c>
      <c r="P35" s="21">
        <v>0.32</v>
      </c>
      <c r="Q35" s="61">
        <v>24.357955502764899</v>
      </c>
      <c r="R35" s="60">
        <v>11.237777187781701</v>
      </c>
      <c r="S35" s="59">
        <v>0.22515397226681899</v>
      </c>
      <c r="T35" s="61">
        <v>24.1852880735801</v>
      </c>
      <c r="U35" s="60">
        <v>11.205163054126199</v>
      </c>
      <c r="V35" s="59">
        <v>0.398810146847908</v>
      </c>
      <c r="W35" s="61">
        <v>13.068640495952399</v>
      </c>
      <c r="X35" s="60">
        <v>8.1108339458547096</v>
      </c>
      <c r="Y35" s="59">
        <v>0.37562778240375799</v>
      </c>
      <c r="Z35" s="61">
        <v>18</v>
      </c>
      <c r="AA35" s="60">
        <v>13</v>
      </c>
      <c r="AB35" s="59">
        <v>0.68</v>
      </c>
      <c r="AC35" s="61">
        <v>21.806059713954198</v>
      </c>
      <c r="AD35" s="60">
        <v>13.304516176042201</v>
      </c>
      <c r="AE35" s="59">
        <v>0.77721872553337601</v>
      </c>
      <c r="AF35" s="61">
        <v>19.459492814504401</v>
      </c>
      <c r="AG35" s="60">
        <v>10.5098954928628</v>
      </c>
      <c r="AH35" s="59">
        <v>0.43542360496632998</v>
      </c>
      <c r="AI35" s="61">
        <v>23</v>
      </c>
      <c r="AJ35" s="60">
        <v>12</v>
      </c>
      <c r="AK35" s="59">
        <v>0.46035999999999999</v>
      </c>
      <c r="AL35" s="61">
        <v>23</v>
      </c>
      <c r="AM35" s="60">
        <v>11</v>
      </c>
      <c r="AN35" s="59">
        <v>0.51788999999999996</v>
      </c>
      <c r="AO35" s="61">
        <v>17.154888265694801</v>
      </c>
      <c r="AP35" s="60">
        <v>9.1611435535302999</v>
      </c>
      <c r="AQ35" s="59">
        <v>0.34788127200942098</v>
      </c>
      <c r="AR35" s="61">
        <v>13</v>
      </c>
      <c r="AS35" s="60">
        <v>8</v>
      </c>
      <c r="AT35" s="59">
        <v>0.31498999999999999</v>
      </c>
      <c r="AU35" s="61">
        <v>13</v>
      </c>
      <c r="AV35" s="60">
        <v>8</v>
      </c>
      <c r="AW35" s="59">
        <v>0.36399999999999999</v>
      </c>
      <c r="AX35" s="61">
        <v>16.080337922661698</v>
      </c>
      <c r="AY35" s="60">
        <v>11.820230218156301</v>
      </c>
      <c r="AZ35" s="59">
        <v>0.46969498228723899</v>
      </c>
      <c r="BA35" s="61">
        <v>18.658482989659799</v>
      </c>
      <c r="BB35" s="60">
        <v>14.6363541891177</v>
      </c>
      <c r="BC35" s="59">
        <v>0.63612374965228202</v>
      </c>
      <c r="BD35" s="61">
        <v>16.058785594751001</v>
      </c>
      <c r="BE35" s="60">
        <v>9.2275652429576596</v>
      </c>
      <c r="BF35" s="59">
        <v>0.37469170554133802</v>
      </c>
      <c r="BG35" s="61">
        <v>11.122063897072501</v>
      </c>
      <c r="BH35" s="60">
        <v>4.2251548142218001</v>
      </c>
      <c r="BI35" s="59">
        <v>0.11898033537976101</v>
      </c>
      <c r="BJ35" s="61">
        <v>7.7885057575927501</v>
      </c>
      <c r="BK35" s="60">
        <v>3.1242829325016102</v>
      </c>
      <c r="BL35" s="59">
        <v>6.2438170150009499E-2</v>
      </c>
      <c r="BM35" s="61">
        <v>10.236622219243401</v>
      </c>
      <c r="BN35" s="60">
        <v>5.1367805548741101</v>
      </c>
      <c r="BO35" s="150">
        <v>0.1545040080949</v>
      </c>
      <c r="BP35" s="61">
        <v>10.779774173662499</v>
      </c>
      <c r="BQ35" s="60">
        <v>5.1982471613962202</v>
      </c>
      <c r="BR35" s="59">
        <v>0.32535506964799599</v>
      </c>
      <c r="BS35" s="61">
        <v>14.1621367016768</v>
      </c>
      <c r="BT35" s="60">
        <v>5.8703653917894503</v>
      </c>
      <c r="BU35" s="59">
        <v>0.39570566973030102</v>
      </c>
      <c r="BV35" s="61">
        <v>14.563243226275601</v>
      </c>
      <c r="BW35" s="60">
        <v>6.5344109459826196</v>
      </c>
      <c r="BX35" s="59">
        <v>0.27509410236718901</v>
      </c>
      <c r="BY35" s="61">
        <v>15.029509729385801</v>
      </c>
      <c r="BZ35" s="60">
        <v>7.0097412048296697</v>
      </c>
      <c r="CA35" s="59">
        <v>0.26639944949913602</v>
      </c>
      <c r="CB35" s="61">
        <v>15.6950028271047</v>
      </c>
      <c r="CC35" s="60">
        <v>6.9302523317222899</v>
      </c>
      <c r="CD35" s="59">
        <v>0.31271260932343398</v>
      </c>
      <c r="CE35" s="61">
        <v>14.0348874714481</v>
      </c>
      <c r="CF35" s="60">
        <v>6.2765970714100403</v>
      </c>
      <c r="CG35" s="59">
        <v>0.36332989219835699</v>
      </c>
      <c r="CH35" s="61">
        <v>15.8341115740948</v>
      </c>
      <c r="CI35" s="60">
        <v>7.3596512849848397</v>
      </c>
      <c r="CJ35" s="59">
        <v>0.277488620037314</v>
      </c>
      <c r="CK35" s="61">
        <v>16.0975195491771</v>
      </c>
      <c r="CL35" s="60">
        <v>6.9985585125974099</v>
      </c>
      <c r="CM35" s="59">
        <v>0.193722706661971</v>
      </c>
      <c r="CN35" s="61">
        <v>13.6747055904709</v>
      </c>
      <c r="CO35" s="60">
        <v>2.9913895108218198</v>
      </c>
      <c r="CP35" s="59">
        <v>0.14645053950297701</v>
      </c>
      <c r="CQ35" s="61">
        <v>15.897677384369199</v>
      </c>
      <c r="CR35" s="60">
        <v>5.94974725304799</v>
      </c>
      <c r="CS35" s="59">
        <v>0.24055763141075301</v>
      </c>
      <c r="CT35" s="61">
        <v>20</v>
      </c>
      <c r="CU35" s="60">
        <v>10</v>
      </c>
      <c r="CV35" s="59">
        <v>0.32</v>
      </c>
      <c r="CW35" s="61">
        <v>20</v>
      </c>
      <c r="CX35" s="60">
        <v>7</v>
      </c>
      <c r="CY35" s="59">
        <v>0.35</v>
      </c>
      <c r="CZ35" s="61">
        <v>17.674160900029101</v>
      </c>
      <c r="DA35" s="60">
        <v>6.7713064380665999</v>
      </c>
      <c r="DB35" s="59">
        <v>0.39578921654515198</v>
      </c>
      <c r="DC35" s="61">
        <v>23.1888450611591</v>
      </c>
      <c r="DD35" s="60">
        <v>13.099906673997401</v>
      </c>
      <c r="DE35" s="59">
        <v>0.62770500379763805</v>
      </c>
      <c r="DF35" s="61">
        <v>20.373094160101399</v>
      </c>
      <c r="DG35" s="60">
        <v>13.760145843331999</v>
      </c>
      <c r="DH35" s="59">
        <v>0.69718139600617501</v>
      </c>
      <c r="DI35" s="61">
        <v>11.0174475563303</v>
      </c>
      <c r="DJ35" s="60">
        <v>6.48090966695269</v>
      </c>
      <c r="DK35" s="59">
        <v>0.28421969879699999</v>
      </c>
      <c r="DL35" s="180">
        <f t="shared" si="0"/>
        <v>-9.355646603771099</v>
      </c>
      <c r="DM35" s="298">
        <f t="shared" si="1"/>
        <v>-7.2792361763793094</v>
      </c>
      <c r="DN35" s="299">
        <f t="shared" si="2"/>
        <v>-0.41296169720917503</v>
      </c>
    </row>
    <row r="36" spans="1:118" x14ac:dyDescent="0.3">
      <c r="A36" s="15" t="s">
        <v>142</v>
      </c>
      <c r="B36" s="28"/>
      <c r="C36" s="23"/>
      <c r="D36" s="29"/>
      <c r="E36" s="28"/>
      <c r="F36" s="23"/>
      <c r="G36" s="29"/>
      <c r="H36" s="28"/>
      <c r="I36" s="23"/>
      <c r="J36" s="29"/>
      <c r="K36" s="28"/>
      <c r="L36" s="23"/>
      <c r="M36" s="29"/>
      <c r="N36" s="28"/>
      <c r="O36" s="23"/>
      <c r="P36" s="29"/>
      <c r="Q36" s="64"/>
      <c r="R36" s="65"/>
      <c r="S36" s="63"/>
      <c r="T36" s="64"/>
      <c r="U36" s="65"/>
      <c r="V36" s="63"/>
      <c r="W36" s="64"/>
      <c r="X36" s="65"/>
      <c r="Y36" s="63"/>
      <c r="Z36" s="64"/>
      <c r="AA36" s="65"/>
      <c r="AB36" s="63"/>
      <c r="AC36" s="64"/>
      <c r="AD36" s="65"/>
      <c r="AE36" s="63"/>
      <c r="AF36" s="64"/>
      <c r="AG36" s="65"/>
      <c r="AH36" s="63"/>
      <c r="AI36" s="64"/>
      <c r="AJ36" s="65"/>
      <c r="AK36" s="63"/>
      <c r="AL36" s="64"/>
      <c r="AM36" s="65"/>
      <c r="AN36" s="63"/>
      <c r="AO36" s="64"/>
      <c r="AP36" s="65"/>
      <c r="AQ36" s="63"/>
      <c r="AR36" s="64"/>
      <c r="AS36" s="65"/>
      <c r="AT36" s="63"/>
      <c r="AU36" s="64"/>
      <c r="AV36" s="65"/>
      <c r="AW36" s="63"/>
      <c r="AX36" s="64"/>
      <c r="AY36" s="65"/>
      <c r="AZ36" s="63"/>
      <c r="BA36" s="64"/>
      <c r="BB36" s="65"/>
      <c r="BC36" s="63"/>
      <c r="BD36" s="64"/>
      <c r="BE36" s="65"/>
      <c r="BF36" s="63"/>
      <c r="BG36" s="64"/>
      <c r="BH36" s="65"/>
      <c r="BI36" s="63"/>
      <c r="BJ36" s="64"/>
      <c r="BK36" s="65"/>
      <c r="BL36" s="63"/>
      <c r="BM36" s="64"/>
      <c r="BN36" s="65"/>
      <c r="BO36" s="149"/>
      <c r="BP36" s="64"/>
      <c r="BQ36" s="65"/>
      <c r="BR36" s="63"/>
      <c r="BS36" s="64"/>
      <c r="BT36" s="65"/>
      <c r="BU36" s="63"/>
      <c r="BV36" s="64"/>
      <c r="BW36" s="65"/>
      <c r="BX36" s="63"/>
      <c r="BY36" s="64"/>
      <c r="BZ36" s="65"/>
      <c r="CA36" s="63"/>
      <c r="CB36" s="64"/>
      <c r="CC36" s="65"/>
      <c r="CD36" s="63"/>
      <c r="CE36" s="64"/>
      <c r="CF36" s="65"/>
      <c r="CG36" s="63"/>
      <c r="CH36" s="64">
        <v>13.416115251568399</v>
      </c>
      <c r="CI36" s="65">
        <v>10.744021093767</v>
      </c>
      <c r="CJ36" s="63">
        <v>0.50618001370101795</v>
      </c>
      <c r="CK36" s="64">
        <v>15.269337445997801</v>
      </c>
      <c r="CL36" s="65">
        <v>12.7769598011516</v>
      </c>
      <c r="CM36" s="63">
        <v>0.62867854142517299</v>
      </c>
      <c r="CN36" s="64">
        <v>17.8825480216599</v>
      </c>
      <c r="CO36" s="65">
        <v>14.6729530278312</v>
      </c>
      <c r="CP36" s="63">
        <v>0.59319999855338801</v>
      </c>
      <c r="CQ36" s="64">
        <v>16.659200093156802</v>
      </c>
      <c r="CR36" s="65">
        <v>11.517520973810599</v>
      </c>
      <c r="CS36" s="63">
        <v>0.40166794211859302</v>
      </c>
      <c r="CT36" s="64">
        <v>17</v>
      </c>
      <c r="CU36" s="65">
        <v>10</v>
      </c>
      <c r="CV36" s="63">
        <v>0.4</v>
      </c>
      <c r="CW36" s="64">
        <v>18</v>
      </c>
      <c r="CX36" s="65">
        <v>12</v>
      </c>
      <c r="CY36" s="63">
        <v>0.67</v>
      </c>
      <c r="CZ36" s="64">
        <v>18.312995925117502</v>
      </c>
      <c r="DA36" s="65">
        <v>13.3255852488996</v>
      </c>
      <c r="DB36" s="63">
        <v>0.92665660466774002</v>
      </c>
      <c r="DC36" s="64">
        <v>19.793166443766602</v>
      </c>
      <c r="DD36" s="65">
        <v>16.068356111408299</v>
      </c>
      <c r="DE36" s="63">
        <v>0.96569780651928006</v>
      </c>
      <c r="DF36" s="64">
        <v>13.9017488791795</v>
      </c>
      <c r="DG36" s="65">
        <v>8.9740181371783194</v>
      </c>
      <c r="DH36" s="63">
        <v>0.48869031641607902</v>
      </c>
      <c r="DI36" s="64">
        <v>10.3325824519496</v>
      </c>
      <c r="DJ36" s="65">
        <v>3.8354032166976202</v>
      </c>
      <c r="DK36" s="63">
        <v>0.12717927970837001</v>
      </c>
      <c r="DL36" s="67">
        <f t="shared" si="0"/>
        <v>-3.5691664272299004</v>
      </c>
      <c r="DM36" s="154">
        <f t="shared" si="1"/>
        <v>-5.1386149204806992</v>
      </c>
      <c r="DN36" s="155">
        <f t="shared" si="2"/>
        <v>-0.36151103670770901</v>
      </c>
    </row>
    <row r="37" spans="1:118" ht="14.4" hidden="1" customHeight="1" x14ac:dyDescent="0.3">
      <c r="A37" s="157" t="s">
        <v>43</v>
      </c>
      <c r="B37" s="161">
        <v>38</v>
      </c>
      <c r="C37" s="162">
        <v>19</v>
      </c>
      <c r="D37" s="163">
        <v>0.6</v>
      </c>
      <c r="E37" s="161">
        <v>38</v>
      </c>
      <c r="F37" s="162">
        <v>23</v>
      </c>
      <c r="G37" s="163">
        <v>0.7</v>
      </c>
      <c r="H37" s="161">
        <v>45</v>
      </c>
      <c r="I37" s="162">
        <v>22</v>
      </c>
      <c r="J37" s="163">
        <v>0.75</v>
      </c>
      <c r="K37" s="161">
        <v>50</v>
      </c>
      <c r="L37" s="162">
        <v>23</v>
      </c>
      <c r="M37" s="163">
        <v>0.73</v>
      </c>
      <c r="N37" s="161">
        <v>42</v>
      </c>
      <c r="O37" s="162">
        <v>25</v>
      </c>
      <c r="P37" s="163">
        <v>0.7</v>
      </c>
      <c r="Q37" s="164">
        <v>36.536186943922502</v>
      </c>
      <c r="R37" s="165">
        <v>20.5937935207942</v>
      </c>
      <c r="S37" s="166">
        <v>0.73924793122559596</v>
      </c>
      <c r="T37" s="164">
        <v>43.732149331181603</v>
      </c>
      <c r="U37" s="165">
        <v>20.307258041859999</v>
      </c>
      <c r="V37" s="166">
        <v>0.72365470222823902</v>
      </c>
      <c r="W37" s="164">
        <v>49.135011218964401</v>
      </c>
      <c r="X37" s="165">
        <v>21.9018488295435</v>
      </c>
      <c r="Y37" s="166">
        <v>0.76665267362397704</v>
      </c>
      <c r="Z37" s="164">
        <v>42</v>
      </c>
      <c r="AA37" s="165">
        <v>20</v>
      </c>
      <c r="AB37" s="166">
        <v>0.97</v>
      </c>
      <c r="AC37" s="164">
        <v>43.039337464439399</v>
      </c>
      <c r="AD37" s="165">
        <v>23.444629546537399</v>
      </c>
      <c r="AE37" s="166">
        <v>1.12562928801811</v>
      </c>
      <c r="AF37" s="164">
        <v>45.238381080859597</v>
      </c>
      <c r="AG37" s="165">
        <v>21.481813201918801</v>
      </c>
      <c r="AH37" s="166">
        <v>0.89554248290776495</v>
      </c>
      <c r="AI37" s="164">
        <v>42</v>
      </c>
      <c r="AJ37" s="165">
        <v>20</v>
      </c>
      <c r="AK37" s="166">
        <v>0.84582000000000002</v>
      </c>
      <c r="AL37" s="164">
        <v>43</v>
      </c>
      <c r="AM37" s="165">
        <v>24</v>
      </c>
      <c r="AN37" s="166">
        <v>1.0949199999999999</v>
      </c>
      <c r="AO37" s="164">
        <v>52.307798085051701</v>
      </c>
      <c r="AP37" s="165">
        <v>29.772830678738501</v>
      </c>
      <c r="AQ37" s="166">
        <v>1.3199132485299201</v>
      </c>
      <c r="AR37" s="164">
        <v>54</v>
      </c>
      <c r="AS37" s="165">
        <v>30</v>
      </c>
      <c r="AT37" s="166">
        <v>1.49956</v>
      </c>
      <c r="AU37" s="164">
        <v>62</v>
      </c>
      <c r="AV37" s="165">
        <v>30</v>
      </c>
      <c r="AW37" s="166">
        <v>1.6619999999999999</v>
      </c>
      <c r="AX37" s="164">
        <v>66.545722755881101</v>
      </c>
      <c r="AY37" s="165">
        <v>35.157625003884199</v>
      </c>
      <c r="AZ37" s="166">
        <v>1.57496537400832</v>
      </c>
      <c r="BA37" s="164">
        <v>53.237634905136098</v>
      </c>
      <c r="BB37" s="165">
        <v>28.2915929733308</v>
      </c>
      <c r="BC37" s="166">
        <v>1.1136742616453601</v>
      </c>
      <c r="BD37" s="164">
        <v>56.260878828438301</v>
      </c>
      <c r="BE37" s="165">
        <v>28.126649451838698</v>
      </c>
      <c r="BF37" s="166">
        <v>1.3860324213209201</v>
      </c>
      <c r="BG37" s="164">
        <v>58.933481507102599</v>
      </c>
      <c r="BH37" s="165">
        <v>28.535548824401499</v>
      </c>
      <c r="BI37" s="166">
        <v>1.7698589506079401</v>
      </c>
      <c r="BJ37" s="164">
        <v>49.4905914262254</v>
      </c>
      <c r="BK37" s="165">
        <v>23.332719160753101</v>
      </c>
      <c r="BL37" s="166">
        <v>1.60846257400755</v>
      </c>
      <c r="BM37" s="164">
        <v>48.230915266360199</v>
      </c>
      <c r="BN37" s="165">
        <v>24.8389840914773</v>
      </c>
      <c r="BO37" s="183">
        <v>1.74176934227756</v>
      </c>
      <c r="BP37" s="164">
        <v>37.318774779009502</v>
      </c>
      <c r="BQ37" s="165">
        <v>20.0362408323582</v>
      </c>
      <c r="BR37" s="166">
        <v>1.0948954687146599</v>
      </c>
      <c r="BS37" s="164"/>
      <c r="BT37" s="165"/>
      <c r="BU37" s="166"/>
      <c r="BV37" s="164"/>
      <c r="BW37" s="165"/>
      <c r="BX37" s="166"/>
      <c r="BY37" s="164"/>
      <c r="BZ37" s="165"/>
      <c r="CA37" s="166"/>
      <c r="CB37" s="164"/>
      <c r="CC37" s="165"/>
      <c r="CD37" s="166"/>
      <c r="CE37" s="164"/>
      <c r="CF37" s="165"/>
      <c r="CG37" s="166"/>
      <c r="CH37" s="164"/>
      <c r="CI37" s="165"/>
      <c r="CJ37" s="166"/>
      <c r="CK37" s="164"/>
      <c r="CL37" s="165"/>
      <c r="CM37" s="166"/>
      <c r="CN37" s="164"/>
      <c r="CO37" s="165"/>
      <c r="CP37" s="166"/>
      <c r="CQ37" s="164"/>
      <c r="CR37" s="165"/>
      <c r="CS37" s="166"/>
      <c r="CT37" s="164"/>
      <c r="CU37" s="165"/>
      <c r="CV37" s="166"/>
      <c r="CW37" s="164"/>
      <c r="CX37" s="165"/>
      <c r="CY37" s="166"/>
      <c r="CZ37" s="164"/>
      <c r="DA37" s="165"/>
      <c r="DB37" s="166"/>
      <c r="DC37" s="164"/>
      <c r="DD37" s="165"/>
      <c r="DE37" s="166"/>
      <c r="DF37" s="164"/>
      <c r="DG37" s="165"/>
      <c r="DH37" s="166"/>
      <c r="DI37" s="164"/>
      <c r="DJ37" s="165"/>
      <c r="DK37" s="166"/>
      <c r="DL37" s="67">
        <f t="shared" ref="DL37:DL43" si="3">CZ37-CW37</f>
        <v>0</v>
      </c>
      <c r="DM37" s="154">
        <f t="shared" ref="DM37:DM43" si="4">DA37-CX37</f>
        <v>0</v>
      </c>
      <c r="DN37" s="289">
        <f t="shared" ref="DN37:DN43" si="5">DB37-CY37</f>
        <v>0</v>
      </c>
    </row>
    <row r="38" spans="1:118" ht="15" hidden="1" customHeight="1" x14ac:dyDescent="0.3">
      <c r="A38" s="93" t="s">
        <v>36</v>
      </c>
      <c r="B38" s="94">
        <v>80</v>
      </c>
      <c r="C38" s="95">
        <v>32</v>
      </c>
      <c r="D38" s="96">
        <v>1.7</v>
      </c>
      <c r="E38" s="94">
        <v>85</v>
      </c>
      <c r="F38" s="95">
        <v>37</v>
      </c>
      <c r="G38" s="96">
        <v>2</v>
      </c>
      <c r="H38" s="94">
        <v>79</v>
      </c>
      <c r="I38" s="95">
        <v>34</v>
      </c>
      <c r="J38" s="96">
        <v>1.49</v>
      </c>
      <c r="K38" s="94">
        <v>64</v>
      </c>
      <c r="L38" s="95">
        <v>27</v>
      </c>
      <c r="M38" s="96">
        <v>1.07</v>
      </c>
      <c r="N38" s="94">
        <v>65</v>
      </c>
      <c r="O38" s="95">
        <v>33</v>
      </c>
      <c r="P38" s="96">
        <v>1.33</v>
      </c>
      <c r="Q38" s="97">
        <v>77.691234777618604</v>
      </c>
      <c r="R38" s="98">
        <v>33.0307687849701</v>
      </c>
      <c r="S38" s="99">
        <v>1.60992104566663</v>
      </c>
      <c r="T38" s="97">
        <v>77.795420533538405</v>
      </c>
      <c r="U38" s="98">
        <v>32.268259000893501</v>
      </c>
      <c r="V38" s="99">
        <v>1.6607945041359999</v>
      </c>
      <c r="W38" s="97">
        <v>78.740387817058306</v>
      </c>
      <c r="X38" s="98">
        <v>43.705683239408899</v>
      </c>
      <c r="Y38" s="99">
        <v>2.13598602873261</v>
      </c>
      <c r="Z38" s="97">
        <v>90</v>
      </c>
      <c r="AA38" s="98">
        <v>51</v>
      </c>
      <c r="AB38" s="99">
        <v>2.66</v>
      </c>
      <c r="AC38" s="97">
        <v>97.206413390669198</v>
      </c>
      <c r="AD38" s="98">
        <v>49.028212194886898</v>
      </c>
      <c r="AE38" s="99">
        <v>2.9624055765024999</v>
      </c>
      <c r="AF38" s="97">
        <v>92.832918004876603</v>
      </c>
      <c r="AG38" s="98">
        <v>49.106837991855997</v>
      </c>
      <c r="AH38" s="99">
        <v>3.2675274413644799</v>
      </c>
      <c r="AI38" s="97"/>
      <c r="AJ38" s="98"/>
      <c r="AK38" s="99"/>
      <c r="AL38" s="97"/>
      <c r="AM38" s="98"/>
      <c r="AN38" s="99"/>
      <c r="AO38" s="97"/>
      <c r="AP38" s="98"/>
      <c r="AQ38" s="99"/>
      <c r="AR38" s="97"/>
      <c r="AS38" s="98"/>
      <c r="AT38" s="99"/>
      <c r="AU38" s="97"/>
      <c r="AV38" s="98"/>
      <c r="AW38" s="99"/>
      <c r="AX38" s="97"/>
      <c r="AY38" s="98"/>
      <c r="AZ38" s="99"/>
      <c r="BA38" s="97"/>
      <c r="BB38" s="98"/>
      <c r="BC38" s="99"/>
      <c r="BD38" s="97"/>
      <c r="BE38" s="98"/>
      <c r="BF38" s="99"/>
      <c r="BG38" s="97"/>
      <c r="BH38" s="98"/>
      <c r="BI38" s="99"/>
      <c r="BJ38" s="97"/>
      <c r="BK38" s="98"/>
      <c r="BL38" s="99"/>
      <c r="BM38" s="97"/>
      <c r="BN38" s="98"/>
      <c r="BO38" s="151"/>
      <c r="BP38" s="97"/>
      <c r="BQ38" s="98"/>
      <c r="BR38" s="151"/>
      <c r="BS38" s="97"/>
      <c r="BT38" s="98"/>
      <c r="BU38" s="151"/>
      <c r="BV38" s="97"/>
      <c r="BW38" s="98"/>
      <c r="BX38" s="151"/>
      <c r="BY38" s="97"/>
      <c r="BZ38" s="98"/>
      <c r="CA38" s="151"/>
      <c r="CB38" s="97"/>
      <c r="CC38" s="98"/>
      <c r="CD38" s="151"/>
      <c r="CE38" s="97"/>
      <c r="CF38" s="98"/>
      <c r="CG38" s="151"/>
      <c r="CH38" s="97"/>
      <c r="CI38" s="98"/>
      <c r="CJ38" s="151"/>
      <c r="CK38" s="97"/>
      <c r="CL38" s="98"/>
      <c r="CM38" s="151"/>
      <c r="CN38" s="97"/>
      <c r="CO38" s="98"/>
      <c r="CP38" s="151"/>
      <c r="CQ38" s="97"/>
      <c r="CR38" s="98"/>
      <c r="CS38" s="151"/>
      <c r="CT38" s="97"/>
      <c r="CU38" s="98"/>
      <c r="CV38" s="151"/>
      <c r="CW38" s="97"/>
      <c r="CX38" s="98"/>
      <c r="CY38" s="151"/>
      <c r="CZ38" s="97"/>
      <c r="DA38" s="98"/>
      <c r="DB38" s="151"/>
      <c r="DC38" s="97"/>
      <c r="DD38" s="98"/>
      <c r="DE38" s="151"/>
      <c r="DF38" s="97"/>
      <c r="DG38" s="98"/>
      <c r="DH38" s="151"/>
      <c r="DI38" s="97"/>
      <c r="DJ38" s="98"/>
      <c r="DK38" s="151"/>
      <c r="DL38" s="67">
        <f t="shared" si="3"/>
        <v>0</v>
      </c>
      <c r="DM38" s="154">
        <f t="shared" si="4"/>
        <v>0</v>
      </c>
      <c r="DN38" s="289">
        <f t="shared" si="5"/>
        <v>0</v>
      </c>
    </row>
    <row r="39" spans="1:118" ht="15" hidden="1" customHeight="1" x14ac:dyDescent="0.3">
      <c r="A39" s="93" t="s">
        <v>39</v>
      </c>
      <c r="B39" s="94">
        <v>42</v>
      </c>
      <c r="C39" s="95">
        <v>21</v>
      </c>
      <c r="D39" s="96">
        <v>1</v>
      </c>
      <c r="E39" s="94">
        <v>49</v>
      </c>
      <c r="F39" s="95">
        <v>19</v>
      </c>
      <c r="G39" s="96">
        <v>0.7</v>
      </c>
      <c r="H39" s="94">
        <v>44</v>
      </c>
      <c r="I39" s="95">
        <v>19</v>
      </c>
      <c r="J39" s="96">
        <v>0.66</v>
      </c>
      <c r="K39" s="94">
        <v>42</v>
      </c>
      <c r="L39" s="95">
        <v>19</v>
      </c>
      <c r="M39" s="96">
        <v>0.76</v>
      </c>
      <c r="N39" s="94">
        <v>38</v>
      </c>
      <c r="O39" s="95">
        <v>16</v>
      </c>
      <c r="P39" s="96">
        <v>0.66</v>
      </c>
      <c r="Q39" s="97">
        <v>29.442050127166201</v>
      </c>
      <c r="R39" s="98">
        <v>14.1184755538593</v>
      </c>
      <c r="S39" s="99">
        <v>0.755041411248076</v>
      </c>
      <c r="T39" s="97">
        <v>28.831496454066301</v>
      </c>
      <c r="U39" s="98">
        <v>13.8190890713265</v>
      </c>
      <c r="V39" s="99">
        <v>0.74727927997892696</v>
      </c>
      <c r="W39" s="97">
        <v>40.287560516807403</v>
      </c>
      <c r="X39" s="98">
        <v>23.626246051541901</v>
      </c>
      <c r="Y39" s="99">
        <v>1.2880530203968099</v>
      </c>
      <c r="Z39" s="97">
        <v>41</v>
      </c>
      <c r="AA39" s="98">
        <v>22</v>
      </c>
      <c r="AB39" s="99">
        <v>0.99</v>
      </c>
      <c r="AC39" s="97">
        <v>34.6516668157929</v>
      </c>
      <c r="AD39" s="98">
        <v>14.349682107831899</v>
      </c>
      <c r="AE39" s="99">
        <v>0.55821563393214002</v>
      </c>
      <c r="AF39" s="97">
        <v>38.039860535836901</v>
      </c>
      <c r="AG39" s="98">
        <v>11.556387022444801</v>
      </c>
      <c r="AH39" s="99">
        <v>0.62910780313854198</v>
      </c>
      <c r="AI39" s="97"/>
      <c r="AJ39" s="98"/>
      <c r="AK39" s="99"/>
      <c r="AL39" s="97"/>
      <c r="AM39" s="98"/>
      <c r="AN39" s="99"/>
      <c r="AO39" s="97"/>
      <c r="AP39" s="98"/>
      <c r="AQ39" s="99"/>
      <c r="AR39" s="97"/>
      <c r="AS39" s="98"/>
      <c r="AT39" s="99"/>
      <c r="AU39" s="97"/>
      <c r="AV39" s="98"/>
      <c r="AW39" s="99"/>
      <c r="AX39" s="97"/>
      <c r="AY39" s="98"/>
      <c r="AZ39" s="99"/>
      <c r="BA39" s="97"/>
      <c r="BB39" s="98"/>
      <c r="BC39" s="99"/>
      <c r="BD39" s="97"/>
      <c r="BE39" s="98"/>
      <c r="BF39" s="99"/>
      <c r="BG39" s="97"/>
      <c r="BH39" s="98"/>
      <c r="BI39" s="99"/>
      <c r="BJ39" s="97"/>
      <c r="BK39" s="98"/>
      <c r="BL39" s="99"/>
      <c r="BM39" s="97"/>
      <c r="BN39" s="98"/>
      <c r="BO39" s="151"/>
      <c r="BP39" s="97"/>
      <c r="BQ39" s="98"/>
      <c r="BR39" s="151"/>
      <c r="BS39" s="97"/>
      <c r="BT39" s="98"/>
      <c r="BU39" s="151"/>
      <c r="BV39" s="97"/>
      <c r="BW39" s="98"/>
      <c r="BX39" s="151"/>
      <c r="BY39" s="97"/>
      <c r="BZ39" s="98"/>
      <c r="CA39" s="151"/>
      <c r="CB39" s="97"/>
      <c r="CC39" s="98"/>
      <c r="CD39" s="151"/>
      <c r="CE39" s="97"/>
      <c r="CF39" s="98"/>
      <c r="CG39" s="151"/>
      <c r="CH39" s="97"/>
      <c r="CI39" s="98"/>
      <c r="CJ39" s="151"/>
      <c r="CK39" s="97"/>
      <c r="CL39" s="98"/>
      <c r="CM39" s="151"/>
      <c r="CN39" s="97"/>
      <c r="CO39" s="98"/>
      <c r="CP39" s="151"/>
      <c r="CQ39" s="97"/>
      <c r="CR39" s="98"/>
      <c r="CS39" s="151"/>
      <c r="CT39" s="97"/>
      <c r="CU39" s="98"/>
      <c r="CV39" s="151"/>
      <c r="CW39" s="97"/>
      <c r="CX39" s="98"/>
      <c r="CY39" s="151"/>
      <c r="CZ39" s="97"/>
      <c r="DA39" s="98"/>
      <c r="DB39" s="151"/>
      <c r="DC39" s="97"/>
      <c r="DD39" s="98"/>
      <c r="DE39" s="151"/>
      <c r="DF39" s="97"/>
      <c r="DG39" s="98"/>
      <c r="DH39" s="151"/>
      <c r="DI39" s="97"/>
      <c r="DJ39" s="98"/>
      <c r="DK39" s="151"/>
      <c r="DL39" s="67">
        <f t="shared" si="3"/>
        <v>0</v>
      </c>
      <c r="DM39" s="154">
        <f t="shared" si="4"/>
        <v>0</v>
      </c>
      <c r="DN39" s="289">
        <f t="shared" si="5"/>
        <v>0</v>
      </c>
    </row>
    <row r="40" spans="1:118" ht="15" hidden="1" customHeight="1" x14ac:dyDescent="0.3">
      <c r="A40" s="93" t="s">
        <v>37</v>
      </c>
      <c r="B40" s="94">
        <v>55</v>
      </c>
      <c r="C40" s="95">
        <v>29</v>
      </c>
      <c r="D40" s="96">
        <v>1.5</v>
      </c>
      <c r="E40" s="94">
        <v>48</v>
      </c>
      <c r="F40" s="95">
        <v>25</v>
      </c>
      <c r="G40" s="96">
        <v>1.3</v>
      </c>
      <c r="H40" s="94">
        <v>43</v>
      </c>
      <c r="I40" s="95">
        <v>23</v>
      </c>
      <c r="J40" s="96">
        <v>1.4</v>
      </c>
      <c r="K40" s="94">
        <v>41</v>
      </c>
      <c r="L40" s="95">
        <v>21</v>
      </c>
      <c r="M40" s="96">
        <v>1.23</v>
      </c>
      <c r="N40" s="94">
        <v>46</v>
      </c>
      <c r="O40" s="95">
        <v>21</v>
      </c>
      <c r="P40" s="96">
        <v>0.8</v>
      </c>
      <c r="Q40" s="97">
        <v>47.700681375200801</v>
      </c>
      <c r="R40" s="98">
        <v>21.7291118159585</v>
      </c>
      <c r="S40" s="99">
        <v>0.85286760967731701</v>
      </c>
      <c r="T40" s="97">
        <v>39.279876009859599</v>
      </c>
      <c r="U40" s="98">
        <v>18.973337640430898</v>
      </c>
      <c r="V40" s="99">
        <v>1.03829821644764</v>
      </c>
      <c r="W40" s="97">
        <v>39.183253659808798</v>
      </c>
      <c r="X40" s="98">
        <v>16.891655504648099</v>
      </c>
      <c r="Y40" s="99">
        <v>0.77563976984083105</v>
      </c>
      <c r="Z40" s="97">
        <v>38</v>
      </c>
      <c r="AA40" s="98">
        <v>16</v>
      </c>
      <c r="AB40" s="99">
        <v>0.64</v>
      </c>
      <c r="AC40" s="97">
        <v>32.9149543162806</v>
      </c>
      <c r="AD40" s="98">
        <v>17.2317655054329</v>
      </c>
      <c r="AE40" s="99">
        <v>0.75737320594164503</v>
      </c>
      <c r="AF40" s="97">
        <v>37.031424733651697</v>
      </c>
      <c r="AG40" s="98">
        <v>19.068629410952699</v>
      </c>
      <c r="AH40" s="99">
        <v>0.84425000718300303</v>
      </c>
      <c r="AI40" s="97"/>
      <c r="AJ40" s="98"/>
      <c r="AK40" s="99"/>
      <c r="AL40" s="97"/>
      <c r="AM40" s="98"/>
      <c r="AN40" s="99"/>
      <c r="AO40" s="97"/>
      <c r="AP40" s="98"/>
      <c r="AQ40" s="99"/>
      <c r="AR40" s="97"/>
      <c r="AS40" s="98"/>
      <c r="AT40" s="99"/>
      <c r="AU40" s="97"/>
      <c r="AV40" s="98"/>
      <c r="AW40" s="99"/>
      <c r="AX40" s="97"/>
      <c r="AY40" s="98"/>
      <c r="AZ40" s="99"/>
      <c r="BA40" s="97"/>
      <c r="BB40" s="98"/>
      <c r="BC40" s="99"/>
      <c r="BD40" s="97"/>
      <c r="BE40" s="98"/>
      <c r="BF40" s="99"/>
      <c r="BG40" s="97"/>
      <c r="BH40" s="98"/>
      <c r="BI40" s="99"/>
      <c r="BJ40" s="97"/>
      <c r="BK40" s="98"/>
      <c r="BL40" s="99"/>
      <c r="BM40" s="97"/>
      <c r="BN40" s="98"/>
      <c r="BO40" s="151"/>
      <c r="BP40" s="97"/>
      <c r="BQ40" s="98"/>
      <c r="BR40" s="151"/>
      <c r="BS40" s="97"/>
      <c r="BT40" s="98"/>
      <c r="BU40" s="151"/>
      <c r="BV40" s="97"/>
      <c r="BW40" s="98"/>
      <c r="BX40" s="151"/>
      <c r="BY40" s="97"/>
      <c r="BZ40" s="98"/>
      <c r="CA40" s="151"/>
      <c r="CB40" s="97"/>
      <c r="CC40" s="98"/>
      <c r="CD40" s="151"/>
      <c r="CE40" s="97"/>
      <c r="CF40" s="98"/>
      <c r="CG40" s="151"/>
      <c r="CH40" s="97"/>
      <c r="CI40" s="98"/>
      <c r="CJ40" s="151"/>
      <c r="CK40" s="97"/>
      <c r="CL40" s="98"/>
      <c r="CM40" s="151"/>
      <c r="CN40" s="97"/>
      <c r="CO40" s="98"/>
      <c r="CP40" s="151"/>
      <c r="CQ40" s="97"/>
      <c r="CR40" s="98"/>
      <c r="CS40" s="151"/>
      <c r="CT40" s="97"/>
      <c r="CU40" s="98"/>
      <c r="CV40" s="151"/>
      <c r="CW40" s="97"/>
      <c r="CX40" s="98"/>
      <c r="CY40" s="151"/>
      <c r="CZ40" s="97"/>
      <c r="DA40" s="98"/>
      <c r="DB40" s="151"/>
      <c r="DC40" s="97"/>
      <c r="DD40" s="98"/>
      <c r="DE40" s="151"/>
      <c r="DF40" s="97"/>
      <c r="DG40" s="98"/>
      <c r="DH40" s="151"/>
      <c r="DI40" s="97"/>
      <c r="DJ40" s="98"/>
      <c r="DK40" s="151"/>
      <c r="DL40" s="58">
        <f t="shared" si="3"/>
        <v>0</v>
      </c>
      <c r="DM40" s="171">
        <f t="shared" si="4"/>
        <v>0</v>
      </c>
      <c r="DN40" s="190">
        <f t="shared" si="5"/>
        <v>0</v>
      </c>
    </row>
    <row r="41" spans="1:118" s="304" customFormat="1" hidden="1" x14ac:dyDescent="0.3">
      <c r="A41" s="219" t="s">
        <v>100</v>
      </c>
      <c r="B41" s="223">
        <v>9</v>
      </c>
      <c r="C41" s="224">
        <v>6</v>
      </c>
      <c r="D41" s="225">
        <v>0.3</v>
      </c>
      <c r="E41" s="223">
        <v>11</v>
      </c>
      <c r="F41" s="224">
        <v>6</v>
      </c>
      <c r="G41" s="225">
        <v>0.3</v>
      </c>
      <c r="H41" s="223">
        <v>12</v>
      </c>
      <c r="I41" s="224">
        <v>6</v>
      </c>
      <c r="J41" s="225">
        <v>0.1</v>
      </c>
      <c r="K41" s="223">
        <v>9</v>
      </c>
      <c r="L41" s="224">
        <v>4</v>
      </c>
      <c r="M41" s="225">
        <v>0.06</v>
      </c>
      <c r="N41" s="223">
        <v>9</v>
      </c>
      <c r="O41" s="224">
        <v>5</v>
      </c>
      <c r="P41" s="225">
        <v>0.35</v>
      </c>
      <c r="Q41" s="226">
        <v>13.0947783792445</v>
      </c>
      <c r="R41" s="227">
        <v>8.1114536648554498</v>
      </c>
      <c r="S41" s="228">
        <v>0.47207450301889298</v>
      </c>
      <c r="T41" s="226">
        <v>11.1256004245176</v>
      </c>
      <c r="U41" s="227">
        <v>6.0289570447665497</v>
      </c>
      <c r="V41" s="228">
        <v>0.184535652155385</v>
      </c>
      <c r="W41" s="226">
        <v>13.072133807545701</v>
      </c>
      <c r="X41" s="227">
        <v>4.0671709872799102</v>
      </c>
      <c r="Y41" s="228">
        <v>0.13910861791521001</v>
      </c>
      <c r="Z41" s="226">
        <v>20</v>
      </c>
      <c r="AA41" s="227">
        <v>6</v>
      </c>
      <c r="AB41" s="228">
        <v>0.15</v>
      </c>
      <c r="AC41" s="226">
        <v>21.334017631576401</v>
      </c>
      <c r="AD41" s="227">
        <v>5.2346337169988102</v>
      </c>
      <c r="AE41" s="228">
        <v>8.7987705001561903E-2</v>
      </c>
      <c r="AF41" s="226">
        <v>15.723573120052899</v>
      </c>
      <c r="AG41" s="227">
        <v>2.86750177131323</v>
      </c>
      <c r="AH41" s="228">
        <v>0.12785304175860701</v>
      </c>
      <c r="AI41" s="226">
        <v>9</v>
      </c>
      <c r="AJ41" s="227">
        <v>3</v>
      </c>
      <c r="AK41" s="228">
        <v>0.14174999999999999</v>
      </c>
      <c r="AL41" s="226">
        <v>7</v>
      </c>
      <c r="AM41" s="227">
        <v>3</v>
      </c>
      <c r="AN41" s="228">
        <v>8.4080000000000002E-2</v>
      </c>
      <c r="AO41" s="226">
        <v>7.3888277671799001</v>
      </c>
      <c r="AP41" s="227">
        <v>3.1700181916239298</v>
      </c>
      <c r="AQ41" s="228">
        <v>9.8047651945563405E-2</v>
      </c>
      <c r="AR41" s="226">
        <v>9</v>
      </c>
      <c r="AS41" s="227">
        <v>3</v>
      </c>
      <c r="AT41" s="228">
        <v>7.3279999999999998E-2</v>
      </c>
      <c r="AU41" s="226">
        <v>9</v>
      </c>
      <c r="AV41" s="227">
        <v>2</v>
      </c>
      <c r="AW41" s="228">
        <v>3.5000000000000003E-2</v>
      </c>
      <c r="AX41" s="226">
        <v>11.0413576639955</v>
      </c>
      <c r="AY41" s="227">
        <v>5.6398806382421203</v>
      </c>
      <c r="AZ41" s="228">
        <v>0.18416054330077</v>
      </c>
      <c r="BA41" s="226">
        <v>12.1733211205852</v>
      </c>
      <c r="BB41" s="227">
        <v>8.0840261512989802</v>
      </c>
      <c r="BC41" s="228">
        <v>0.20610899305817401</v>
      </c>
      <c r="BD41" s="226">
        <v>14.204402339005799</v>
      </c>
      <c r="BE41" s="227">
        <v>7.8383058157960601</v>
      </c>
      <c r="BF41" s="228">
        <v>0.26321990819027902</v>
      </c>
      <c r="BG41" s="226">
        <v>15.446288941027699</v>
      </c>
      <c r="BH41" s="227">
        <v>7.1108623379255897</v>
      </c>
      <c r="BI41" s="228">
        <v>0.31773558091056497</v>
      </c>
      <c r="BJ41" s="226">
        <v>15.521116997492699</v>
      </c>
      <c r="BK41" s="227">
        <v>5.8901197965221801</v>
      </c>
      <c r="BL41" s="228">
        <v>0.24227826096553701</v>
      </c>
      <c r="BM41" s="226">
        <v>16.626258501729101</v>
      </c>
      <c r="BN41" s="227">
        <v>7.8223323751215004</v>
      </c>
      <c r="BO41" s="326">
        <v>0.25148933780340299</v>
      </c>
      <c r="BP41" s="226">
        <v>17.596884771953501</v>
      </c>
      <c r="BQ41" s="227">
        <v>6.90449647234409</v>
      </c>
      <c r="BR41" s="228">
        <v>0.20364332688964301</v>
      </c>
      <c r="BS41" s="226">
        <v>21.534628468376798</v>
      </c>
      <c r="BT41" s="227">
        <v>9.4918470006872706</v>
      </c>
      <c r="BU41" s="228">
        <v>0.68775797056250199</v>
      </c>
      <c r="BV41" s="226">
        <v>26.4758237206537</v>
      </c>
      <c r="BW41" s="227">
        <v>16.193956132454598</v>
      </c>
      <c r="BX41" s="228">
        <v>1.0210136587173899</v>
      </c>
      <c r="BY41" s="226">
        <v>21.402959369026998</v>
      </c>
      <c r="BZ41" s="227">
        <v>12.874092418736</v>
      </c>
      <c r="CA41" s="228">
        <v>0.67533677815718995</v>
      </c>
      <c r="CB41" s="226">
        <v>18.653870910173001</v>
      </c>
      <c r="CC41" s="227">
        <v>8.2151032337746202</v>
      </c>
      <c r="CD41" s="228">
        <v>0.31572308516036801</v>
      </c>
      <c r="CE41" s="226">
        <v>17.9216827271398</v>
      </c>
      <c r="CF41" s="227">
        <v>7.7550210961821202</v>
      </c>
      <c r="CG41" s="228">
        <v>0.25753852902930302</v>
      </c>
      <c r="CH41" s="226">
        <v>15.73127136245</v>
      </c>
      <c r="CI41" s="227">
        <v>9.7975407665062697</v>
      </c>
      <c r="CJ41" s="228">
        <v>0.424882722457186</v>
      </c>
      <c r="CK41" s="226">
        <v>16.210303253642302</v>
      </c>
      <c r="CL41" s="227">
        <v>11.838104909068999</v>
      </c>
      <c r="CM41" s="228">
        <v>0.44742775797623402</v>
      </c>
      <c r="CN41" s="226">
        <v>13.0216715770466</v>
      </c>
      <c r="CO41" s="227">
        <v>9.1169011770101207</v>
      </c>
      <c r="CP41" s="228">
        <v>0.44705783584629799</v>
      </c>
      <c r="CQ41" s="226">
        <v>13.0216715770466</v>
      </c>
      <c r="CR41" s="227">
        <v>9.1169011770101207</v>
      </c>
      <c r="CS41" s="228">
        <v>0.44705783584629799</v>
      </c>
      <c r="CT41" s="226">
        <v>13.0216715770466</v>
      </c>
      <c r="CU41" s="227">
        <v>9.1169011770101207</v>
      </c>
      <c r="CV41" s="228">
        <v>0.44705783584629799</v>
      </c>
      <c r="CW41" s="226">
        <v>13.0216715770466</v>
      </c>
      <c r="CX41" s="227">
        <v>9.1169011770101207</v>
      </c>
      <c r="CY41" s="228">
        <v>0.44705783584629799</v>
      </c>
      <c r="CZ41" s="226">
        <v>13.0216715770466</v>
      </c>
      <c r="DA41" s="227">
        <v>9.1169011770101207</v>
      </c>
      <c r="DB41" s="228">
        <v>0.44705783584629799</v>
      </c>
      <c r="DC41" s="226">
        <v>13.0216715770466</v>
      </c>
      <c r="DD41" s="227">
        <v>9.1169011770101207</v>
      </c>
      <c r="DE41" s="228">
        <v>0.44705783584629799</v>
      </c>
      <c r="DF41" s="226">
        <v>13.0216715770466</v>
      </c>
      <c r="DG41" s="227">
        <v>9.1169011770101207</v>
      </c>
      <c r="DH41" s="228">
        <v>0.44705783584629799</v>
      </c>
      <c r="DI41" s="226">
        <v>13.0216715770466</v>
      </c>
      <c r="DJ41" s="227">
        <v>9.1169011770101207</v>
      </c>
      <c r="DK41" s="228">
        <v>0.44705783584629799</v>
      </c>
      <c r="DL41" s="301">
        <f t="shared" si="3"/>
        <v>0</v>
      </c>
      <c r="DM41" s="302">
        <f t="shared" si="4"/>
        <v>0</v>
      </c>
      <c r="DN41" s="303">
        <f t="shared" si="5"/>
        <v>0</v>
      </c>
    </row>
    <row r="42" spans="1:118" s="304" customFormat="1" hidden="1" x14ac:dyDescent="0.3">
      <c r="A42" s="219" t="s">
        <v>89</v>
      </c>
      <c r="B42" s="223"/>
      <c r="C42" s="224"/>
      <c r="D42" s="225"/>
      <c r="E42" s="223"/>
      <c r="F42" s="224"/>
      <c r="G42" s="225"/>
      <c r="H42" s="223"/>
      <c r="I42" s="224"/>
      <c r="J42" s="225"/>
      <c r="K42" s="223"/>
      <c r="L42" s="224"/>
      <c r="M42" s="225"/>
      <c r="N42" s="223"/>
      <c r="O42" s="224"/>
      <c r="P42" s="225"/>
      <c r="Q42" s="226"/>
      <c r="R42" s="227"/>
      <c r="S42" s="228"/>
      <c r="T42" s="226"/>
      <c r="U42" s="227"/>
      <c r="V42" s="228"/>
      <c r="W42" s="226"/>
      <c r="X42" s="227"/>
      <c r="Y42" s="228"/>
      <c r="Z42" s="226">
        <v>10</v>
      </c>
      <c r="AA42" s="227">
        <v>5</v>
      </c>
      <c r="AB42" s="228">
        <v>0.13</v>
      </c>
      <c r="AC42" s="226">
        <v>9.0999437411493105</v>
      </c>
      <c r="AD42" s="227">
        <v>4.1467417239697504</v>
      </c>
      <c r="AE42" s="228">
        <v>6.4513238622701197E-2</v>
      </c>
      <c r="AF42" s="226">
        <v>6.2941633444082701</v>
      </c>
      <c r="AG42" s="227">
        <v>1.4970294930661801</v>
      </c>
      <c r="AH42" s="228">
        <v>9.4943791237872104E-3</v>
      </c>
      <c r="AI42" s="226">
        <v>5</v>
      </c>
      <c r="AJ42" s="227">
        <v>3</v>
      </c>
      <c r="AK42" s="228">
        <v>7.8299999999999995E-2</v>
      </c>
      <c r="AL42" s="226">
        <v>4</v>
      </c>
      <c r="AM42" s="227">
        <v>3</v>
      </c>
      <c r="AN42" s="228">
        <v>0.1138</v>
      </c>
      <c r="AO42" s="226">
        <v>3.86273849571766</v>
      </c>
      <c r="AP42" s="227">
        <v>2.5097666812612198</v>
      </c>
      <c r="AQ42" s="228">
        <v>7.6532849608288003E-2</v>
      </c>
      <c r="AR42" s="226">
        <v>4</v>
      </c>
      <c r="AS42" s="227">
        <v>2</v>
      </c>
      <c r="AT42" s="228">
        <v>5.2109999999999997E-2</v>
      </c>
      <c r="AU42" s="226">
        <v>5</v>
      </c>
      <c r="AV42" s="227">
        <v>2</v>
      </c>
      <c r="AW42" s="228">
        <v>3.1E-2</v>
      </c>
      <c r="AX42" s="226">
        <v>5.4712255425368204</v>
      </c>
      <c r="AY42" s="227">
        <v>2.9711814182227401</v>
      </c>
      <c r="AZ42" s="228">
        <v>0.15419471044751301</v>
      </c>
      <c r="BA42" s="226">
        <v>4.6361194813411997</v>
      </c>
      <c r="BB42" s="227">
        <v>3.52386604401506</v>
      </c>
      <c r="BC42" s="228">
        <v>0.30317857398659098</v>
      </c>
      <c r="BD42" s="226">
        <v>4.6633031975529802</v>
      </c>
      <c r="BE42" s="227">
        <v>1.3874767173360401</v>
      </c>
      <c r="BF42" s="228">
        <v>0.19170502986542401</v>
      </c>
      <c r="BG42" s="226">
        <v>6.3827554342688604</v>
      </c>
      <c r="BH42" s="227">
        <v>2.4107743322965201</v>
      </c>
      <c r="BI42" s="228">
        <v>0.11352343619195999</v>
      </c>
      <c r="BJ42" s="226">
        <v>11.270980746429499</v>
      </c>
      <c r="BK42" s="227">
        <v>5.9144908605313704</v>
      </c>
      <c r="BL42" s="228">
        <v>0.36978476021966</v>
      </c>
      <c r="BM42" s="226">
        <v>13.370106746277999</v>
      </c>
      <c r="BN42" s="227">
        <v>7.1694142589316003</v>
      </c>
      <c r="BO42" s="326">
        <v>0.45507891719889898</v>
      </c>
      <c r="BP42" s="226">
        <v>7.8979955225135896</v>
      </c>
      <c r="BQ42" s="227">
        <v>1.77826191561409</v>
      </c>
      <c r="BR42" s="228">
        <v>6.0675780105053999E-2</v>
      </c>
      <c r="BS42" s="226">
        <v>9.9317254517655496</v>
      </c>
      <c r="BT42" s="227">
        <v>4.3866811161752599</v>
      </c>
      <c r="BU42" s="228">
        <v>7.6377401999616401E-2</v>
      </c>
      <c r="BV42" s="226">
        <v>10.830862573613301</v>
      </c>
      <c r="BW42" s="227">
        <v>6.1434247432169897</v>
      </c>
      <c r="BX42" s="228">
        <v>0.134956685306232</v>
      </c>
      <c r="BY42" s="226">
        <v>12.481363868203401</v>
      </c>
      <c r="BZ42" s="227">
        <v>4.9259239911995998</v>
      </c>
      <c r="CA42" s="228">
        <v>0.28852834815405898</v>
      </c>
      <c r="CB42" s="226">
        <v>15.964790164018501</v>
      </c>
      <c r="CC42" s="227">
        <v>7.9630733926994104</v>
      </c>
      <c r="CD42" s="228">
        <v>0.56960897930342802</v>
      </c>
      <c r="CE42" s="226">
        <v>16.6464540686442</v>
      </c>
      <c r="CF42" s="227">
        <v>8.3090125867658209</v>
      </c>
      <c r="CG42" s="228">
        <v>0.55132415281207303</v>
      </c>
      <c r="CH42" s="226">
        <v>10.3454722026104</v>
      </c>
      <c r="CI42" s="227">
        <v>4.8419571030599799</v>
      </c>
      <c r="CJ42" s="228">
        <v>0.34904025839782998</v>
      </c>
      <c r="CK42" s="226">
        <v>10.835562769894899</v>
      </c>
      <c r="CL42" s="227">
        <v>7.1954359580532099</v>
      </c>
      <c r="CM42" s="228">
        <v>0.35599932422582697</v>
      </c>
      <c r="CN42" s="226">
        <v>15.056621302387001</v>
      </c>
      <c r="CO42" s="227">
        <v>10.210075915091499</v>
      </c>
      <c r="CP42" s="228">
        <v>0.40713819386549799</v>
      </c>
      <c r="CQ42" s="226">
        <v>15.056621302387001</v>
      </c>
      <c r="CR42" s="227">
        <v>10.210075915091499</v>
      </c>
      <c r="CS42" s="228">
        <v>0.40713819386549799</v>
      </c>
      <c r="CT42" s="226">
        <v>15.056621302387001</v>
      </c>
      <c r="CU42" s="227">
        <v>10.210075915091499</v>
      </c>
      <c r="CV42" s="228">
        <v>0.40713819386549799</v>
      </c>
      <c r="CW42" s="226">
        <v>15.056621302387001</v>
      </c>
      <c r="CX42" s="227">
        <v>10.210075915091499</v>
      </c>
      <c r="CY42" s="228">
        <v>0.40713819386549799</v>
      </c>
      <c r="CZ42" s="226">
        <v>15.056621302387001</v>
      </c>
      <c r="DA42" s="227">
        <v>10.210075915091499</v>
      </c>
      <c r="DB42" s="228">
        <v>0.40713819386549799</v>
      </c>
      <c r="DC42" s="226">
        <v>15.056621302387001</v>
      </c>
      <c r="DD42" s="227">
        <v>10.210075915091499</v>
      </c>
      <c r="DE42" s="228">
        <v>0.40713819386549799</v>
      </c>
      <c r="DF42" s="226">
        <v>15.056621302387001</v>
      </c>
      <c r="DG42" s="227">
        <v>10.210075915091499</v>
      </c>
      <c r="DH42" s="228">
        <v>0.40713819386549799</v>
      </c>
      <c r="DI42" s="226">
        <v>15.056621302387001</v>
      </c>
      <c r="DJ42" s="227">
        <v>10.210075915091499</v>
      </c>
      <c r="DK42" s="228">
        <v>0.40713819386549799</v>
      </c>
      <c r="DL42" s="301">
        <f t="shared" si="3"/>
        <v>0</v>
      </c>
      <c r="DM42" s="302">
        <f t="shared" si="4"/>
        <v>0</v>
      </c>
      <c r="DN42" s="325">
        <f t="shared" si="5"/>
        <v>0</v>
      </c>
    </row>
    <row r="43" spans="1:118" s="304" customFormat="1" hidden="1" x14ac:dyDescent="0.3">
      <c r="A43" s="219" t="s">
        <v>116</v>
      </c>
      <c r="B43" s="223"/>
      <c r="C43" s="224"/>
      <c r="D43" s="225"/>
      <c r="E43" s="223"/>
      <c r="F43" s="224"/>
      <c r="G43" s="225"/>
      <c r="H43" s="223"/>
      <c r="I43" s="224"/>
      <c r="J43" s="225"/>
      <c r="K43" s="223"/>
      <c r="L43" s="224"/>
      <c r="M43" s="225"/>
      <c r="N43" s="223"/>
      <c r="O43" s="224"/>
      <c r="P43" s="225"/>
      <c r="Q43" s="226"/>
      <c r="R43" s="227"/>
      <c r="S43" s="228"/>
      <c r="T43" s="226"/>
      <c r="U43" s="227"/>
      <c r="V43" s="228"/>
      <c r="W43" s="226"/>
      <c r="X43" s="227"/>
      <c r="Y43" s="228"/>
      <c r="Z43" s="226"/>
      <c r="AA43" s="227"/>
      <c r="AB43" s="228"/>
      <c r="AC43" s="226"/>
      <c r="AD43" s="227"/>
      <c r="AE43" s="228"/>
      <c r="AF43" s="226"/>
      <c r="AG43" s="227"/>
      <c r="AH43" s="228"/>
      <c r="AI43" s="226"/>
      <c r="AJ43" s="227"/>
      <c r="AK43" s="228"/>
      <c r="AL43" s="226"/>
      <c r="AM43" s="227"/>
      <c r="AN43" s="228"/>
      <c r="AO43" s="226"/>
      <c r="AP43" s="227"/>
      <c r="AQ43" s="228"/>
      <c r="AR43" s="226"/>
      <c r="AS43" s="227"/>
      <c r="AT43" s="228"/>
      <c r="AU43" s="226"/>
      <c r="AV43" s="227"/>
      <c r="AW43" s="228"/>
      <c r="AX43" s="226"/>
      <c r="AY43" s="227"/>
      <c r="AZ43" s="228"/>
      <c r="BA43" s="226"/>
      <c r="BB43" s="227"/>
      <c r="BC43" s="228"/>
      <c r="BD43" s="226"/>
      <c r="BE43" s="227"/>
      <c r="BF43" s="228"/>
      <c r="BG43" s="226"/>
      <c r="BH43" s="227"/>
      <c r="BI43" s="228"/>
      <c r="BJ43" s="226"/>
      <c r="BK43" s="227"/>
      <c r="BL43" s="228"/>
      <c r="BM43" s="226"/>
      <c r="BN43" s="227"/>
      <c r="BO43" s="326"/>
      <c r="BP43" s="226"/>
      <c r="BQ43" s="227"/>
      <c r="BR43" s="228"/>
      <c r="BS43" s="226"/>
      <c r="BT43" s="227"/>
      <c r="BU43" s="228"/>
      <c r="BV43" s="226"/>
      <c r="BW43" s="227"/>
      <c r="BX43" s="228"/>
      <c r="BY43" s="226"/>
      <c r="BZ43" s="227"/>
      <c r="CA43" s="228"/>
      <c r="CB43" s="226"/>
      <c r="CC43" s="227"/>
      <c r="CD43" s="228"/>
      <c r="CE43" s="226"/>
      <c r="CF43" s="227"/>
      <c r="CG43" s="228"/>
      <c r="CH43" s="226"/>
      <c r="CI43" s="227"/>
      <c r="CJ43" s="228"/>
      <c r="CK43" s="226">
        <v>14.392993596627401</v>
      </c>
      <c r="CL43" s="227">
        <v>5.3920067142083603</v>
      </c>
      <c r="CM43" s="228">
        <v>0.171621881388169</v>
      </c>
      <c r="CN43" s="226">
        <v>14.9545913443026</v>
      </c>
      <c r="CO43" s="227">
        <v>4.60701915237824</v>
      </c>
      <c r="CP43" s="228">
        <v>0.14792516873866099</v>
      </c>
      <c r="CQ43" s="226">
        <v>14.9545913443026</v>
      </c>
      <c r="CR43" s="227">
        <v>4.60701915237824</v>
      </c>
      <c r="CS43" s="228">
        <v>0.14792516873866099</v>
      </c>
      <c r="CT43" s="226">
        <v>14.9545913443026</v>
      </c>
      <c r="CU43" s="227">
        <v>4.60701915237824</v>
      </c>
      <c r="CV43" s="228">
        <v>0.14792516873866099</v>
      </c>
      <c r="CW43" s="226">
        <v>14.9545913443026</v>
      </c>
      <c r="CX43" s="227">
        <v>4.60701915237824</v>
      </c>
      <c r="CY43" s="228">
        <v>0.14792516873866099</v>
      </c>
      <c r="CZ43" s="226">
        <v>14.9545913443026</v>
      </c>
      <c r="DA43" s="227">
        <v>4.60701915237824</v>
      </c>
      <c r="DB43" s="228">
        <v>0.14792516873866099</v>
      </c>
      <c r="DC43" s="226">
        <v>14.9545913443026</v>
      </c>
      <c r="DD43" s="227">
        <v>4.60701915237824</v>
      </c>
      <c r="DE43" s="228">
        <v>0.14792516873866099</v>
      </c>
      <c r="DF43" s="226">
        <v>14.9545913443026</v>
      </c>
      <c r="DG43" s="227">
        <v>4.60701915237824</v>
      </c>
      <c r="DH43" s="228">
        <v>0.14792516873866099</v>
      </c>
      <c r="DI43" s="226">
        <v>14.9545913443026</v>
      </c>
      <c r="DJ43" s="227">
        <v>4.60701915237824</v>
      </c>
      <c r="DK43" s="228">
        <v>0.14792516873866099</v>
      </c>
      <c r="DL43" s="301">
        <f t="shared" si="3"/>
        <v>0</v>
      </c>
      <c r="DM43" s="302">
        <f t="shared" si="4"/>
        <v>0</v>
      </c>
      <c r="DN43" s="325">
        <f t="shared" si="5"/>
        <v>0</v>
      </c>
    </row>
  </sheetData>
  <sortState xmlns:xlrd2="http://schemas.microsoft.com/office/spreadsheetml/2017/richdata2" ref="A8:DN36">
    <sortCondition descending="1" ref="DI8:DI36"/>
  </sortState>
  <mergeCells count="41">
    <mergeCell ref="BP2:BR2"/>
    <mergeCell ref="CH2:CJ2"/>
    <mergeCell ref="CE2:CG2"/>
    <mergeCell ref="CB2:CD2"/>
    <mergeCell ref="A3:A4"/>
    <mergeCell ref="A1:A2"/>
    <mergeCell ref="B2:D2"/>
    <mergeCell ref="E2:G2"/>
    <mergeCell ref="AO2:AQ2"/>
    <mergeCell ref="AL2:AN2"/>
    <mergeCell ref="W2:Y2"/>
    <mergeCell ref="Z2:AB2"/>
    <mergeCell ref="AC2:AE2"/>
    <mergeCell ref="AF2:AH2"/>
    <mergeCell ref="AI2:AK2"/>
    <mergeCell ref="H2:J2"/>
    <mergeCell ref="DL2:DN2"/>
    <mergeCell ref="BV2:BX2"/>
    <mergeCell ref="BY2:CA2"/>
    <mergeCell ref="CN2:CP2"/>
    <mergeCell ref="BS2:BU2"/>
    <mergeCell ref="CK2:CM2"/>
    <mergeCell ref="CQ2:CS2"/>
    <mergeCell ref="CT2:CV2"/>
    <mergeCell ref="CW2:CY2"/>
    <mergeCell ref="CZ2:DB2"/>
    <mergeCell ref="DC2:DE2"/>
    <mergeCell ref="DF2:DH2"/>
    <mergeCell ref="DI2:DK2"/>
    <mergeCell ref="BM2:BO2"/>
    <mergeCell ref="BJ2:BL2"/>
    <mergeCell ref="BA2:BC2"/>
    <mergeCell ref="AX2:AZ2"/>
    <mergeCell ref="K2:M2"/>
    <mergeCell ref="N2:P2"/>
    <mergeCell ref="Q2:S2"/>
    <mergeCell ref="T2:V2"/>
    <mergeCell ref="AR2:AT2"/>
    <mergeCell ref="BG2:BI2"/>
    <mergeCell ref="BD2:BF2"/>
    <mergeCell ref="AU2:AW2"/>
  </mergeCells>
  <conditionalFormatting sqref="DL8:DN43">
    <cfRule type="cellIs" dxfId="13" priority="1" operator="greater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7B00"/>
  </sheetPr>
  <dimension ref="A1:DN35"/>
  <sheetViews>
    <sheetView zoomScale="85" zoomScaleNormal="85" workbookViewId="0">
      <pane xSplit="1" topLeftCell="DD1" activePane="topRight" state="frozen"/>
      <selection pane="topRight" activeCell="DP21" sqref="DP21"/>
    </sheetView>
  </sheetViews>
  <sheetFormatPr defaultColWidth="9.109375" defaultRowHeight="14.4" x14ac:dyDescent="0.3"/>
  <cols>
    <col min="1" max="1" width="44.33203125" style="1" bestFit="1" customWidth="1"/>
    <col min="2" max="2" width="20.6640625" style="1" bestFit="1" customWidth="1"/>
    <col min="3" max="4" width="11.88671875" style="1" bestFit="1" customWidth="1"/>
    <col min="5" max="5" width="20.6640625" style="1" bestFit="1" customWidth="1"/>
    <col min="6" max="7" width="11.88671875" style="1" bestFit="1" customWidth="1"/>
    <col min="8" max="8" width="20.6640625" style="1" bestFit="1" customWidth="1"/>
    <col min="9" max="10" width="11.88671875" style="1" bestFit="1" customWidth="1"/>
    <col min="11" max="11" width="20.6640625" style="1" bestFit="1" customWidth="1"/>
    <col min="12" max="13" width="11.88671875" style="1" bestFit="1" customWidth="1"/>
    <col min="14" max="14" width="17.33203125" style="1" bestFit="1" customWidth="1"/>
    <col min="15" max="16" width="11.88671875" style="1" bestFit="1" customWidth="1"/>
    <col min="17" max="17" width="17.33203125" style="1" bestFit="1" customWidth="1"/>
    <col min="18" max="19" width="11.88671875" style="1" customWidth="1"/>
    <col min="20" max="20" width="17.33203125" style="1" bestFit="1" customWidth="1"/>
    <col min="21" max="21" width="13.33203125" style="1" customWidth="1"/>
    <col min="22" max="22" width="13" style="1" customWidth="1"/>
    <col min="23" max="23" width="17.33203125" style="1" bestFit="1" customWidth="1"/>
    <col min="24" max="24" width="13.33203125" style="1" customWidth="1"/>
    <col min="25" max="25" width="13" style="1" customWidth="1"/>
    <col min="26" max="26" width="17.33203125" style="1" bestFit="1" customWidth="1"/>
    <col min="27" max="27" width="12.109375" style="1" customWidth="1"/>
    <col min="28" max="28" width="14.44140625" style="1" customWidth="1"/>
    <col min="29" max="29" width="18.44140625" style="1" customWidth="1"/>
    <col min="30" max="30" width="14.5546875" style="1" customWidth="1"/>
    <col min="31" max="31" width="13" style="1" customWidth="1"/>
    <col min="32" max="32" width="18.44140625" style="1" customWidth="1"/>
    <col min="33" max="33" width="14.5546875" style="1" customWidth="1"/>
    <col min="34" max="34" width="13" style="1" customWidth="1"/>
    <col min="35" max="35" width="18.44140625" style="1" customWidth="1"/>
    <col min="36" max="36" width="14.5546875" style="1" customWidth="1"/>
    <col min="37" max="37" width="13" style="1" customWidth="1"/>
    <col min="38" max="38" width="18.44140625" style="1" customWidth="1"/>
    <col min="39" max="39" width="14.5546875" style="1" customWidth="1"/>
    <col min="40" max="40" width="13" style="1" customWidth="1"/>
    <col min="41" max="41" width="18.44140625" style="1" customWidth="1"/>
    <col min="42" max="42" width="14.5546875" style="1" customWidth="1"/>
    <col min="43" max="43" width="13" style="1" customWidth="1"/>
    <col min="44" max="44" width="18.44140625" style="1" customWidth="1"/>
    <col min="45" max="45" width="14.5546875" style="1" customWidth="1"/>
    <col min="46" max="46" width="13" style="1" customWidth="1"/>
    <col min="47" max="47" width="18.44140625" style="1" customWidth="1"/>
    <col min="48" max="48" width="14.5546875" style="1" customWidth="1"/>
    <col min="49" max="49" width="13" style="1" customWidth="1"/>
    <col min="50" max="50" width="18.44140625" style="1" customWidth="1"/>
    <col min="51" max="51" width="14.5546875" style="1" customWidth="1"/>
    <col min="52" max="52" width="13" style="1" customWidth="1"/>
    <col min="53" max="53" width="18.44140625" style="1" customWidth="1"/>
    <col min="54" max="54" width="14.5546875" style="1" customWidth="1"/>
    <col min="55" max="55" width="13" style="1" customWidth="1"/>
    <col min="56" max="56" width="18.44140625" style="1" customWidth="1"/>
    <col min="57" max="57" width="14.5546875" style="1" customWidth="1"/>
    <col min="58" max="58" width="13" style="1" customWidth="1"/>
    <col min="59" max="59" width="18.44140625" style="1" customWidth="1"/>
    <col min="60" max="60" width="14.5546875" style="1" customWidth="1"/>
    <col min="61" max="61" width="13" style="1" customWidth="1"/>
    <col min="62" max="62" width="18.44140625" style="1" customWidth="1"/>
    <col min="63" max="63" width="14.5546875" style="1" customWidth="1"/>
    <col min="64" max="64" width="13" style="1" customWidth="1"/>
    <col min="65" max="65" width="18.44140625" style="1" customWidth="1"/>
    <col min="66" max="66" width="14.5546875" style="1" customWidth="1"/>
    <col min="67" max="67" width="13" style="1" customWidth="1"/>
    <col min="68" max="68" width="17.6640625" style="1" customWidth="1"/>
    <col min="69" max="70" width="13" style="1" customWidth="1"/>
    <col min="71" max="71" width="17.6640625" style="1" customWidth="1"/>
    <col min="72" max="73" width="13" style="1" customWidth="1"/>
    <col min="74" max="74" width="17.6640625" style="1" customWidth="1"/>
    <col min="75" max="76" width="13" style="1" customWidth="1"/>
    <col min="77" max="77" width="17.6640625" style="1" customWidth="1"/>
    <col min="78" max="79" width="13" style="1" customWidth="1"/>
    <col min="80" max="80" width="17.6640625" style="1" customWidth="1"/>
    <col min="81" max="82" width="13" style="1" customWidth="1"/>
    <col min="83" max="83" width="17.6640625" style="1" customWidth="1"/>
    <col min="84" max="85" width="13" style="1" customWidth="1"/>
    <col min="86" max="86" width="17.6640625" style="1" customWidth="1"/>
    <col min="87" max="88" width="13" style="1" customWidth="1"/>
    <col min="89" max="89" width="17.6640625" style="1" customWidth="1"/>
    <col min="90" max="91" width="13" style="1" customWidth="1"/>
    <col min="92" max="92" width="17.6640625" style="1" customWidth="1"/>
    <col min="93" max="94" width="13" style="1" customWidth="1"/>
    <col min="95" max="95" width="17.6640625" style="1" customWidth="1"/>
    <col min="96" max="97" width="13" style="1" customWidth="1"/>
    <col min="98" max="98" width="17.6640625" style="1" customWidth="1"/>
    <col min="99" max="100" width="13" style="1" customWidth="1"/>
    <col min="101" max="101" width="17.6640625" style="1" customWidth="1"/>
    <col min="102" max="103" width="13" style="1" customWidth="1"/>
    <col min="104" max="104" width="17.6640625" style="1" customWidth="1"/>
    <col min="105" max="106" width="13" style="1" customWidth="1"/>
    <col min="107" max="107" width="17.6640625" style="1" customWidth="1"/>
    <col min="108" max="109" width="13" style="1" customWidth="1"/>
    <col min="110" max="110" width="17.6640625" style="1" customWidth="1"/>
    <col min="111" max="112" width="13" style="1" customWidth="1"/>
    <col min="113" max="113" width="17.6640625" style="1" customWidth="1"/>
    <col min="114" max="115" width="13" style="1" customWidth="1"/>
    <col min="116" max="116" width="17.33203125" style="1" bestFit="1" customWidth="1"/>
    <col min="117" max="118" width="11.88671875" style="1" bestFit="1" customWidth="1"/>
    <col min="119" max="16384" width="9.109375" style="1"/>
  </cols>
  <sheetData>
    <row r="1" spans="1:118" ht="15" thickBot="1" x14ac:dyDescent="0.35">
      <c r="A1" s="387" t="s">
        <v>0</v>
      </c>
      <c r="Z1" s="391"/>
      <c r="AA1" s="392"/>
      <c r="AB1" s="393"/>
    </row>
    <row r="2" spans="1:118" x14ac:dyDescent="0.3">
      <c r="A2" s="394"/>
      <c r="B2" s="391" t="s">
        <v>68</v>
      </c>
      <c r="C2" s="392"/>
      <c r="D2" s="393"/>
      <c r="E2" s="391" t="s">
        <v>79</v>
      </c>
      <c r="F2" s="392"/>
      <c r="G2" s="393"/>
      <c r="H2" s="391" t="s">
        <v>80</v>
      </c>
      <c r="I2" s="392"/>
      <c r="J2" s="393"/>
      <c r="K2" s="391" t="s">
        <v>82</v>
      </c>
      <c r="L2" s="392"/>
      <c r="M2" s="393"/>
      <c r="N2" s="391" t="s">
        <v>83</v>
      </c>
      <c r="O2" s="392"/>
      <c r="P2" s="393"/>
      <c r="Q2" s="391" t="s">
        <v>84</v>
      </c>
      <c r="R2" s="392"/>
      <c r="S2" s="393"/>
      <c r="T2" s="391" t="s">
        <v>86</v>
      </c>
      <c r="U2" s="392"/>
      <c r="V2" s="393"/>
      <c r="W2" s="391" t="s">
        <v>87</v>
      </c>
      <c r="X2" s="392"/>
      <c r="Y2" s="393"/>
      <c r="Z2" s="391" t="s">
        <v>88</v>
      </c>
      <c r="AA2" s="392"/>
      <c r="AB2" s="393"/>
      <c r="AC2" s="391" t="s">
        <v>91</v>
      </c>
      <c r="AD2" s="392"/>
      <c r="AE2" s="393"/>
      <c r="AF2" s="391" t="s">
        <v>96</v>
      </c>
      <c r="AG2" s="392"/>
      <c r="AH2" s="393"/>
      <c r="AI2" s="391" t="s">
        <v>98</v>
      </c>
      <c r="AJ2" s="392"/>
      <c r="AK2" s="393"/>
      <c r="AL2" s="391" t="s">
        <v>110</v>
      </c>
      <c r="AM2" s="392"/>
      <c r="AN2" s="393"/>
      <c r="AO2" s="391" t="s">
        <v>112</v>
      </c>
      <c r="AP2" s="392"/>
      <c r="AQ2" s="393"/>
      <c r="AR2" s="391" t="s">
        <v>113</v>
      </c>
      <c r="AS2" s="392"/>
      <c r="AT2" s="393"/>
      <c r="AU2" s="391" t="s">
        <v>114</v>
      </c>
      <c r="AV2" s="392"/>
      <c r="AW2" s="393"/>
      <c r="AX2" s="391" t="s">
        <v>117</v>
      </c>
      <c r="AY2" s="392"/>
      <c r="AZ2" s="393"/>
      <c r="BA2" s="391" t="s">
        <v>118</v>
      </c>
      <c r="BB2" s="392"/>
      <c r="BC2" s="393"/>
      <c r="BD2" s="391" t="s">
        <v>123</v>
      </c>
      <c r="BE2" s="392"/>
      <c r="BF2" s="393"/>
      <c r="BG2" s="391" t="s">
        <v>126</v>
      </c>
      <c r="BH2" s="392"/>
      <c r="BI2" s="393"/>
      <c r="BJ2" s="377" t="s">
        <v>128</v>
      </c>
      <c r="BK2" s="378"/>
      <c r="BL2" s="379"/>
      <c r="BM2" s="377" t="s">
        <v>129</v>
      </c>
      <c r="BN2" s="378"/>
      <c r="BO2" s="379"/>
      <c r="BP2" s="377" t="s">
        <v>130</v>
      </c>
      <c r="BQ2" s="378"/>
      <c r="BR2" s="379"/>
      <c r="BS2" s="377" t="s">
        <v>132</v>
      </c>
      <c r="BT2" s="378"/>
      <c r="BU2" s="379"/>
      <c r="BV2" s="377" t="s">
        <v>135</v>
      </c>
      <c r="BW2" s="378"/>
      <c r="BX2" s="379"/>
      <c r="BY2" s="377" t="s">
        <v>137</v>
      </c>
      <c r="BZ2" s="378"/>
      <c r="CA2" s="379"/>
      <c r="CB2" s="377" t="s">
        <v>143</v>
      </c>
      <c r="CC2" s="378"/>
      <c r="CD2" s="379"/>
      <c r="CE2" s="377" t="s">
        <v>145</v>
      </c>
      <c r="CF2" s="378"/>
      <c r="CG2" s="379"/>
      <c r="CH2" s="377" t="s">
        <v>148</v>
      </c>
      <c r="CI2" s="378"/>
      <c r="CJ2" s="379"/>
      <c r="CK2" s="377" t="s">
        <v>150</v>
      </c>
      <c r="CL2" s="378"/>
      <c r="CM2" s="379"/>
      <c r="CN2" s="377" t="s">
        <v>151</v>
      </c>
      <c r="CO2" s="378"/>
      <c r="CP2" s="379"/>
      <c r="CQ2" s="377" t="s">
        <v>152</v>
      </c>
      <c r="CR2" s="378"/>
      <c r="CS2" s="379"/>
      <c r="CT2" s="377" t="s">
        <v>153</v>
      </c>
      <c r="CU2" s="378"/>
      <c r="CV2" s="379"/>
      <c r="CW2" s="377" t="s">
        <v>155</v>
      </c>
      <c r="CX2" s="378"/>
      <c r="CY2" s="379"/>
      <c r="CZ2" s="377" t="s">
        <v>157</v>
      </c>
      <c r="DA2" s="378"/>
      <c r="DB2" s="379"/>
      <c r="DC2" s="377" t="s">
        <v>161</v>
      </c>
      <c r="DD2" s="378"/>
      <c r="DE2" s="379"/>
      <c r="DF2" s="377" t="s">
        <v>166</v>
      </c>
      <c r="DG2" s="378"/>
      <c r="DH2" s="379"/>
      <c r="DI2" s="380" t="s">
        <v>168</v>
      </c>
      <c r="DJ2" s="381"/>
      <c r="DK2" s="382"/>
      <c r="DL2" s="374" t="s">
        <v>69</v>
      </c>
      <c r="DM2" s="375"/>
      <c r="DN2" s="376"/>
    </row>
    <row r="3" spans="1:118" x14ac:dyDescent="0.3">
      <c r="A3" s="389" t="s">
        <v>163</v>
      </c>
      <c r="B3" s="7"/>
      <c r="C3" s="2"/>
      <c r="D3" s="8"/>
      <c r="E3" s="7"/>
      <c r="F3" s="2"/>
      <c r="G3" s="8"/>
      <c r="H3" s="7"/>
      <c r="I3" s="2"/>
      <c r="J3" s="8"/>
      <c r="K3" s="7"/>
      <c r="L3" s="2"/>
      <c r="M3" s="8"/>
      <c r="N3" s="7"/>
      <c r="O3" s="2"/>
      <c r="P3" s="8"/>
      <c r="Q3" s="7"/>
      <c r="R3" s="2"/>
      <c r="S3" s="8"/>
      <c r="T3" s="7"/>
      <c r="U3" s="2"/>
      <c r="V3" s="8"/>
      <c r="W3" s="7"/>
      <c r="X3" s="2"/>
      <c r="Y3" s="8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152"/>
      <c r="BQ3" s="62"/>
      <c r="BR3" s="153"/>
      <c r="BS3" s="152"/>
      <c r="BT3" s="62"/>
      <c r="BU3" s="153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7"/>
      <c r="DM3" s="2"/>
      <c r="DN3" s="8"/>
    </row>
    <row r="4" spans="1:118" x14ac:dyDescent="0.3">
      <c r="A4" s="390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  <c r="AR4" s="9" t="s">
        <v>1</v>
      </c>
      <c r="AS4" s="3" t="s">
        <v>2</v>
      </c>
      <c r="AT4" s="10" t="s">
        <v>2</v>
      </c>
      <c r="AU4" s="9" t="s">
        <v>1</v>
      </c>
      <c r="AV4" s="3" t="s">
        <v>2</v>
      </c>
      <c r="AW4" s="10" t="s">
        <v>2</v>
      </c>
      <c r="AX4" s="9" t="s">
        <v>1</v>
      </c>
      <c r="AY4" s="3" t="s">
        <v>2</v>
      </c>
      <c r="AZ4" s="10" t="s">
        <v>2</v>
      </c>
      <c r="BA4" s="9" t="s">
        <v>1</v>
      </c>
      <c r="BB4" s="3" t="s">
        <v>2</v>
      </c>
      <c r="BC4" s="10" t="s">
        <v>2</v>
      </c>
      <c r="BD4" s="9" t="s">
        <v>1</v>
      </c>
      <c r="BE4" s="3" t="s">
        <v>2</v>
      </c>
      <c r="BF4" s="10" t="s">
        <v>2</v>
      </c>
      <c r="BG4" s="9" t="s">
        <v>1</v>
      </c>
      <c r="BH4" s="3" t="s">
        <v>2</v>
      </c>
      <c r="BI4" s="10" t="s">
        <v>2</v>
      </c>
      <c r="BJ4" s="9" t="s">
        <v>1</v>
      </c>
      <c r="BK4" s="3" t="s">
        <v>2</v>
      </c>
      <c r="BL4" s="10" t="s">
        <v>2</v>
      </c>
      <c r="BM4" s="9" t="s">
        <v>1</v>
      </c>
      <c r="BN4" s="3" t="s">
        <v>2</v>
      </c>
      <c r="BO4" s="10" t="s">
        <v>2</v>
      </c>
      <c r="BP4" s="9" t="s">
        <v>1</v>
      </c>
      <c r="BQ4" s="3" t="s">
        <v>2</v>
      </c>
      <c r="BR4" s="10" t="s">
        <v>2</v>
      </c>
      <c r="BS4" s="9" t="s">
        <v>1</v>
      </c>
      <c r="BT4" s="3" t="s">
        <v>2</v>
      </c>
      <c r="BU4" s="10" t="s">
        <v>2</v>
      </c>
      <c r="BV4" s="9" t="s">
        <v>1</v>
      </c>
      <c r="BW4" s="3" t="s">
        <v>2</v>
      </c>
      <c r="BX4" s="10" t="s">
        <v>2</v>
      </c>
      <c r="BY4" s="9" t="s">
        <v>1</v>
      </c>
      <c r="BZ4" s="3" t="s">
        <v>2</v>
      </c>
      <c r="CA4" s="10" t="s">
        <v>2</v>
      </c>
      <c r="CB4" s="9" t="s">
        <v>1</v>
      </c>
      <c r="CC4" s="3" t="s">
        <v>2</v>
      </c>
      <c r="CD4" s="10" t="s">
        <v>2</v>
      </c>
      <c r="CE4" s="9" t="s">
        <v>1</v>
      </c>
      <c r="CF4" s="3" t="s">
        <v>2</v>
      </c>
      <c r="CG4" s="10" t="s">
        <v>2</v>
      </c>
      <c r="CH4" s="9" t="s">
        <v>1</v>
      </c>
      <c r="CI4" s="3" t="s">
        <v>2</v>
      </c>
      <c r="CJ4" s="10" t="s">
        <v>2</v>
      </c>
      <c r="CK4" s="9" t="s">
        <v>1</v>
      </c>
      <c r="CL4" s="3" t="s">
        <v>2</v>
      </c>
      <c r="CM4" s="10" t="s">
        <v>2</v>
      </c>
      <c r="CN4" s="9" t="s">
        <v>1</v>
      </c>
      <c r="CO4" s="3" t="s">
        <v>2</v>
      </c>
      <c r="CP4" s="10" t="s">
        <v>2</v>
      </c>
      <c r="CQ4" s="9" t="s">
        <v>1</v>
      </c>
      <c r="CR4" s="3" t="s">
        <v>2</v>
      </c>
      <c r="CS4" s="10" t="s">
        <v>2</v>
      </c>
      <c r="CT4" s="9" t="s">
        <v>1</v>
      </c>
      <c r="CU4" s="3" t="s">
        <v>2</v>
      </c>
      <c r="CV4" s="10" t="s">
        <v>2</v>
      </c>
      <c r="CW4" s="9" t="s">
        <v>1</v>
      </c>
      <c r="CX4" s="3" t="s">
        <v>2</v>
      </c>
      <c r="CY4" s="10" t="s">
        <v>2</v>
      </c>
      <c r="CZ4" s="9" t="s">
        <v>1</v>
      </c>
      <c r="DA4" s="3" t="s">
        <v>2</v>
      </c>
      <c r="DB4" s="10" t="s">
        <v>2</v>
      </c>
      <c r="DC4" s="9" t="s">
        <v>1</v>
      </c>
      <c r="DD4" s="3" t="s">
        <v>2</v>
      </c>
      <c r="DE4" s="10" t="s">
        <v>2</v>
      </c>
      <c r="DF4" s="9" t="s">
        <v>1</v>
      </c>
      <c r="DG4" s="3" t="s">
        <v>2</v>
      </c>
      <c r="DH4" s="10" t="s">
        <v>2</v>
      </c>
      <c r="DI4" s="9" t="s">
        <v>1</v>
      </c>
      <c r="DJ4" s="3" t="s">
        <v>2</v>
      </c>
      <c r="DK4" s="10" t="s">
        <v>2</v>
      </c>
      <c r="DL4" s="9" t="s">
        <v>1</v>
      </c>
      <c r="DM4" s="3" t="s">
        <v>2</v>
      </c>
      <c r="DN4" s="10" t="s">
        <v>2</v>
      </c>
    </row>
    <row r="5" spans="1:118" x14ac:dyDescent="0.3">
      <c r="A5" s="11" t="s">
        <v>70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  <c r="AR5" s="7" t="s">
        <v>3</v>
      </c>
      <c r="AS5" s="2" t="s">
        <v>3</v>
      </c>
      <c r="AT5" s="8" t="s">
        <v>4</v>
      </c>
      <c r="AU5" s="7" t="s">
        <v>3</v>
      </c>
      <c r="AV5" s="2" t="s">
        <v>3</v>
      </c>
      <c r="AW5" s="8" t="s">
        <v>4</v>
      </c>
      <c r="AX5" s="7" t="s">
        <v>3</v>
      </c>
      <c r="AY5" s="2" t="s">
        <v>3</v>
      </c>
      <c r="AZ5" s="8" t="s">
        <v>4</v>
      </c>
      <c r="BA5" s="7" t="s">
        <v>3</v>
      </c>
      <c r="BB5" s="2" t="s">
        <v>3</v>
      </c>
      <c r="BC5" s="8" t="s">
        <v>4</v>
      </c>
      <c r="BD5" s="7" t="s">
        <v>3</v>
      </c>
      <c r="BE5" s="2" t="s">
        <v>3</v>
      </c>
      <c r="BF5" s="8" t="s">
        <v>4</v>
      </c>
      <c r="BG5" s="7" t="s">
        <v>3</v>
      </c>
      <c r="BH5" s="2" t="s">
        <v>3</v>
      </c>
      <c r="BI5" s="8" t="s">
        <v>4</v>
      </c>
      <c r="BJ5" s="7" t="s">
        <v>3</v>
      </c>
      <c r="BK5" s="2" t="s">
        <v>3</v>
      </c>
      <c r="BL5" s="8" t="s">
        <v>4</v>
      </c>
      <c r="BM5" s="7" t="s">
        <v>3</v>
      </c>
      <c r="BN5" s="2" t="s">
        <v>3</v>
      </c>
      <c r="BO5" s="8" t="s">
        <v>4</v>
      </c>
      <c r="BP5" s="7" t="s">
        <v>3</v>
      </c>
      <c r="BQ5" s="2" t="s">
        <v>3</v>
      </c>
      <c r="BR5" s="8" t="s">
        <v>4</v>
      </c>
      <c r="BS5" s="7" t="s">
        <v>3</v>
      </c>
      <c r="BT5" s="2" t="s">
        <v>3</v>
      </c>
      <c r="BU5" s="8" t="s">
        <v>4</v>
      </c>
      <c r="BV5" s="7" t="s">
        <v>3</v>
      </c>
      <c r="BW5" s="2" t="s">
        <v>3</v>
      </c>
      <c r="BX5" s="8" t="s">
        <v>4</v>
      </c>
      <c r="BY5" s="7" t="s">
        <v>3</v>
      </c>
      <c r="BZ5" s="2" t="s">
        <v>3</v>
      </c>
      <c r="CA5" s="8" t="s">
        <v>4</v>
      </c>
      <c r="CB5" s="7" t="s">
        <v>3</v>
      </c>
      <c r="CC5" s="2" t="s">
        <v>3</v>
      </c>
      <c r="CD5" s="8" t="s">
        <v>4</v>
      </c>
      <c r="CE5" s="7" t="s">
        <v>3</v>
      </c>
      <c r="CF5" s="2" t="s">
        <v>3</v>
      </c>
      <c r="CG5" s="8" t="s">
        <v>4</v>
      </c>
      <c r="CH5" s="7" t="s">
        <v>3</v>
      </c>
      <c r="CI5" s="2" t="s">
        <v>3</v>
      </c>
      <c r="CJ5" s="8" t="s">
        <v>4</v>
      </c>
      <c r="CK5" s="7" t="s">
        <v>3</v>
      </c>
      <c r="CL5" s="2" t="s">
        <v>3</v>
      </c>
      <c r="CM5" s="8" t="s">
        <v>4</v>
      </c>
      <c r="CN5" s="7" t="s">
        <v>3</v>
      </c>
      <c r="CO5" s="2" t="s">
        <v>3</v>
      </c>
      <c r="CP5" s="8" t="s">
        <v>4</v>
      </c>
      <c r="CQ5" s="7" t="s">
        <v>3</v>
      </c>
      <c r="CR5" s="2" t="s">
        <v>3</v>
      </c>
      <c r="CS5" s="8" t="s">
        <v>4</v>
      </c>
      <c r="CT5" s="7" t="s">
        <v>3</v>
      </c>
      <c r="CU5" s="2" t="s">
        <v>3</v>
      </c>
      <c r="CV5" s="8" t="s">
        <v>4</v>
      </c>
      <c r="CW5" s="7" t="s">
        <v>3</v>
      </c>
      <c r="CX5" s="2" t="s">
        <v>3</v>
      </c>
      <c r="CY5" s="8" t="s">
        <v>4</v>
      </c>
      <c r="CZ5" s="7" t="s">
        <v>3</v>
      </c>
      <c r="DA5" s="2" t="s">
        <v>3</v>
      </c>
      <c r="DB5" s="8" t="s">
        <v>4</v>
      </c>
      <c r="DC5" s="7" t="s">
        <v>3</v>
      </c>
      <c r="DD5" s="2" t="s">
        <v>3</v>
      </c>
      <c r="DE5" s="8" t="s">
        <v>4</v>
      </c>
      <c r="DF5" s="7" t="s">
        <v>3</v>
      </c>
      <c r="DG5" s="2" t="s">
        <v>3</v>
      </c>
      <c r="DH5" s="8" t="s">
        <v>4</v>
      </c>
      <c r="DI5" s="7" t="s">
        <v>3</v>
      </c>
      <c r="DJ5" s="2" t="s">
        <v>3</v>
      </c>
      <c r="DK5" s="8" t="s">
        <v>4</v>
      </c>
      <c r="DL5" s="7" t="s">
        <v>3</v>
      </c>
      <c r="DM5" s="2" t="s">
        <v>3</v>
      </c>
      <c r="DN5" s="8" t="s">
        <v>4</v>
      </c>
    </row>
    <row r="6" spans="1:118" x14ac:dyDescent="0.3">
      <c r="A6" s="6" t="s">
        <v>5</v>
      </c>
      <c r="B6" s="7"/>
      <c r="C6" s="2"/>
      <c r="D6" s="8"/>
      <c r="E6" s="7"/>
      <c r="F6" s="2"/>
      <c r="G6" s="8"/>
      <c r="H6" s="7"/>
      <c r="I6" s="2"/>
      <c r="J6" s="8"/>
      <c r="K6" s="7"/>
      <c r="L6" s="2"/>
      <c r="M6" s="8"/>
      <c r="N6" s="7"/>
      <c r="O6" s="2"/>
      <c r="P6" s="8"/>
      <c r="Q6" s="7"/>
      <c r="R6" s="2"/>
      <c r="S6" s="8"/>
      <c r="T6" s="7"/>
      <c r="U6" s="2"/>
      <c r="V6" s="8"/>
      <c r="W6" s="7"/>
      <c r="X6" s="2"/>
      <c r="Y6" s="8"/>
      <c r="Z6" s="7"/>
      <c r="AA6" s="2"/>
      <c r="AB6" s="8"/>
      <c r="AC6" s="7"/>
      <c r="AD6" s="2"/>
      <c r="AE6" s="8"/>
      <c r="AF6" s="7"/>
      <c r="AG6" s="2"/>
      <c r="AH6" s="8"/>
      <c r="AI6" s="7"/>
      <c r="AJ6" s="2"/>
      <c r="AK6" s="8"/>
      <c r="AL6" s="7"/>
      <c r="AM6" s="2"/>
      <c r="AN6" s="8"/>
      <c r="AO6" s="7"/>
      <c r="AP6" s="2"/>
      <c r="AQ6" s="8"/>
      <c r="AR6" s="7"/>
      <c r="AS6" s="2"/>
      <c r="AT6" s="8"/>
      <c r="AU6" s="7"/>
      <c r="AV6" s="2"/>
      <c r="AW6" s="8"/>
      <c r="AX6" s="7"/>
      <c r="AY6" s="2"/>
      <c r="AZ6" s="8"/>
      <c r="BA6" s="7"/>
      <c r="BB6" s="2"/>
      <c r="BC6" s="8"/>
      <c r="BD6" s="7"/>
      <c r="BE6" s="2"/>
      <c r="BF6" s="8"/>
      <c r="BG6" s="7"/>
      <c r="BH6" s="2"/>
      <c r="BI6" s="8"/>
      <c r="BJ6" s="7"/>
      <c r="BK6" s="2"/>
      <c r="BL6" s="8"/>
      <c r="BM6" s="7"/>
      <c r="BN6" s="2"/>
      <c r="BO6" s="8"/>
      <c r="BP6" s="152"/>
      <c r="BQ6" s="62"/>
      <c r="BR6" s="153"/>
      <c r="BS6" s="152"/>
      <c r="BT6" s="62"/>
      <c r="BU6" s="153"/>
      <c r="BV6" s="152"/>
      <c r="BW6" s="62"/>
      <c r="BX6" s="153"/>
      <c r="BY6" s="152"/>
      <c r="BZ6" s="62"/>
      <c r="CA6" s="153"/>
      <c r="CB6" s="152"/>
      <c r="CC6" s="62"/>
      <c r="CD6" s="153"/>
      <c r="CE6" s="152"/>
      <c r="CF6" s="62"/>
      <c r="CG6" s="153"/>
      <c r="CH6" s="152"/>
      <c r="CI6" s="62"/>
      <c r="CJ6" s="153"/>
      <c r="CK6" s="152"/>
      <c r="CL6" s="62"/>
      <c r="CM6" s="153"/>
      <c r="CN6" s="152"/>
      <c r="CO6" s="62"/>
      <c r="CP6" s="153"/>
      <c r="CQ6" s="152"/>
      <c r="CR6" s="62"/>
      <c r="CS6" s="153"/>
      <c r="CT6" s="152"/>
      <c r="CU6" s="62"/>
      <c r="CV6" s="153"/>
      <c r="CW6" s="152"/>
      <c r="CX6" s="62"/>
      <c r="CY6" s="153"/>
      <c r="CZ6" s="152"/>
      <c r="DA6" s="62"/>
      <c r="DB6" s="153"/>
      <c r="DC6" s="152"/>
      <c r="DD6" s="62"/>
      <c r="DE6" s="153"/>
      <c r="DF6" s="152"/>
      <c r="DG6" s="62"/>
      <c r="DH6" s="153"/>
      <c r="DI6" s="152"/>
      <c r="DJ6" s="62"/>
      <c r="DK6" s="153"/>
      <c r="DL6" s="7"/>
      <c r="DM6" s="2"/>
      <c r="DN6" s="8"/>
    </row>
    <row r="7" spans="1:118" x14ac:dyDescent="0.3">
      <c r="A7" s="12"/>
      <c r="B7" s="13"/>
      <c r="C7" s="4"/>
      <c r="D7" s="14"/>
      <c r="E7" s="13"/>
      <c r="F7" s="4"/>
      <c r="G7" s="14"/>
      <c r="H7" s="13"/>
      <c r="I7" s="4"/>
      <c r="J7" s="14"/>
      <c r="K7" s="13"/>
      <c r="L7" s="4"/>
      <c r="M7" s="14"/>
      <c r="N7" s="13"/>
      <c r="O7" s="4"/>
      <c r="P7" s="14"/>
      <c r="Q7" s="13"/>
      <c r="R7" s="4"/>
      <c r="S7" s="14"/>
      <c r="T7" s="13"/>
      <c r="U7" s="4"/>
      <c r="V7" s="14"/>
      <c r="W7" s="13"/>
      <c r="X7" s="4"/>
      <c r="Y7" s="14"/>
      <c r="Z7" s="13"/>
      <c r="AA7" s="4"/>
      <c r="AB7" s="14"/>
      <c r="AC7" s="13"/>
      <c r="AD7" s="4"/>
      <c r="AE7" s="14"/>
      <c r="AF7" s="13"/>
      <c r="AG7" s="4"/>
      <c r="AH7" s="14"/>
      <c r="AI7" s="13"/>
      <c r="AJ7" s="4"/>
      <c r="AK7" s="14"/>
      <c r="AL7" s="13"/>
      <c r="AM7" s="4"/>
      <c r="AN7" s="14"/>
      <c r="AO7" s="13"/>
      <c r="AP7" s="4"/>
      <c r="AQ7" s="14"/>
      <c r="AR7" s="13"/>
      <c r="AS7" s="4"/>
      <c r="AT7" s="14"/>
      <c r="AU7" s="13"/>
      <c r="AV7" s="4"/>
      <c r="AW7" s="14"/>
      <c r="AX7" s="13"/>
      <c r="AY7" s="4"/>
      <c r="AZ7" s="14"/>
      <c r="BA7" s="13"/>
      <c r="BB7" s="4"/>
      <c r="BC7" s="14"/>
      <c r="BD7" s="13"/>
      <c r="BE7" s="4"/>
      <c r="BF7" s="14"/>
      <c r="BG7" s="13"/>
      <c r="BH7" s="4"/>
      <c r="BI7" s="14"/>
      <c r="BJ7" s="13"/>
      <c r="BK7" s="4"/>
      <c r="BL7" s="14"/>
      <c r="BM7" s="13"/>
      <c r="BN7" s="4"/>
      <c r="BO7" s="14"/>
      <c r="BP7" s="13"/>
      <c r="BQ7" s="4"/>
      <c r="BR7" s="14"/>
      <c r="BS7" s="13"/>
      <c r="BT7" s="4"/>
      <c r="BU7" s="14"/>
      <c r="BV7" s="13"/>
      <c r="BW7" s="4"/>
      <c r="BX7" s="14"/>
      <c r="BY7" s="13"/>
      <c r="BZ7" s="4"/>
      <c r="CA7" s="14"/>
      <c r="CB7" s="13"/>
      <c r="CC7" s="4"/>
      <c r="CD7" s="14"/>
      <c r="CE7" s="13"/>
      <c r="CF7" s="4"/>
      <c r="CG7" s="14"/>
      <c r="CH7" s="13"/>
      <c r="CI7" s="4"/>
      <c r="CJ7" s="14"/>
      <c r="CK7" s="13"/>
      <c r="CL7" s="4"/>
      <c r="CM7" s="14"/>
      <c r="CN7" s="13"/>
      <c r="CO7" s="4"/>
      <c r="CP7" s="14"/>
      <c r="CQ7" s="13"/>
      <c r="CR7" s="4"/>
      <c r="CS7" s="14"/>
      <c r="CT7" s="13"/>
      <c r="CU7" s="4"/>
      <c r="CV7" s="14"/>
      <c r="CW7" s="13"/>
      <c r="CX7" s="4"/>
      <c r="CY7" s="14"/>
      <c r="CZ7" s="13"/>
      <c r="DA7" s="4"/>
      <c r="DB7" s="14"/>
      <c r="DC7" s="13"/>
      <c r="DD7" s="4"/>
      <c r="DE7" s="14"/>
      <c r="DF7" s="13"/>
      <c r="DG7" s="4"/>
      <c r="DH7" s="14"/>
      <c r="DI7" s="13"/>
      <c r="DJ7" s="4"/>
      <c r="DK7" s="14"/>
      <c r="DL7" s="13"/>
      <c r="DM7" s="4"/>
      <c r="DN7" s="14"/>
    </row>
    <row r="8" spans="1:118" x14ac:dyDescent="0.3">
      <c r="A8" s="15" t="s">
        <v>19</v>
      </c>
      <c r="B8" s="16">
        <v>223</v>
      </c>
      <c r="C8" s="5">
        <v>125</v>
      </c>
      <c r="D8" s="17">
        <v>11.5</v>
      </c>
      <c r="E8" s="16">
        <v>249</v>
      </c>
      <c r="F8" s="5">
        <v>141</v>
      </c>
      <c r="G8" s="17">
        <v>11.5</v>
      </c>
      <c r="H8" s="16">
        <v>251</v>
      </c>
      <c r="I8" s="5">
        <v>144</v>
      </c>
      <c r="J8" s="17">
        <v>11.74</v>
      </c>
      <c r="K8" s="16">
        <v>255</v>
      </c>
      <c r="L8" s="5">
        <v>138</v>
      </c>
      <c r="M8" s="17">
        <v>12.72</v>
      </c>
      <c r="N8" s="16">
        <v>262</v>
      </c>
      <c r="O8" s="5">
        <v>132</v>
      </c>
      <c r="P8" s="17">
        <v>12.94</v>
      </c>
      <c r="Q8" s="55">
        <v>246.839056096013</v>
      </c>
      <c r="R8" s="54">
        <v>128.97405560094899</v>
      </c>
      <c r="S8" s="53">
        <v>11.7845144551255</v>
      </c>
      <c r="T8" s="55">
        <v>243.662484026595</v>
      </c>
      <c r="U8" s="54">
        <v>134.463284806345</v>
      </c>
      <c r="V8" s="53">
        <v>12.6154288199628</v>
      </c>
      <c r="W8" s="55">
        <v>248.76932573159601</v>
      </c>
      <c r="X8" s="54">
        <v>139.03624990087499</v>
      </c>
      <c r="Y8" s="53">
        <v>13.209580610659501</v>
      </c>
      <c r="Z8" s="55">
        <v>247</v>
      </c>
      <c r="AA8" s="54">
        <v>138</v>
      </c>
      <c r="AB8" s="53">
        <v>13.59</v>
      </c>
      <c r="AC8" s="55">
        <v>241.128597478123</v>
      </c>
      <c r="AD8" s="54">
        <v>130.695557370812</v>
      </c>
      <c r="AE8" s="53">
        <v>11.342391807144599</v>
      </c>
      <c r="AF8" s="55">
        <v>232.42470375695001</v>
      </c>
      <c r="AG8" s="54">
        <v>123.51002897001899</v>
      </c>
      <c r="AH8" s="53">
        <v>9.6424681729444792</v>
      </c>
      <c r="AI8" s="55">
        <v>235</v>
      </c>
      <c r="AJ8" s="54">
        <v>129</v>
      </c>
      <c r="AK8" s="53">
        <v>11.84526</v>
      </c>
      <c r="AL8" s="55">
        <v>237</v>
      </c>
      <c r="AM8" s="54">
        <v>124</v>
      </c>
      <c r="AN8" s="53">
        <v>13.51998</v>
      </c>
      <c r="AO8" s="55">
        <v>243.42475308104201</v>
      </c>
      <c r="AP8" s="54">
        <v>125.503683949991</v>
      </c>
      <c r="AQ8" s="53">
        <v>13.872530896768399</v>
      </c>
      <c r="AR8" s="55">
        <v>283</v>
      </c>
      <c r="AS8" s="54">
        <v>153</v>
      </c>
      <c r="AT8" s="53">
        <v>15.31015</v>
      </c>
      <c r="AU8" s="55">
        <v>281</v>
      </c>
      <c r="AV8" s="54">
        <v>152</v>
      </c>
      <c r="AW8" s="53">
        <v>14.576000000000001</v>
      </c>
      <c r="AX8" s="55">
        <v>240.67436999421699</v>
      </c>
      <c r="AY8" s="54">
        <v>135.264949366352</v>
      </c>
      <c r="AZ8" s="53">
        <v>11.425633237147499</v>
      </c>
      <c r="BA8" s="55">
        <v>253.403027128003</v>
      </c>
      <c r="BB8" s="54">
        <v>136.76984958145599</v>
      </c>
      <c r="BC8" s="53">
        <v>12.2687339138742</v>
      </c>
      <c r="BD8" s="55">
        <v>262.23432262450098</v>
      </c>
      <c r="BE8" s="54">
        <v>139.519766436259</v>
      </c>
      <c r="BF8" s="53">
        <v>13.658370750752299</v>
      </c>
      <c r="BG8" s="55">
        <v>253.51431571757701</v>
      </c>
      <c r="BH8" s="54">
        <v>123.451512183253</v>
      </c>
      <c r="BI8" s="53">
        <v>12.003478506094099</v>
      </c>
      <c r="BJ8" s="55">
        <v>260.005194812198</v>
      </c>
      <c r="BK8" s="54">
        <v>125.824860554618</v>
      </c>
      <c r="BL8" s="53">
        <v>12.4911607479028</v>
      </c>
      <c r="BM8" s="55">
        <v>262.57555057166297</v>
      </c>
      <c r="BN8" s="54">
        <v>139.24795734297501</v>
      </c>
      <c r="BO8" s="53">
        <v>13.3028865785307</v>
      </c>
      <c r="BP8" s="64">
        <v>248.15810419419901</v>
      </c>
      <c r="BQ8" s="65">
        <v>131.352693848961</v>
      </c>
      <c r="BR8" s="63">
        <v>12.5304503903435</v>
      </c>
      <c r="BS8" s="64">
        <v>247.84702196179799</v>
      </c>
      <c r="BT8" s="65">
        <v>126.821138776125</v>
      </c>
      <c r="BU8" s="63">
        <v>13.928043931603399</v>
      </c>
      <c r="BV8" s="64">
        <v>253.96506031724101</v>
      </c>
      <c r="BW8" s="65">
        <v>119.93489705837</v>
      </c>
      <c r="BX8" s="63">
        <v>13.0113601462395</v>
      </c>
      <c r="BY8" s="64">
        <v>280.081804894561</v>
      </c>
      <c r="BZ8" s="65">
        <v>125.337638941951</v>
      </c>
      <c r="CA8" s="63">
        <v>13.5780928329893</v>
      </c>
      <c r="CB8" s="64">
        <v>297.30370920805802</v>
      </c>
      <c r="CC8" s="65">
        <v>139.853391090244</v>
      </c>
      <c r="CD8" s="63">
        <v>14.7209802210261</v>
      </c>
      <c r="CE8" s="64">
        <v>273.09016143071898</v>
      </c>
      <c r="CF8" s="65">
        <v>128.098959512531</v>
      </c>
      <c r="CG8" s="63">
        <v>14.368776620253399</v>
      </c>
      <c r="CH8" s="64">
        <v>258.548706744019</v>
      </c>
      <c r="CI8" s="65">
        <v>112.81834650126601</v>
      </c>
      <c r="CJ8" s="63">
        <v>14.1606325320608</v>
      </c>
      <c r="CK8" s="64">
        <v>267.56786253680201</v>
      </c>
      <c r="CL8" s="65">
        <v>119.935006148669</v>
      </c>
      <c r="CM8" s="63">
        <v>13.844906032992199</v>
      </c>
      <c r="CN8" s="64">
        <v>278.35635779398899</v>
      </c>
      <c r="CO8" s="65">
        <v>139.39053232324599</v>
      </c>
      <c r="CP8" s="63">
        <v>13.9964299141024</v>
      </c>
      <c r="CQ8" s="64">
        <v>258.775322933339</v>
      </c>
      <c r="CR8" s="65">
        <v>126.93921001293</v>
      </c>
      <c r="CS8" s="63">
        <v>14.1303912394941</v>
      </c>
      <c r="CT8" s="64">
        <v>237</v>
      </c>
      <c r="CU8" s="65">
        <v>117</v>
      </c>
      <c r="CV8" s="63">
        <v>13.5</v>
      </c>
      <c r="CW8" s="64">
        <v>235</v>
      </c>
      <c r="CX8" s="65">
        <v>108</v>
      </c>
      <c r="CY8" s="63">
        <v>11</v>
      </c>
      <c r="CZ8" s="64">
        <v>221.38513109345701</v>
      </c>
      <c r="DA8" s="65">
        <v>97.047267304416707</v>
      </c>
      <c r="DB8" s="63">
        <v>12.2099989657421</v>
      </c>
      <c r="DC8" s="64">
        <v>223.46150022006</v>
      </c>
      <c r="DD8" s="65">
        <v>100.839884266639</v>
      </c>
      <c r="DE8" s="63">
        <v>14.9089832592755</v>
      </c>
      <c r="DF8" s="64">
        <v>239.219397289733</v>
      </c>
      <c r="DG8" s="65">
        <v>109.856472268194</v>
      </c>
      <c r="DH8" s="63">
        <v>13.699057714119</v>
      </c>
      <c r="DI8" s="64">
        <v>242.09103025157299</v>
      </c>
      <c r="DJ8" s="65">
        <v>119.70409782519</v>
      </c>
      <c r="DK8" s="63">
        <v>12.4339668332805</v>
      </c>
      <c r="DL8" s="52">
        <f t="shared" ref="DL8:DL30" si="0">DI8-DF8</f>
        <v>2.8716329618399925</v>
      </c>
      <c r="DM8" s="51">
        <f t="shared" ref="DM8:DM30" si="1">DJ8-DG8</f>
        <v>9.8476255569960074</v>
      </c>
      <c r="DN8" s="50">
        <f t="shared" ref="DN8:DN30" si="2">DK8-DH8</f>
        <v>-1.2650908808384997</v>
      </c>
    </row>
    <row r="9" spans="1:118" x14ac:dyDescent="0.3">
      <c r="A9" s="18" t="s">
        <v>24</v>
      </c>
      <c r="B9" s="19">
        <v>217</v>
      </c>
      <c r="C9" s="20">
        <v>101</v>
      </c>
      <c r="D9" s="21">
        <v>8.9</v>
      </c>
      <c r="E9" s="19">
        <v>218</v>
      </c>
      <c r="F9" s="20">
        <v>106</v>
      </c>
      <c r="G9" s="21">
        <v>9</v>
      </c>
      <c r="H9" s="19">
        <v>227</v>
      </c>
      <c r="I9" s="20">
        <v>119</v>
      </c>
      <c r="J9" s="21">
        <v>9.93</v>
      </c>
      <c r="K9" s="19">
        <v>235</v>
      </c>
      <c r="L9" s="20">
        <v>119</v>
      </c>
      <c r="M9" s="21">
        <v>9.6999999999999993</v>
      </c>
      <c r="N9" s="19">
        <v>229</v>
      </c>
      <c r="O9" s="20">
        <v>114</v>
      </c>
      <c r="P9" s="21">
        <v>10.99</v>
      </c>
      <c r="Q9" s="61">
        <v>230.887527884984</v>
      </c>
      <c r="R9" s="60">
        <v>123.273258836899</v>
      </c>
      <c r="S9" s="59">
        <v>11.907845086425599</v>
      </c>
      <c r="T9" s="61">
        <v>239.665754909387</v>
      </c>
      <c r="U9" s="60">
        <v>116.320117463713</v>
      </c>
      <c r="V9" s="59">
        <v>10.258980862667901</v>
      </c>
      <c r="W9" s="61">
        <v>232.19887313345299</v>
      </c>
      <c r="X9" s="60">
        <v>105.19044097907999</v>
      </c>
      <c r="Y9" s="59">
        <v>9.0854494114139506</v>
      </c>
      <c r="Z9" s="61">
        <v>217</v>
      </c>
      <c r="AA9" s="60">
        <v>102</v>
      </c>
      <c r="AB9" s="59">
        <v>8.49</v>
      </c>
      <c r="AC9" s="61">
        <v>220.25070547015</v>
      </c>
      <c r="AD9" s="60">
        <v>111.09594276905899</v>
      </c>
      <c r="AE9" s="59">
        <v>8.6922166627485407</v>
      </c>
      <c r="AF9" s="61">
        <v>223.02879961278501</v>
      </c>
      <c r="AG9" s="60">
        <v>110.161682965022</v>
      </c>
      <c r="AH9" s="59">
        <v>8.6843613096724308</v>
      </c>
      <c r="AI9" s="61">
        <v>219</v>
      </c>
      <c r="AJ9" s="60">
        <v>100</v>
      </c>
      <c r="AK9" s="59">
        <v>9.3678299999999997</v>
      </c>
      <c r="AL9" s="61">
        <v>220</v>
      </c>
      <c r="AM9" s="60">
        <v>103</v>
      </c>
      <c r="AN9" s="59">
        <v>10.080360000000001</v>
      </c>
      <c r="AO9" s="61">
        <v>200.95759136388801</v>
      </c>
      <c r="AP9" s="60">
        <v>99.173795770514502</v>
      </c>
      <c r="AQ9" s="59">
        <v>8.4644993028637092</v>
      </c>
      <c r="AR9" s="61">
        <v>197</v>
      </c>
      <c r="AS9" s="60">
        <v>91</v>
      </c>
      <c r="AT9" s="59">
        <v>6.9107799999999999</v>
      </c>
      <c r="AU9" s="61">
        <v>220</v>
      </c>
      <c r="AV9" s="60">
        <v>107</v>
      </c>
      <c r="AW9" s="59">
        <v>8.3569999999999993</v>
      </c>
      <c r="AX9" s="61">
        <v>231.512758313321</v>
      </c>
      <c r="AY9" s="60">
        <v>124.23807584439101</v>
      </c>
      <c r="AZ9" s="59">
        <v>10.815084848972701</v>
      </c>
      <c r="BA9" s="61">
        <v>222.52623112891001</v>
      </c>
      <c r="BB9" s="60">
        <v>111.73408420883</v>
      </c>
      <c r="BC9" s="59">
        <v>9.7755742850040495</v>
      </c>
      <c r="BD9" s="61">
        <v>205.730514878311</v>
      </c>
      <c r="BE9" s="60">
        <v>108.83541867771</v>
      </c>
      <c r="BF9" s="59">
        <v>9.3336989019672902</v>
      </c>
      <c r="BG9" s="61">
        <v>201.97091158057901</v>
      </c>
      <c r="BH9" s="60">
        <v>117.34328551329899</v>
      </c>
      <c r="BI9" s="59">
        <v>10.336422274302199</v>
      </c>
      <c r="BJ9" s="61">
        <v>204.52871809695699</v>
      </c>
      <c r="BK9" s="60">
        <v>109.770630006651</v>
      </c>
      <c r="BL9" s="59">
        <v>9.9977911466773595</v>
      </c>
      <c r="BM9" s="61">
        <v>208.77797793691701</v>
      </c>
      <c r="BN9" s="60">
        <v>96.792465543812</v>
      </c>
      <c r="BO9" s="59">
        <v>8.1040808228481591</v>
      </c>
      <c r="BP9" s="61">
        <v>179.22648579744799</v>
      </c>
      <c r="BQ9" s="60">
        <v>78.097193610532202</v>
      </c>
      <c r="BR9" s="59">
        <v>7.0716989373131796</v>
      </c>
      <c r="BS9" s="61">
        <v>160.75103750764299</v>
      </c>
      <c r="BT9" s="60">
        <v>68.781448043730904</v>
      </c>
      <c r="BU9" s="59">
        <v>6.7653347854047796</v>
      </c>
      <c r="BV9" s="61">
        <v>166.53526315757401</v>
      </c>
      <c r="BW9" s="60">
        <v>78.172678225468601</v>
      </c>
      <c r="BX9" s="59">
        <v>7.2832410283468603</v>
      </c>
      <c r="BY9" s="61">
        <v>167.944092138565</v>
      </c>
      <c r="BZ9" s="60">
        <v>70.758037720334897</v>
      </c>
      <c r="CA9" s="59">
        <v>7.6041254149226001</v>
      </c>
      <c r="CB9" s="61">
        <v>176.712472901225</v>
      </c>
      <c r="CC9" s="60">
        <v>67.981351919043306</v>
      </c>
      <c r="CD9" s="59">
        <v>8.2949932559023907</v>
      </c>
      <c r="CE9" s="61">
        <v>189.307952658196</v>
      </c>
      <c r="CF9" s="60">
        <v>82.782488187209594</v>
      </c>
      <c r="CG9" s="59">
        <v>8.8067990401179905</v>
      </c>
      <c r="CH9" s="61">
        <v>193.061853539015</v>
      </c>
      <c r="CI9" s="60">
        <v>89.042903598263393</v>
      </c>
      <c r="CJ9" s="59">
        <v>8.9202579098741204</v>
      </c>
      <c r="CK9" s="61">
        <v>206.57857279214301</v>
      </c>
      <c r="CL9" s="60">
        <v>91.579394208234703</v>
      </c>
      <c r="CM9" s="59">
        <v>9.2093429433787293</v>
      </c>
      <c r="CN9" s="61">
        <v>197.18310540895601</v>
      </c>
      <c r="CO9" s="60">
        <v>92.501538364746096</v>
      </c>
      <c r="CP9" s="59">
        <v>7.5792833768544599</v>
      </c>
      <c r="CQ9" s="61">
        <v>188.15509682245701</v>
      </c>
      <c r="CR9" s="60">
        <v>88.551415822776903</v>
      </c>
      <c r="CS9" s="59">
        <v>7.1948053893789297</v>
      </c>
      <c r="CT9" s="61">
        <v>185</v>
      </c>
      <c r="CU9" s="60">
        <v>75</v>
      </c>
      <c r="CV9" s="59">
        <v>7.6</v>
      </c>
      <c r="CW9" s="61">
        <v>161</v>
      </c>
      <c r="CX9" s="60">
        <v>65</v>
      </c>
      <c r="CY9" s="59">
        <v>6.85</v>
      </c>
      <c r="CZ9" s="61">
        <v>167.66146933368699</v>
      </c>
      <c r="DA9" s="60">
        <v>76.758531602908704</v>
      </c>
      <c r="DB9" s="59">
        <v>7.8918542858657403</v>
      </c>
      <c r="DC9" s="61">
        <v>194.17486154201401</v>
      </c>
      <c r="DD9" s="60">
        <v>87.482391952878203</v>
      </c>
      <c r="DE9" s="59">
        <v>9.3756087364452707</v>
      </c>
      <c r="DF9" s="61">
        <v>191.01901093894699</v>
      </c>
      <c r="DG9" s="60">
        <v>86.359100826251805</v>
      </c>
      <c r="DH9" s="59">
        <v>10.632839647403401</v>
      </c>
      <c r="DI9" s="61">
        <v>182.61326400043399</v>
      </c>
      <c r="DJ9" s="60">
        <v>83.506073720532996</v>
      </c>
      <c r="DK9" s="59">
        <v>9.0757307469820496</v>
      </c>
      <c r="DL9" s="180">
        <f t="shared" si="0"/>
        <v>-8.4057469385130048</v>
      </c>
      <c r="DM9" s="181">
        <f t="shared" si="1"/>
        <v>-2.8530271057188088</v>
      </c>
      <c r="DN9" s="182">
        <f t="shared" si="2"/>
        <v>-1.5571089004213512</v>
      </c>
    </row>
    <row r="10" spans="1:118" x14ac:dyDescent="0.3">
      <c r="A10" s="18" t="s">
        <v>52</v>
      </c>
      <c r="B10" s="19">
        <v>195</v>
      </c>
      <c r="C10" s="20">
        <v>95</v>
      </c>
      <c r="D10" s="21">
        <v>11.2</v>
      </c>
      <c r="E10" s="19">
        <v>198</v>
      </c>
      <c r="F10" s="20">
        <v>97</v>
      </c>
      <c r="G10" s="21">
        <v>8.8000000000000007</v>
      </c>
      <c r="H10" s="19">
        <v>185</v>
      </c>
      <c r="I10" s="20">
        <v>84</v>
      </c>
      <c r="J10" s="21">
        <v>8.4</v>
      </c>
      <c r="K10" s="19">
        <v>183</v>
      </c>
      <c r="L10" s="20">
        <v>83</v>
      </c>
      <c r="M10" s="21">
        <v>9.74</v>
      </c>
      <c r="N10" s="19">
        <v>198</v>
      </c>
      <c r="O10" s="20">
        <v>89</v>
      </c>
      <c r="P10" s="21">
        <v>10.06</v>
      </c>
      <c r="Q10" s="61">
        <v>194.538461204398</v>
      </c>
      <c r="R10" s="60">
        <v>83.9959116395287</v>
      </c>
      <c r="S10" s="59">
        <v>10.580250504072</v>
      </c>
      <c r="T10" s="61">
        <v>186.37223039342899</v>
      </c>
      <c r="U10" s="60">
        <v>77.639183178753797</v>
      </c>
      <c r="V10" s="59">
        <v>10.052033490285901</v>
      </c>
      <c r="W10" s="61">
        <v>187.57790297294599</v>
      </c>
      <c r="X10" s="60">
        <v>78.853526434882099</v>
      </c>
      <c r="Y10" s="59">
        <v>8.9244261126591198</v>
      </c>
      <c r="Z10" s="61">
        <v>180</v>
      </c>
      <c r="AA10" s="60">
        <v>79</v>
      </c>
      <c r="AB10" s="59">
        <v>8.2100000000000009</v>
      </c>
      <c r="AC10" s="61">
        <v>179.674810735394</v>
      </c>
      <c r="AD10" s="60">
        <v>83.444269935026199</v>
      </c>
      <c r="AE10" s="59">
        <v>8.6510201830018794</v>
      </c>
      <c r="AF10" s="61">
        <v>189.11403674694</v>
      </c>
      <c r="AG10" s="60">
        <v>89.460051864417906</v>
      </c>
      <c r="AH10" s="59">
        <v>10.0435819516842</v>
      </c>
      <c r="AI10" s="61">
        <v>189</v>
      </c>
      <c r="AJ10" s="60">
        <v>82</v>
      </c>
      <c r="AK10" s="59">
        <v>9.4794400000000003</v>
      </c>
      <c r="AL10" s="61">
        <v>173</v>
      </c>
      <c r="AM10" s="60">
        <v>70</v>
      </c>
      <c r="AN10" s="59">
        <v>8.3794699999999995</v>
      </c>
      <c r="AO10" s="61">
        <v>175.209219301339</v>
      </c>
      <c r="AP10" s="60">
        <v>76.335463729617501</v>
      </c>
      <c r="AQ10" s="59">
        <v>7.8687537134076999</v>
      </c>
      <c r="AR10" s="61">
        <v>175</v>
      </c>
      <c r="AS10" s="60">
        <v>83</v>
      </c>
      <c r="AT10" s="59">
        <v>8.6219999999999999</v>
      </c>
      <c r="AU10" s="61">
        <v>188</v>
      </c>
      <c r="AV10" s="60">
        <v>84</v>
      </c>
      <c r="AW10" s="59">
        <v>8.9629999999999992</v>
      </c>
      <c r="AX10" s="61">
        <v>182.36571007611801</v>
      </c>
      <c r="AY10" s="60">
        <v>80.194086108422496</v>
      </c>
      <c r="AZ10" s="59">
        <v>7.6843048243396099</v>
      </c>
      <c r="BA10" s="61">
        <v>149.517295985267</v>
      </c>
      <c r="BB10" s="60">
        <v>77.044749777598</v>
      </c>
      <c r="BC10" s="59">
        <v>8.8808062029272392</v>
      </c>
      <c r="BD10" s="61">
        <v>150.53019961733901</v>
      </c>
      <c r="BE10" s="60">
        <v>79.432340169012704</v>
      </c>
      <c r="BF10" s="59">
        <v>8.76895728574498</v>
      </c>
      <c r="BG10" s="61">
        <v>159.06621963586301</v>
      </c>
      <c r="BH10" s="60">
        <v>77.5011590787241</v>
      </c>
      <c r="BI10" s="59">
        <v>7.5463609837650596</v>
      </c>
      <c r="BJ10" s="61">
        <v>157.647256818508</v>
      </c>
      <c r="BK10" s="60">
        <v>75.006412657666203</v>
      </c>
      <c r="BL10" s="59">
        <v>7.8560012242935899</v>
      </c>
      <c r="BM10" s="61">
        <v>156.876923827941</v>
      </c>
      <c r="BN10" s="60">
        <v>80.1215967513956</v>
      </c>
      <c r="BO10" s="59">
        <v>9.5969901099397799</v>
      </c>
      <c r="BP10" s="61">
        <v>134.49337983333101</v>
      </c>
      <c r="BQ10" s="60">
        <v>49.113335760574898</v>
      </c>
      <c r="BR10" s="59">
        <v>5.7199651048721396</v>
      </c>
      <c r="BS10" s="61">
        <v>130.19195742322401</v>
      </c>
      <c r="BT10" s="60">
        <v>54.803849672928003</v>
      </c>
      <c r="BU10" s="59">
        <v>7.1662670939705704</v>
      </c>
      <c r="BV10" s="61">
        <v>138.397087578293</v>
      </c>
      <c r="BW10" s="60">
        <v>63.886049948057398</v>
      </c>
      <c r="BX10" s="59">
        <v>8.1913590799449594</v>
      </c>
      <c r="BY10" s="61">
        <v>146.28352064976099</v>
      </c>
      <c r="BZ10" s="60">
        <v>59.383407120609398</v>
      </c>
      <c r="CA10" s="59">
        <v>7.3004203593554697</v>
      </c>
      <c r="CB10" s="61">
        <v>135.75777449241099</v>
      </c>
      <c r="CC10" s="60">
        <v>50.122289244441099</v>
      </c>
      <c r="CD10" s="59">
        <v>6.0439756214162204</v>
      </c>
      <c r="CE10" s="61">
        <v>122.317739670552</v>
      </c>
      <c r="CF10" s="60">
        <v>54.5117867881454</v>
      </c>
      <c r="CG10" s="59">
        <v>6.5543978697054603</v>
      </c>
      <c r="CH10" s="61">
        <v>119.705418128722</v>
      </c>
      <c r="CI10" s="60">
        <v>58.447875444704302</v>
      </c>
      <c r="CJ10" s="59">
        <v>7.80843602242141</v>
      </c>
      <c r="CK10" s="61">
        <v>126.909070324723</v>
      </c>
      <c r="CL10" s="60">
        <v>54.509357336137001</v>
      </c>
      <c r="CM10" s="59">
        <v>7.2145405305401802</v>
      </c>
      <c r="CN10" s="61">
        <v>122.637426123865</v>
      </c>
      <c r="CO10" s="60">
        <v>49.951976845929998</v>
      </c>
      <c r="CP10" s="59">
        <v>5.52671053596909</v>
      </c>
      <c r="CQ10" s="61">
        <v>99.552184143896795</v>
      </c>
      <c r="CR10" s="60">
        <v>41.6539362863995</v>
      </c>
      <c r="CS10" s="59">
        <v>4.7442201216520496</v>
      </c>
      <c r="CT10" s="61">
        <v>96</v>
      </c>
      <c r="CU10" s="60">
        <v>36</v>
      </c>
      <c r="CV10" s="59">
        <v>4.4000000000000004</v>
      </c>
      <c r="CW10" s="61">
        <v>103</v>
      </c>
      <c r="CX10" s="60">
        <v>40</v>
      </c>
      <c r="CY10" s="59">
        <v>5.15</v>
      </c>
      <c r="CZ10" s="61">
        <v>104.399757237638</v>
      </c>
      <c r="DA10" s="60">
        <v>40.375377457704303</v>
      </c>
      <c r="DB10" s="59">
        <v>5.7199529378640301</v>
      </c>
      <c r="DC10" s="61">
        <v>115.091638802758</v>
      </c>
      <c r="DD10" s="60">
        <v>41.208738422116802</v>
      </c>
      <c r="DE10" s="59">
        <v>5.4149859063841399</v>
      </c>
      <c r="DF10" s="61">
        <v>120.036093301164</v>
      </c>
      <c r="DG10" s="60">
        <v>45.370931256827902</v>
      </c>
      <c r="DH10" s="59">
        <v>6.7057292062174696</v>
      </c>
      <c r="DI10" s="61">
        <v>129.871835148575</v>
      </c>
      <c r="DJ10" s="60">
        <v>53.2520435792987</v>
      </c>
      <c r="DK10" s="59">
        <v>8.8486715933110691</v>
      </c>
      <c r="DL10" s="180">
        <f t="shared" si="0"/>
        <v>9.8357418474110005</v>
      </c>
      <c r="DM10" s="181">
        <f t="shared" si="1"/>
        <v>7.8811123224707984</v>
      </c>
      <c r="DN10" s="182">
        <f t="shared" si="2"/>
        <v>2.1429423870935995</v>
      </c>
    </row>
    <row r="11" spans="1:118" x14ac:dyDescent="0.3">
      <c r="A11" s="15" t="s">
        <v>46</v>
      </c>
      <c r="B11" s="16">
        <v>158</v>
      </c>
      <c r="C11" s="5">
        <v>71</v>
      </c>
      <c r="D11" s="17">
        <v>8</v>
      </c>
      <c r="E11" s="16">
        <v>164</v>
      </c>
      <c r="F11" s="5">
        <v>65</v>
      </c>
      <c r="G11" s="17">
        <v>6.9</v>
      </c>
      <c r="H11" s="16">
        <v>167</v>
      </c>
      <c r="I11" s="5">
        <v>73</v>
      </c>
      <c r="J11" s="17">
        <v>7.42</v>
      </c>
      <c r="K11" s="16">
        <v>161</v>
      </c>
      <c r="L11" s="5">
        <v>83</v>
      </c>
      <c r="M11" s="17">
        <v>8.92</v>
      </c>
      <c r="N11" s="16">
        <v>150</v>
      </c>
      <c r="O11" s="5">
        <v>69</v>
      </c>
      <c r="P11" s="17">
        <v>8.23</v>
      </c>
      <c r="Q11" s="55">
        <v>142.848808287227</v>
      </c>
      <c r="R11" s="54">
        <v>63.0335261786541</v>
      </c>
      <c r="S11" s="53">
        <v>7.16137200604427</v>
      </c>
      <c r="T11" s="55">
        <v>156.44332458924401</v>
      </c>
      <c r="U11" s="54">
        <v>73.742813894393805</v>
      </c>
      <c r="V11" s="53">
        <v>7.7581420160261896</v>
      </c>
      <c r="W11" s="55">
        <v>156.74777004030199</v>
      </c>
      <c r="X11" s="54">
        <v>78.997971175434401</v>
      </c>
      <c r="Y11" s="53">
        <v>8.0956565895991304</v>
      </c>
      <c r="Z11" s="55">
        <v>157</v>
      </c>
      <c r="AA11" s="54">
        <v>75</v>
      </c>
      <c r="AB11" s="53">
        <v>9.39</v>
      </c>
      <c r="AC11" s="55">
        <v>155.18089206823501</v>
      </c>
      <c r="AD11" s="54">
        <v>74.780802296479095</v>
      </c>
      <c r="AE11" s="53">
        <v>9.4530521030381802</v>
      </c>
      <c r="AF11" s="55">
        <v>130.52896324385199</v>
      </c>
      <c r="AG11" s="54">
        <v>59.7626084344177</v>
      </c>
      <c r="AH11" s="53">
        <v>7.2532554692271001</v>
      </c>
      <c r="AI11" s="55">
        <v>140</v>
      </c>
      <c r="AJ11" s="54">
        <v>64</v>
      </c>
      <c r="AK11" s="53">
        <v>7.6196999999999999</v>
      </c>
      <c r="AL11" s="55">
        <v>142</v>
      </c>
      <c r="AM11" s="54">
        <v>71</v>
      </c>
      <c r="AN11" s="53">
        <v>7.7411799999999999</v>
      </c>
      <c r="AO11" s="55">
        <v>135.73542996927199</v>
      </c>
      <c r="AP11" s="54">
        <v>63.210728600200397</v>
      </c>
      <c r="AQ11" s="53">
        <v>7.51391433374285</v>
      </c>
      <c r="AR11" s="55">
        <v>128</v>
      </c>
      <c r="AS11" s="54">
        <v>51</v>
      </c>
      <c r="AT11" s="53">
        <v>6.8076400000000001</v>
      </c>
      <c r="AU11" s="55">
        <v>134</v>
      </c>
      <c r="AV11" s="54">
        <v>60</v>
      </c>
      <c r="AW11" s="53">
        <v>7.4870000000000001</v>
      </c>
      <c r="AX11" s="55">
        <v>124.590444010986</v>
      </c>
      <c r="AY11" s="54">
        <v>65.698258411659296</v>
      </c>
      <c r="AZ11" s="53">
        <v>8.0156642644527594</v>
      </c>
      <c r="BA11" s="55">
        <v>109.94741466177901</v>
      </c>
      <c r="BB11" s="54">
        <v>56.466755561873399</v>
      </c>
      <c r="BC11" s="53">
        <v>6.5851005588323597</v>
      </c>
      <c r="BD11" s="55">
        <v>121.255024935872</v>
      </c>
      <c r="BE11" s="54">
        <v>64.354653586648794</v>
      </c>
      <c r="BF11" s="53">
        <v>7.0190836286144798</v>
      </c>
      <c r="BG11" s="55">
        <v>130.61946777874101</v>
      </c>
      <c r="BH11" s="54">
        <v>66.034083767642102</v>
      </c>
      <c r="BI11" s="53">
        <v>7.5660613858816097</v>
      </c>
      <c r="BJ11" s="55">
        <v>140.42340109554601</v>
      </c>
      <c r="BK11" s="54">
        <v>63.037521854380799</v>
      </c>
      <c r="BL11" s="53">
        <v>7.5600661500400301</v>
      </c>
      <c r="BM11" s="55">
        <v>140.140344467711</v>
      </c>
      <c r="BN11" s="54">
        <v>70.941180741901903</v>
      </c>
      <c r="BO11" s="53">
        <v>7.8691124187568002</v>
      </c>
      <c r="BP11" s="64">
        <v>146.20156970459101</v>
      </c>
      <c r="BQ11" s="65">
        <v>75.239967247094299</v>
      </c>
      <c r="BR11" s="63">
        <v>10.4781854777703</v>
      </c>
      <c r="BS11" s="64">
        <v>125.717407062875</v>
      </c>
      <c r="BT11" s="65">
        <v>68.298898728411999</v>
      </c>
      <c r="BU11" s="63">
        <v>9.0966480703330799</v>
      </c>
      <c r="BV11" s="64">
        <v>116.662728324399</v>
      </c>
      <c r="BW11" s="65">
        <v>55.795788619864503</v>
      </c>
      <c r="BX11" s="63">
        <v>8.2296922719954306</v>
      </c>
      <c r="BY11" s="64">
        <v>126.69725530218599</v>
      </c>
      <c r="BZ11" s="65">
        <v>53.6484329153202</v>
      </c>
      <c r="CA11" s="63">
        <v>8.02253514717553</v>
      </c>
      <c r="CB11" s="64">
        <v>123.15582772485701</v>
      </c>
      <c r="CC11" s="65">
        <v>54.497073115461397</v>
      </c>
      <c r="CD11" s="63">
        <v>7.61953972276741</v>
      </c>
      <c r="CE11" s="64">
        <v>108.674044182804</v>
      </c>
      <c r="CF11" s="65">
        <v>46.2075676196255</v>
      </c>
      <c r="CG11" s="63">
        <v>6.4399505770161296</v>
      </c>
      <c r="CH11" s="64">
        <v>122.450449534824</v>
      </c>
      <c r="CI11" s="65">
        <v>50.935372551952597</v>
      </c>
      <c r="CJ11" s="63">
        <v>7.0389120253239303</v>
      </c>
      <c r="CK11" s="64">
        <v>148.03287602844901</v>
      </c>
      <c r="CL11" s="65">
        <v>64.407599940794398</v>
      </c>
      <c r="CM11" s="63">
        <v>8.9198961739836395</v>
      </c>
      <c r="CN11" s="64">
        <v>140.666344562582</v>
      </c>
      <c r="CO11" s="65">
        <v>58.190511600920601</v>
      </c>
      <c r="CP11" s="63">
        <v>7.9955738579806797</v>
      </c>
      <c r="CQ11" s="64">
        <v>111.000202185463</v>
      </c>
      <c r="CR11" s="65">
        <v>47.491142119131403</v>
      </c>
      <c r="CS11" s="63">
        <v>6.7117049077632904</v>
      </c>
      <c r="CT11" s="64">
        <v>105</v>
      </c>
      <c r="CU11" s="65">
        <v>48</v>
      </c>
      <c r="CV11" s="63">
        <v>7.06</v>
      </c>
      <c r="CW11" s="64">
        <v>120</v>
      </c>
      <c r="CX11" s="65">
        <v>56</v>
      </c>
      <c r="CY11" s="63">
        <v>8.84</v>
      </c>
      <c r="CZ11" s="64">
        <v>115.83390391145601</v>
      </c>
      <c r="DA11" s="65">
        <v>60.647170851161597</v>
      </c>
      <c r="DB11" s="63">
        <v>9.2023254384571498</v>
      </c>
      <c r="DC11" s="64">
        <v>110.047970220114</v>
      </c>
      <c r="DD11" s="65">
        <v>51.027845997339597</v>
      </c>
      <c r="DE11" s="63">
        <v>6.2275711260202398</v>
      </c>
      <c r="DF11" s="64">
        <v>119.811668665851</v>
      </c>
      <c r="DG11" s="65">
        <v>50.846449131391097</v>
      </c>
      <c r="DH11" s="63">
        <v>6.1681950207585201</v>
      </c>
      <c r="DI11" s="64">
        <v>126.05886604798999</v>
      </c>
      <c r="DJ11" s="65">
        <v>55.645044741205297</v>
      </c>
      <c r="DK11" s="63">
        <v>9.4889892871450296</v>
      </c>
      <c r="DL11" s="52">
        <f t="shared" si="0"/>
        <v>6.2471973821389923</v>
      </c>
      <c r="DM11" s="51">
        <f t="shared" si="1"/>
        <v>4.7985956098141997</v>
      </c>
      <c r="DN11" s="50">
        <f t="shared" si="2"/>
        <v>3.3207942663865095</v>
      </c>
    </row>
    <row r="12" spans="1:118" x14ac:dyDescent="0.3">
      <c r="A12" s="15" t="s">
        <v>11</v>
      </c>
      <c r="B12" s="16">
        <v>112</v>
      </c>
      <c r="C12" s="5">
        <v>66</v>
      </c>
      <c r="D12" s="17">
        <v>7.2</v>
      </c>
      <c r="E12" s="16">
        <v>123</v>
      </c>
      <c r="F12" s="5">
        <v>77</v>
      </c>
      <c r="G12" s="17">
        <v>8.5</v>
      </c>
      <c r="H12" s="16">
        <v>120</v>
      </c>
      <c r="I12" s="5">
        <v>77</v>
      </c>
      <c r="J12" s="17">
        <v>9.18</v>
      </c>
      <c r="K12" s="16">
        <v>118</v>
      </c>
      <c r="L12" s="5">
        <v>76</v>
      </c>
      <c r="M12" s="17">
        <v>9.1</v>
      </c>
      <c r="N12" s="16">
        <v>127</v>
      </c>
      <c r="O12" s="5">
        <v>82</v>
      </c>
      <c r="P12" s="17">
        <v>9.42</v>
      </c>
      <c r="Q12" s="55">
        <v>123.617040278856</v>
      </c>
      <c r="R12" s="54">
        <v>76.4665292911845</v>
      </c>
      <c r="S12" s="53">
        <v>9.4469209389172502</v>
      </c>
      <c r="T12" s="55">
        <v>105.135672279915</v>
      </c>
      <c r="U12" s="54">
        <v>62.323834456846797</v>
      </c>
      <c r="V12" s="53">
        <v>8.2881623760360998</v>
      </c>
      <c r="W12" s="55">
        <v>107.452067074365</v>
      </c>
      <c r="X12" s="54">
        <v>65.100300645772805</v>
      </c>
      <c r="Y12" s="53">
        <v>8.6549985833148106</v>
      </c>
      <c r="Z12" s="55">
        <v>113</v>
      </c>
      <c r="AA12" s="54">
        <v>69</v>
      </c>
      <c r="AB12" s="53">
        <v>7.79</v>
      </c>
      <c r="AC12" s="55">
        <v>99.9954731763696</v>
      </c>
      <c r="AD12" s="54">
        <v>60.091077178209801</v>
      </c>
      <c r="AE12" s="53">
        <v>6.1304697182136501</v>
      </c>
      <c r="AF12" s="55">
        <v>95.014639334972699</v>
      </c>
      <c r="AG12" s="54">
        <v>61.162406281240202</v>
      </c>
      <c r="AH12" s="53">
        <v>7.61403569426815</v>
      </c>
      <c r="AI12" s="55">
        <v>95</v>
      </c>
      <c r="AJ12" s="54">
        <v>59</v>
      </c>
      <c r="AK12" s="53">
        <v>7.6877599999999999</v>
      </c>
      <c r="AL12" s="55">
        <v>96</v>
      </c>
      <c r="AM12" s="54">
        <v>53</v>
      </c>
      <c r="AN12" s="53">
        <v>6.8835100000000002</v>
      </c>
      <c r="AO12" s="55">
        <v>96.123542576229397</v>
      </c>
      <c r="AP12" s="54">
        <v>51.3883861703439</v>
      </c>
      <c r="AQ12" s="53">
        <v>8.3165852118060908</v>
      </c>
      <c r="AR12" s="55">
        <v>101</v>
      </c>
      <c r="AS12" s="54">
        <v>59</v>
      </c>
      <c r="AT12" s="53">
        <v>8.1467299999999998</v>
      </c>
      <c r="AU12" s="55">
        <v>102</v>
      </c>
      <c r="AV12" s="54">
        <v>59</v>
      </c>
      <c r="AW12" s="53">
        <v>6.5149999999999997</v>
      </c>
      <c r="AX12" s="55">
        <v>85.467524340463598</v>
      </c>
      <c r="AY12" s="54">
        <v>49.1599915031953</v>
      </c>
      <c r="AZ12" s="53">
        <v>6.2526712050799196</v>
      </c>
      <c r="BA12" s="55">
        <v>89.162817839790506</v>
      </c>
      <c r="BB12" s="54">
        <v>61.6728266851444</v>
      </c>
      <c r="BC12" s="53">
        <v>7.5263747883466596</v>
      </c>
      <c r="BD12" s="55">
        <v>103.146302250906</v>
      </c>
      <c r="BE12" s="54">
        <v>64.702609323582095</v>
      </c>
      <c r="BF12" s="53">
        <v>7.6854414522785799</v>
      </c>
      <c r="BG12" s="55">
        <v>101.105209421111</v>
      </c>
      <c r="BH12" s="54">
        <v>54.441417918192101</v>
      </c>
      <c r="BI12" s="53">
        <v>6.6916044279550997</v>
      </c>
      <c r="BJ12" s="55">
        <v>96.955139513963402</v>
      </c>
      <c r="BK12" s="54">
        <v>58.886929744471203</v>
      </c>
      <c r="BL12" s="53">
        <v>7.8180487690207903</v>
      </c>
      <c r="BM12" s="55">
        <v>98.235596484793007</v>
      </c>
      <c r="BN12" s="54">
        <v>67.939795485247004</v>
      </c>
      <c r="BO12" s="53">
        <v>7.8550063098626097</v>
      </c>
      <c r="BP12" s="64">
        <v>92.184980373925896</v>
      </c>
      <c r="BQ12" s="65">
        <v>52.757026187341502</v>
      </c>
      <c r="BR12" s="63">
        <v>7.9666328834396198</v>
      </c>
      <c r="BS12" s="64">
        <v>104.227279045261</v>
      </c>
      <c r="BT12" s="65">
        <v>62.513855420617098</v>
      </c>
      <c r="BU12" s="63">
        <v>9.3199410802071903</v>
      </c>
      <c r="BV12" s="64">
        <v>105.818209054636</v>
      </c>
      <c r="BW12" s="65">
        <v>59.324512791553197</v>
      </c>
      <c r="BX12" s="63">
        <v>7.4079853353457699</v>
      </c>
      <c r="BY12" s="64">
        <v>110.247689539178</v>
      </c>
      <c r="BZ12" s="65">
        <v>61.570241900334302</v>
      </c>
      <c r="CA12" s="63">
        <v>7.9473008527857498</v>
      </c>
      <c r="CB12" s="64">
        <v>110.40234895243501</v>
      </c>
      <c r="CC12" s="65">
        <v>60.085427159599597</v>
      </c>
      <c r="CD12" s="63">
        <v>8.2789556175292294</v>
      </c>
      <c r="CE12" s="64">
        <v>104.65144012227</v>
      </c>
      <c r="CF12" s="65">
        <v>54.374341218085803</v>
      </c>
      <c r="CG12" s="63">
        <v>7.1838902696152402</v>
      </c>
      <c r="CH12" s="64">
        <v>104.41129336086701</v>
      </c>
      <c r="CI12" s="65">
        <v>50.6971536263395</v>
      </c>
      <c r="CJ12" s="63">
        <v>6.8318276961690003</v>
      </c>
      <c r="CK12" s="64">
        <v>106.912509227125</v>
      </c>
      <c r="CL12" s="65">
        <v>52.964851774527297</v>
      </c>
      <c r="CM12" s="63">
        <v>6.8424052313969499</v>
      </c>
      <c r="CN12" s="64">
        <v>111.110079200786</v>
      </c>
      <c r="CO12" s="65">
        <v>65.100422811759699</v>
      </c>
      <c r="CP12" s="63">
        <v>8.6231526330888304</v>
      </c>
      <c r="CQ12" s="64">
        <v>110.07024812037599</v>
      </c>
      <c r="CR12" s="65">
        <v>61.853388150563802</v>
      </c>
      <c r="CS12" s="63">
        <v>8.9222052811306103</v>
      </c>
      <c r="CT12" s="64">
        <v>98</v>
      </c>
      <c r="CU12" s="65">
        <v>49</v>
      </c>
      <c r="CV12" s="63">
        <v>7.25</v>
      </c>
      <c r="CW12" s="64">
        <v>99</v>
      </c>
      <c r="CX12" s="65">
        <v>46</v>
      </c>
      <c r="CY12" s="63">
        <v>7.88</v>
      </c>
      <c r="CZ12" s="64">
        <v>95.095887301209999</v>
      </c>
      <c r="DA12" s="65">
        <v>46.808134264559698</v>
      </c>
      <c r="DB12" s="63">
        <v>8.8618201512005808</v>
      </c>
      <c r="DC12" s="64">
        <v>91.089473965459405</v>
      </c>
      <c r="DD12" s="65">
        <v>46.824367255099503</v>
      </c>
      <c r="DE12" s="63">
        <v>7.8708898751287801</v>
      </c>
      <c r="DF12" s="64">
        <v>99.731693810561396</v>
      </c>
      <c r="DG12" s="65">
        <v>49.456311234676797</v>
      </c>
      <c r="DH12" s="63">
        <v>7.0309449999396598</v>
      </c>
      <c r="DI12" s="64">
        <v>103.587369627794</v>
      </c>
      <c r="DJ12" s="65">
        <v>57.272778609991299</v>
      </c>
      <c r="DK12" s="63">
        <v>8.6301789392406398</v>
      </c>
      <c r="DL12" s="52">
        <f t="shared" si="0"/>
        <v>3.8556758172326084</v>
      </c>
      <c r="DM12" s="51">
        <f t="shared" si="1"/>
        <v>7.8164673753145024</v>
      </c>
      <c r="DN12" s="50">
        <f t="shared" si="2"/>
        <v>1.59923393930098</v>
      </c>
    </row>
    <row r="13" spans="1:118" x14ac:dyDescent="0.3">
      <c r="A13" s="18" t="s">
        <v>45</v>
      </c>
      <c r="B13" s="19">
        <v>99</v>
      </c>
      <c r="C13" s="20">
        <v>48</v>
      </c>
      <c r="D13" s="21">
        <v>5.4</v>
      </c>
      <c r="E13" s="19">
        <v>91</v>
      </c>
      <c r="F13" s="20">
        <v>44</v>
      </c>
      <c r="G13" s="21">
        <v>4</v>
      </c>
      <c r="H13" s="19">
        <v>83</v>
      </c>
      <c r="I13" s="20">
        <v>42</v>
      </c>
      <c r="J13" s="21">
        <v>4.6900000000000004</v>
      </c>
      <c r="K13" s="19">
        <v>98</v>
      </c>
      <c r="L13" s="20">
        <v>49</v>
      </c>
      <c r="M13" s="21">
        <v>6.49</v>
      </c>
      <c r="N13" s="19">
        <v>107</v>
      </c>
      <c r="O13" s="20">
        <v>49</v>
      </c>
      <c r="P13" s="21">
        <v>5.57</v>
      </c>
      <c r="Q13" s="61">
        <v>97.516402761610905</v>
      </c>
      <c r="R13" s="60">
        <v>48.355023501153902</v>
      </c>
      <c r="S13" s="59">
        <v>4.22013327850041</v>
      </c>
      <c r="T13" s="61">
        <v>98.584481483656702</v>
      </c>
      <c r="U13" s="60">
        <v>51.665624755312201</v>
      </c>
      <c r="V13" s="59">
        <v>5.8302034255258803</v>
      </c>
      <c r="W13" s="61">
        <v>87.412856911525196</v>
      </c>
      <c r="X13" s="60">
        <v>43.164491409918298</v>
      </c>
      <c r="Y13" s="59">
        <v>4.4650777346052903</v>
      </c>
      <c r="Z13" s="61">
        <v>81</v>
      </c>
      <c r="AA13" s="60">
        <v>37</v>
      </c>
      <c r="AB13" s="59">
        <v>2.67</v>
      </c>
      <c r="AC13" s="61">
        <v>93.734097170919995</v>
      </c>
      <c r="AD13" s="60">
        <v>43.966222518181098</v>
      </c>
      <c r="AE13" s="59">
        <v>4.7997924520188198</v>
      </c>
      <c r="AF13" s="61">
        <v>97.911289624171005</v>
      </c>
      <c r="AG13" s="60">
        <v>41.011436207552499</v>
      </c>
      <c r="AH13" s="59">
        <v>4.8169909604525696</v>
      </c>
      <c r="AI13" s="61">
        <v>76</v>
      </c>
      <c r="AJ13" s="60">
        <v>31</v>
      </c>
      <c r="AK13" s="59">
        <v>3.49708</v>
      </c>
      <c r="AL13" s="61">
        <v>72</v>
      </c>
      <c r="AM13" s="60">
        <v>38</v>
      </c>
      <c r="AN13" s="59">
        <v>4.9455999999999998</v>
      </c>
      <c r="AO13" s="61">
        <v>91.883845344367202</v>
      </c>
      <c r="AP13" s="60">
        <v>48.564496932577498</v>
      </c>
      <c r="AQ13" s="59">
        <v>5.73473778344301</v>
      </c>
      <c r="AR13" s="61">
        <v>92</v>
      </c>
      <c r="AS13" s="60">
        <v>48</v>
      </c>
      <c r="AT13" s="59">
        <v>5.57416</v>
      </c>
      <c r="AU13" s="61">
        <v>88</v>
      </c>
      <c r="AV13" s="60">
        <v>48</v>
      </c>
      <c r="AW13" s="59">
        <v>5.2160000000000002</v>
      </c>
      <c r="AX13" s="61">
        <v>94.377200608865095</v>
      </c>
      <c r="AY13" s="60">
        <v>49.888666437388203</v>
      </c>
      <c r="AZ13" s="59">
        <v>5.7571463454396303</v>
      </c>
      <c r="BA13" s="61">
        <v>90.291656156363601</v>
      </c>
      <c r="BB13" s="60">
        <v>46.633264275846798</v>
      </c>
      <c r="BC13" s="59">
        <v>5.6257663267733804</v>
      </c>
      <c r="BD13" s="61">
        <v>88.808746651129496</v>
      </c>
      <c r="BE13" s="60">
        <v>48.603981527574099</v>
      </c>
      <c r="BF13" s="59">
        <v>5.6235360380959802</v>
      </c>
      <c r="BG13" s="61">
        <v>107.64971277935599</v>
      </c>
      <c r="BH13" s="60">
        <v>60.881470817632398</v>
      </c>
      <c r="BI13" s="59">
        <v>7.2265136846747602</v>
      </c>
      <c r="BJ13" s="61">
        <v>108.53334699542199</v>
      </c>
      <c r="BK13" s="60">
        <v>55.809953604549499</v>
      </c>
      <c r="BL13" s="59">
        <v>5.6523761291777497</v>
      </c>
      <c r="BM13" s="61">
        <v>94.560716681461997</v>
      </c>
      <c r="BN13" s="60">
        <v>45.851963691333196</v>
      </c>
      <c r="BO13" s="59">
        <v>3.7289933107833999</v>
      </c>
      <c r="BP13" s="61">
        <v>86.388849695081007</v>
      </c>
      <c r="BQ13" s="60">
        <v>38.793882875555902</v>
      </c>
      <c r="BR13" s="59">
        <v>6.6509406663058801</v>
      </c>
      <c r="BS13" s="61">
        <v>80.097269474971895</v>
      </c>
      <c r="BT13" s="60">
        <v>35.7236050972014</v>
      </c>
      <c r="BU13" s="59">
        <v>5.5067434586120303</v>
      </c>
      <c r="BV13" s="61">
        <v>91.630739125907795</v>
      </c>
      <c r="BW13" s="60">
        <v>46.075559879183103</v>
      </c>
      <c r="BX13" s="59">
        <v>5.8221348423270802</v>
      </c>
      <c r="BY13" s="61">
        <v>93.542070677154399</v>
      </c>
      <c r="BZ13" s="60">
        <v>42.276537836949899</v>
      </c>
      <c r="CA13" s="59">
        <v>6.1009065297712004</v>
      </c>
      <c r="CB13" s="61">
        <v>97.473218259231302</v>
      </c>
      <c r="CC13" s="60">
        <v>43.524577212192803</v>
      </c>
      <c r="CD13" s="59">
        <v>6.72585303529236</v>
      </c>
      <c r="CE13" s="61">
        <v>96.208653291507005</v>
      </c>
      <c r="CF13" s="60">
        <v>46.684339757596298</v>
      </c>
      <c r="CG13" s="59">
        <v>6.5747666660972799</v>
      </c>
      <c r="CH13" s="61">
        <v>93.187288959693703</v>
      </c>
      <c r="CI13" s="60">
        <v>45.415615326644101</v>
      </c>
      <c r="CJ13" s="59">
        <v>6.4713688630301203</v>
      </c>
      <c r="CK13" s="61">
        <v>97.092977324784499</v>
      </c>
      <c r="CL13" s="60">
        <v>47.641311847464699</v>
      </c>
      <c r="CM13" s="59">
        <v>5.6669448734866599</v>
      </c>
      <c r="CN13" s="61">
        <v>95.653416042543398</v>
      </c>
      <c r="CO13" s="60">
        <v>50.677319421012598</v>
      </c>
      <c r="CP13" s="59">
        <v>5.9006001846527196</v>
      </c>
      <c r="CQ13" s="61">
        <v>98.166236354825202</v>
      </c>
      <c r="CR13" s="60">
        <v>55.305027710292002</v>
      </c>
      <c r="CS13" s="59">
        <v>6.81594199266672</v>
      </c>
      <c r="CT13" s="61">
        <v>105</v>
      </c>
      <c r="CU13" s="60">
        <v>52</v>
      </c>
      <c r="CV13" s="59">
        <v>6.41</v>
      </c>
      <c r="CW13" s="61">
        <v>106</v>
      </c>
      <c r="CX13" s="60">
        <v>54</v>
      </c>
      <c r="CY13" s="59">
        <v>6.92</v>
      </c>
      <c r="CZ13" s="61">
        <v>109.485553966711</v>
      </c>
      <c r="DA13" s="60">
        <v>60.641639698866499</v>
      </c>
      <c r="DB13" s="59">
        <v>8.8863570817135002</v>
      </c>
      <c r="DC13" s="61">
        <v>103.57049153083101</v>
      </c>
      <c r="DD13" s="60">
        <v>57.741971716793699</v>
      </c>
      <c r="DE13" s="59">
        <v>8.4946853736473198</v>
      </c>
      <c r="DF13" s="61">
        <v>93.894076375440605</v>
      </c>
      <c r="DG13" s="60">
        <v>50.700509450821102</v>
      </c>
      <c r="DH13" s="59">
        <v>7.3281410330225203</v>
      </c>
      <c r="DI13" s="61">
        <v>98.761217413724097</v>
      </c>
      <c r="DJ13" s="60">
        <v>54.086064609171899</v>
      </c>
      <c r="DK13" s="59">
        <v>6.5365625167481696</v>
      </c>
      <c r="DL13" s="180">
        <f t="shared" si="0"/>
        <v>4.8671410382834921</v>
      </c>
      <c r="DM13" s="181">
        <f t="shared" si="1"/>
        <v>3.3855551583507975</v>
      </c>
      <c r="DN13" s="182">
        <f t="shared" si="2"/>
        <v>-0.79157851627435072</v>
      </c>
    </row>
    <row r="14" spans="1:118" x14ac:dyDescent="0.3">
      <c r="A14" s="18" t="s">
        <v>7</v>
      </c>
      <c r="B14" s="19">
        <v>132</v>
      </c>
      <c r="C14" s="20">
        <v>66</v>
      </c>
      <c r="D14" s="21">
        <v>7.3</v>
      </c>
      <c r="E14" s="19">
        <v>148</v>
      </c>
      <c r="F14" s="20">
        <v>77</v>
      </c>
      <c r="G14" s="21">
        <v>8.3000000000000007</v>
      </c>
      <c r="H14" s="19">
        <v>132</v>
      </c>
      <c r="I14" s="20">
        <v>70</v>
      </c>
      <c r="J14" s="21">
        <v>7.47</v>
      </c>
      <c r="K14" s="19">
        <v>108</v>
      </c>
      <c r="L14" s="20">
        <v>50</v>
      </c>
      <c r="M14" s="21">
        <v>5.73</v>
      </c>
      <c r="N14" s="19">
        <v>96</v>
      </c>
      <c r="O14" s="20">
        <v>41</v>
      </c>
      <c r="P14" s="21">
        <v>4.67</v>
      </c>
      <c r="Q14" s="61">
        <v>93.245554330186195</v>
      </c>
      <c r="R14" s="60">
        <v>38.610578391991503</v>
      </c>
      <c r="S14" s="59">
        <v>4.6128102644758497</v>
      </c>
      <c r="T14" s="61">
        <v>98.5851858031278</v>
      </c>
      <c r="U14" s="60">
        <v>37.132023350151798</v>
      </c>
      <c r="V14" s="59">
        <v>4.4167735447047303</v>
      </c>
      <c r="W14" s="61">
        <v>99.019490804975405</v>
      </c>
      <c r="X14" s="60">
        <v>39.870533692825198</v>
      </c>
      <c r="Y14" s="59">
        <v>4.7586308056622597</v>
      </c>
      <c r="Z14" s="61">
        <v>90</v>
      </c>
      <c r="AA14" s="60">
        <v>37</v>
      </c>
      <c r="AB14" s="59">
        <v>4.2300000000000004</v>
      </c>
      <c r="AC14" s="61">
        <v>87.937306512508698</v>
      </c>
      <c r="AD14" s="60">
        <v>45.711638278774501</v>
      </c>
      <c r="AE14" s="59">
        <v>4.78261032312676</v>
      </c>
      <c r="AF14" s="61">
        <v>84.582085093384805</v>
      </c>
      <c r="AG14" s="60">
        <v>49.276907270406497</v>
      </c>
      <c r="AH14" s="59">
        <v>5.8271698188907299</v>
      </c>
      <c r="AI14" s="61">
        <v>83</v>
      </c>
      <c r="AJ14" s="60">
        <v>38</v>
      </c>
      <c r="AK14" s="59">
        <v>5.0866600000000002</v>
      </c>
      <c r="AL14" s="61">
        <v>78</v>
      </c>
      <c r="AM14" s="60">
        <v>35</v>
      </c>
      <c r="AN14" s="59">
        <v>3.8916200000000001</v>
      </c>
      <c r="AO14" s="61">
        <v>80.461344901314106</v>
      </c>
      <c r="AP14" s="60">
        <v>38.370908598821003</v>
      </c>
      <c r="AQ14" s="59">
        <v>3.8443723378106598</v>
      </c>
      <c r="AR14" s="61">
        <v>86</v>
      </c>
      <c r="AS14" s="60">
        <v>44</v>
      </c>
      <c r="AT14" s="59">
        <v>4.6494499999999999</v>
      </c>
      <c r="AU14" s="61">
        <v>67</v>
      </c>
      <c r="AV14" s="60">
        <v>38</v>
      </c>
      <c r="AW14" s="59">
        <v>4.6210000000000004</v>
      </c>
      <c r="AX14" s="61">
        <v>60.655815992145797</v>
      </c>
      <c r="AY14" s="60">
        <v>34.560405973241402</v>
      </c>
      <c r="AZ14" s="59">
        <v>4.1646194496284803</v>
      </c>
      <c r="BA14" s="61">
        <v>68.271246508838203</v>
      </c>
      <c r="BB14" s="60">
        <v>38.0249013003274</v>
      </c>
      <c r="BC14" s="59">
        <v>4.1484358979621101</v>
      </c>
      <c r="BD14" s="61">
        <v>67.796923519497497</v>
      </c>
      <c r="BE14" s="60">
        <v>39.912800505750297</v>
      </c>
      <c r="BF14" s="59">
        <v>4.26080785337943</v>
      </c>
      <c r="BG14" s="61">
        <v>65.548993761041402</v>
      </c>
      <c r="BH14" s="60">
        <v>40.274242286994003</v>
      </c>
      <c r="BI14" s="59">
        <v>5.0063454686343896</v>
      </c>
      <c r="BJ14" s="61">
        <v>64.590921634435603</v>
      </c>
      <c r="BK14" s="60">
        <v>36.4145085227373</v>
      </c>
      <c r="BL14" s="59">
        <v>4.5264930727353097</v>
      </c>
      <c r="BM14" s="61">
        <v>60.702742952648798</v>
      </c>
      <c r="BN14" s="60">
        <v>34.678421254690797</v>
      </c>
      <c r="BO14" s="59">
        <v>3.4962224919007499</v>
      </c>
      <c r="BP14" s="61">
        <v>88.723164784267098</v>
      </c>
      <c r="BQ14" s="60">
        <v>42.899406411595002</v>
      </c>
      <c r="BR14" s="59">
        <v>5.6278334586408496</v>
      </c>
      <c r="BS14" s="61">
        <v>83.121144334865306</v>
      </c>
      <c r="BT14" s="60">
        <v>42.217819882468199</v>
      </c>
      <c r="BU14" s="59">
        <v>5.4087725834527198</v>
      </c>
      <c r="BV14" s="61">
        <v>96.117575191442</v>
      </c>
      <c r="BW14" s="60">
        <v>48.814332525538497</v>
      </c>
      <c r="BX14" s="59">
        <v>6.9560992967761601</v>
      </c>
      <c r="BY14" s="61">
        <v>112.16035374377</v>
      </c>
      <c r="BZ14" s="60">
        <v>45.109188967623702</v>
      </c>
      <c r="CA14" s="59">
        <v>7.4789654633992804</v>
      </c>
      <c r="CB14" s="61">
        <v>116.78226813142</v>
      </c>
      <c r="CC14" s="60">
        <v>50.667730892978902</v>
      </c>
      <c r="CD14" s="59">
        <v>7.2188520061240702</v>
      </c>
      <c r="CE14" s="61">
        <v>105.687739821139</v>
      </c>
      <c r="CF14" s="60">
        <v>49.458638865017598</v>
      </c>
      <c r="CG14" s="59">
        <v>7.3047390262536602</v>
      </c>
      <c r="CH14" s="61">
        <v>104.22312411166899</v>
      </c>
      <c r="CI14" s="60">
        <v>53.248347513340001</v>
      </c>
      <c r="CJ14" s="59">
        <v>7.1007320256987896</v>
      </c>
      <c r="CK14" s="61">
        <v>111.999052779427</v>
      </c>
      <c r="CL14" s="60">
        <v>62.836744609574701</v>
      </c>
      <c r="CM14" s="59">
        <v>8.1972008529995293</v>
      </c>
      <c r="CN14" s="61">
        <v>111.98789255545999</v>
      </c>
      <c r="CO14" s="60">
        <v>59.628069427951303</v>
      </c>
      <c r="CP14" s="59">
        <v>8.5773605614658699</v>
      </c>
      <c r="CQ14" s="61">
        <v>102.777402568052</v>
      </c>
      <c r="CR14" s="60">
        <v>51.928432660599299</v>
      </c>
      <c r="CS14" s="59">
        <v>7.8643331160873604</v>
      </c>
      <c r="CT14" s="61">
        <v>105</v>
      </c>
      <c r="CU14" s="60">
        <v>51</v>
      </c>
      <c r="CV14" s="59">
        <v>7.59</v>
      </c>
      <c r="CW14" s="61">
        <v>105</v>
      </c>
      <c r="CX14" s="60">
        <v>54</v>
      </c>
      <c r="CY14" s="59">
        <v>7.45</v>
      </c>
      <c r="CZ14" s="61">
        <v>93.637369855694899</v>
      </c>
      <c r="DA14" s="60">
        <v>41.2214682943141</v>
      </c>
      <c r="DB14" s="59">
        <v>6.4108991352443203</v>
      </c>
      <c r="DC14" s="61">
        <v>92.949048034952497</v>
      </c>
      <c r="DD14" s="60">
        <v>38.572795317685298</v>
      </c>
      <c r="DE14" s="59">
        <v>6.0518943295038499</v>
      </c>
      <c r="DF14" s="61">
        <v>86.737891988566801</v>
      </c>
      <c r="DG14" s="60">
        <v>35.914788604299403</v>
      </c>
      <c r="DH14" s="59">
        <v>4.9438572053477996</v>
      </c>
      <c r="DI14" s="61">
        <v>86.235626335576498</v>
      </c>
      <c r="DJ14" s="60">
        <v>34.479919360313602</v>
      </c>
      <c r="DK14" s="59">
        <v>4.7179861779289496</v>
      </c>
      <c r="DL14" s="180">
        <f t="shared" si="0"/>
        <v>-0.50226565299030312</v>
      </c>
      <c r="DM14" s="181">
        <f t="shared" si="1"/>
        <v>-1.4348692439858013</v>
      </c>
      <c r="DN14" s="182">
        <f t="shared" si="2"/>
        <v>-0.22587102741885001</v>
      </c>
    </row>
    <row r="15" spans="1:118" x14ac:dyDescent="0.3">
      <c r="A15" s="18" t="s">
        <v>107</v>
      </c>
      <c r="B15" s="19"/>
      <c r="C15" s="20"/>
      <c r="D15" s="21"/>
      <c r="E15" s="19"/>
      <c r="F15" s="20"/>
      <c r="G15" s="21"/>
      <c r="H15" s="19"/>
      <c r="I15" s="20"/>
      <c r="J15" s="21"/>
      <c r="K15" s="19"/>
      <c r="L15" s="20"/>
      <c r="M15" s="21"/>
      <c r="N15" s="19"/>
      <c r="O15" s="20"/>
      <c r="P15" s="21"/>
      <c r="Q15" s="61"/>
      <c r="R15" s="60"/>
      <c r="S15" s="59"/>
      <c r="T15" s="61"/>
      <c r="U15" s="60"/>
      <c r="V15" s="59"/>
      <c r="W15" s="61"/>
      <c r="X15" s="60"/>
      <c r="Y15" s="59"/>
      <c r="Z15" s="61"/>
      <c r="AA15" s="60"/>
      <c r="AB15" s="59"/>
      <c r="AC15" s="61"/>
      <c r="AD15" s="60"/>
      <c r="AE15" s="59"/>
      <c r="AF15" s="61"/>
      <c r="AG15" s="60"/>
      <c r="AH15" s="59"/>
      <c r="AI15" s="61">
        <v>78</v>
      </c>
      <c r="AJ15" s="60">
        <v>34</v>
      </c>
      <c r="AK15" s="59">
        <v>4.2854700000000001</v>
      </c>
      <c r="AL15" s="61">
        <v>85</v>
      </c>
      <c r="AM15" s="60">
        <v>34</v>
      </c>
      <c r="AN15" s="59">
        <v>3.84416</v>
      </c>
      <c r="AO15" s="61">
        <v>79.942932430310094</v>
      </c>
      <c r="AP15" s="60">
        <v>36.636045614683702</v>
      </c>
      <c r="AQ15" s="59">
        <v>4.7973707159580696</v>
      </c>
      <c r="AR15" s="61">
        <v>75</v>
      </c>
      <c r="AS15" s="60">
        <v>34</v>
      </c>
      <c r="AT15" s="59">
        <v>4.65076</v>
      </c>
      <c r="AU15" s="61">
        <v>88</v>
      </c>
      <c r="AV15" s="60">
        <v>46</v>
      </c>
      <c r="AW15" s="59">
        <v>6.0640000000000001</v>
      </c>
      <c r="AX15" s="61">
        <v>94.058152324614795</v>
      </c>
      <c r="AY15" s="60">
        <v>53.1638362831441</v>
      </c>
      <c r="AZ15" s="59">
        <v>6.5991001211285898</v>
      </c>
      <c r="BA15" s="61">
        <v>74.965345107426003</v>
      </c>
      <c r="BB15" s="60">
        <v>39.300352455204099</v>
      </c>
      <c r="BC15" s="59">
        <v>4.8832549161840904</v>
      </c>
      <c r="BD15" s="61">
        <v>69.635436093716905</v>
      </c>
      <c r="BE15" s="60">
        <v>38.3450713197347</v>
      </c>
      <c r="BF15" s="59">
        <v>4.7545080761411</v>
      </c>
      <c r="BG15" s="61">
        <v>71.1487674618824</v>
      </c>
      <c r="BH15" s="60">
        <v>41.425605264673798</v>
      </c>
      <c r="BI15" s="59">
        <v>4.7431269803898903</v>
      </c>
      <c r="BJ15" s="61">
        <v>78.791075038421496</v>
      </c>
      <c r="BK15" s="60">
        <v>42.291060677181299</v>
      </c>
      <c r="BL15" s="59">
        <v>5.4815926137047501</v>
      </c>
      <c r="BM15" s="61">
        <v>92.143119583594299</v>
      </c>
      <c r="BN15" s="60">
        <v>45.713232034386202</v>
      </c>
      <c r="BO15" s="59">
        <v>6.2632659103612296</v>
      </c>
      <c r="BP15" s="61">
        <v>77.448588693434402</v>
      </c>
      <c r="BQ15" s="60">
        <v>39.253881768668599</v>
      </c>
      <c r="BR15" s="59">
        <v>5.95644349338769</v>
      </c>
      <c r="BS15" s="61">
        <v>77.317649284940501</v>
      </c>
      <c r="BT15" s="60">
        <v>35.257298228329198</v>
      </c>
      <c r="BU15" s="59">
        <v>4.0254163379051997</v>
      </c>
      <c r="BV15" s="61">
        <v>74.873304471218304</v>
      </c>
      <c r="BW15" s="60">
        <v>37.287710190981699</v>
      </c>
      <c r="BX15" s="59">
        <v>4.4304325991296896</v>
      </c>
      <c r="BY15" s="61">
        <v>83.930474653328702</v>
      </c>
      <c r="BZ15" s="60">
        <v>33.0963755665679</v>
      </c>
      <c r="CA15" s="59">
        <v>3.6961197791214802</v>
      </c>
      <c r="CB15" s="61">
        <v>84.489220345743604</v>
      </c>
      <c r="CC15" s="60">
        <v>29.565928793495502</v>
      </c>
      <c r="CD15" s="59">
        <v>4.1495965363308303</v>
      </c>
      <c r="CE15" s="61">
        <v>73.601694831593903</v>
      </c>
      <c r="CF15" s="60">
        <v>30.069190265330299</v>
      </c>
      <c r="CG15" s="59">
        <v>4.7003383909271603</v>
      </c>
      <c r="CH15" s="61">
        <v>86.3839643470711</v>
      </c>
      <c r="CI15" s="60">
        <v>39.091068174439698</v>
      </c>
      <c r="CJ15" s="59">
        <v>4.7185252384917904</v>
      </c>
      <c r="CK15" s="61">
        <v>105.32951012709501</v>
      </c>
      <c r="CL15" s="60">
        <v>50.799842733898899</v>
      </c>
      <c r="CM15" s="59">
        <v>5.2933051180995401</v>
      </c>
      <c r="CN15" s="61">
        <v>108.091988690088</v>
      </c>
      <c r="CO15" s="60">
        <v>54.130027964387601</v>
      </c>
      <c r="CP15" s="59">
        <v>5.8226253717857404</v>
      </c>
      <c r="CQ15" s="61">
        <v>84.701181813202794</v>
      </c>
      <c r="CR15" s="60">
        <v>45.307896383854199</v>
      </c>
      <c r="CS15" s="59">
        <v>5.6837659938524903</v>
      </c>
      <c r="CT15" s="61">
        <v>65</v>
      </c>
      <c r="CU15" s="60">
        <v>38</v>
      </c>
      <c r="CV15" s="59">
        <v>5.31</v>
      </c>
      <c r="CW15" s="61">
        <v>77</v>
      </c>
      <c r="CX15" s="60">
        <v>40</v>
      </c>
      <c r="CY15" s="59">
        <v>6.03</v>
      </c>
      <c r="CZ15" s="61">
        <v>97.393926474590899</v>
      </c>
      <c r="DA15" s="60">
        <v>38.607112594018197</v>
      </c>
      <c r="DB15" s="59">
        <v>5.7365178430127202</v>
      </c>
      <c r="DC15" s="61">
        <v>102.35734819617601</v>
      </c>
      <c r="DD15" s="60">
        <v>40.4611987505019</v>
      </c>
      <c r="DE15" s="59">
        <v>4.9150449748838296</v>
      </c>
      <c r="DF15" s="61">
        <v>86.498259637254506</v>
      </c>
      <c r="DG15" s="60">
        <v>33.904884103334098</v>
      </c>
      <c r="DH15" s="59">
        <v>5.0847609341722197</v>
      </c>
      <c r="DI15" s="61">
        <v>73.191345899011395</v>
      </c>
      <c r="DJ15" s="60">
        <v>26.341601786394499</v>
      </c>
      <c r="DK15" s="59">
        <v>4.32845294817648</v>
      </c>
      <c r="DL15" s="180">
        <f t="shared" si="0"/>
        <v>-13.306913738243111</v>
      </c>
      <c r="DM15" s="181">
        <f t="shared" si="1"/>
        <v>-7.5632823169395991</v>
      </c>
      <c r="DN15" s="182">
        <f t="shared" si="2"/>
        <v>-0.75630798599573978</v>
      </c>
    </row>
    <row r="16" spans="1:118" x14ac:dyDescent="0.3">
      <c r="A16" s="15" t="s">
        <v>17</v>
      </c>
      <c r="B16" s="16">
        <v>11</v>
      </c>
      <c r="C16" s="5">
        <v>5</v>
      </c>
      <c r="D16" s="17">
        <v>0.2</v>
      </c>
      <c r="E16" s="16">
        <v>16</v>
      </c>
      <c r="F16" s="5">
        <v>12</v>
      </c>
      <c r="G16" s="17">
        <v>0.7</v>
      </c>
      <c r="H16" s="16">
        <v>20</v>
      </c>
      <c r="I16" s="5">
        <v>13</v>
      </c>
      <c r="J16" s="17">
        <v>1.1599999999999999</v>
      </c>
      <c r="K16" s="16">
        <v>16</v>
      </c>
      <c r="L16" s="5">
        <v>10</v>
      </c>
      <c r="M16" s="17">
        <v>1.32</v>
      </c>
      <c r="N16" s="16">
        <v>14</v>
      </c>
      <c r="O16" s="5">
        <v>9</v>
      </c>
      <c r="P16" s="17">
        <v>0.87</v>
      </c>
      <c r="Q16" s="55">
        <v>19.651401387916099</v>
      </c>
      <c r="R16" s="54">
        <v>11.3477294370634</v>
      </c>
      <c r="S16" s="53">
        <v>0.86461881091519699</v>
      </c>
      <c r="T16" s="55">
        <v>33.759996705417599</v>
      </c>
      <c r="U16" s="54">
        <v>21.332289182034302</v>
      </c>
      <c r="V16" s="53">
        <v>2.0471767769992502</v>
      </c>
      <c r="W16" s="55">
        <v>37.011000171583902</v>
      </c>
      <c r="X16" s="54">
        <v>24.433802010543602</v>
      </c>
      <c r="Y16" s="53">
        <v>2.4457726098979502</v>
      </c>
      <c r="Z16" s="55">
        <v>29</v>
      </c>
      <c r="AA16" s="54">
        <v>21</v>
      </c>
      <c r="AB16" s="53">
        <v>2.52</v>
      </c>
      <c r="AC16" s="55">
        <v>33.192425999839401</v>
      </c>
      <c r="AD16" s="54">
        <v>22.708967599746199</v>
      </c>
      <c r="AE16" s="53">
        <v>2.3573340153671101</v>
      </c>
      <c r="AF16" s="55">
        <v>39.178413422769999</v>
      </c>
      <c r="AG16" s="54">
        <v>26.036474981636101</v>
      </c>
      <c r="AH16" s="53">
        <v>1.92617987967507</v>
      </c>
      <c r="AI16" s="55">
        <v>39</v>
      </c>
      <c r="AJ16" s="54">
        <v>28</v>
      </c>
      <c r="AK16" s="53">
        <v>2.7894899999999998</v>
      </c>
      <c r="AL16" s="55">
        <v>35</v>
      </c>
      <c r="AM16" s="54">
        <v>24</v>
      </c>
      <c r="AN16" s="53">
        <v>2.72397</v>
      </c>
      <c r="AO16" s="55">
        <v>35.837041379759199</v>
      </c>
      <c r="AP16" s="54">
        <v>22.0756936092756</v>
      </c>
      <c r="AQ16" s="53">
        <v>2.0540896893693801</v>
      </c>
      <c r="AR16" s="55">
        <v>48</v>
      </c>
      <c r="AS16" s="54">
        <v>28</v>
      </c>
      <c r="AT16" s="53">
        <v>2.0595400000000001</v>
      </c>
      <c r="AU16" s="55">
        <v>50</v>
      </c>
      <c r="AV16" s="54">
        <v>32</v>
      </c>
      <c r="AW16" s="53">
        <v>2.101</v>
      </c>
      <c r="AX16" s="55">
        <v>38.753283877908999</v>
      </c>
      <c r="AY16" s="54">
        <v>27.731935956530101</v>
      </c>
      <c r="AZ16" s="53">
        <v>1.97750961974882</v>
      </c>
      <c r="BA16" s="55">
        <v>50.754514276714602</v>
      </c>
      <c r="BB16" s="54">
        <v>33.975488385233703</v>
      </c>
      <c r="BC16" s="53">
        <v>2.7639312931962499</v>
      </c>
      <c r="BD16" s="55">
        <v>58.806348100791702</v>
      </c>
      <c r="BE16" s="54">
        <v>39.155252733453302</v>
      </c>
      <c r="BF16" s="53">
        <v>3.6626305055275301</v>
      </c>
      <c r="BG16" s="55">
        <v>52.117862140874401</v>
      </c>
      <c r="BH16" s="54">
        <v>31.9300176007205</v>
      </c>
      <c r="BI16" s="53">
        <v>3.4152469865025101</v>
      </c>
      <c r="BJ16" s="55">
        <v>54.347286591883197</v>
      </c>
      <c r="BK16" s="54">
        <v>31.775924594338399</v>
      </c>
      <c r="BL16" s="53">
        <v>3.09069527730454</v>
      </c>
      <c r="BM16" s="55">
        <v>55.750217776060197</v>
      </c>
      <c r="BN16" s="54">
        <v>32.145243633701</v>
      </c>
      <c r="BO16" s="53">
        <v>2.7534577838316698</v>
      </c>
      <c r="BP16" s="64">
        <v>40.713848910064598</v>
      </c>
      <c r="BQ16" s="65">
        <v>23.671010345350901</v>
      </c>
      <c r="BR16" s="63">
        <v>3.1318011679648001</v>
      </c>
      <c r="BS16" s="64">
        <v>55.8990234264298</v>
      </c>
      <c r="BT16" s="65">
        <v>32.291903504986102</v>
      </c>
      <c r="BU16" s="63">
        <v>4.6213231320452204</v>
      </c>
      <c r="BV16" s="64">
        <v>77.379257359207898</v>
      </c>
      <c r="BW16" s="65">
        <v>45.817552505211097</v>
      </c>
      <c r="BX16" s="63">
        <v>5.3097569808794898</v>
      </c>
      <c r="BY16" s="64">
        <v>73.902481356946197</v>
      </c>
      <c r="BZ16" s="65">
        <v>43.7212851854758</v>
      </c>
      <c r="CA16" s="63">
        <v>4.9622642906576102</v>
      </c>
      <c r="CB16" s="64">
        <v>71.380022357184401</v>
      </c>
      <c r="CC16" s="65">
        <v>40.263425986563902</v>
      </c>
      <c r="CD16" s="63">
        <v>5.2807441459212097</v>
      </c>
      <c r="CE16" s="64">
        <v>74.330517652147606</v>
      </c>
      <c r="CF16" s="65">
        <v>40.6997124528719</v>
      </c>
      <c r="CG16" s="63">
        <v>4.80065127046044</v>
      </c>
      <c r="CH16" s="64">
        <v>70.647068513099498</v>
      </c>
      <c r="CI16" s="65">
        <v>39.736319638749599</v>
      </c>
      <c r="CJ16" s="63">
        <v>3.80968639519942</v>
      </c>
      <c r="CK16" s="64">
        <v>71.444573926402796</v>
      </c>
      <c r="CL16" s="65">
        <v>39.582896593044197</v>
      </c>
      <c r="CM16" s="63">
        <v>4.5559696149272702</v>
      </c>
      <c r="CN16" s="64">
        <v>73.057966711166699</v>
      </c>
      <c r="CO16" s="65">
        <v>35.757859763029401</v>
      </c>
      <c r="CP16" s="63">
        <v>4.13093772418057</v>
      </c>
      <c r="CQ16" s="64">
        <v>76.396634218575301</v>
      </c>
      <c r="CR16" s="65">
        <v>39.151919448709798</v>
      </c>
      <c r="CS16" s="63">
        <v>4.3040026496905304</v>
      </c>
      <c r="CT16" s="64">
        <v>82</v>
      </c>
      <c r="CU16" s="65">
        <v>47</v>
      </c>
      <c r="CV16" s="63">
        <v>6.74</v>
      </c>
      <c r="CW16" s="64">
        <v>70</v>
      </c>
      <c r="CX16" s="65">
        <v>40</v>
      </c>
      <c r="CY16" s="63">
        <v>6.7</v>
      </c>
      <c r="CZ16" s="64">
        <v>51.957657201128903</v>
      </c>
      <c r="DA16" s="65">
        <v>28.936256108854099</v>
      </c>
      <c r="DB16" s="63">
        <v>4.1705462691961799</v>
      </c>
      <c r="DC16" s="64">
        <v>61.282710131230097</v>
      </c>
      <c r="DD16" s="65">
        <v>32.613016663505697</v>
      </c>
      <c r="DE16" s="63">
        <v>2.8220254053349798</v>
      </c>
      <c r="DF16" s="64">
        <v>72.706257610311894</v>
      </c>
      <c r="DG16" s="65">
        <v>38.622670894678699</v>
      </c>
      <c r="DH16" s="63">
        <v>3.7926011404639901</v>
      </c>
      <c r="DI16" s="64">
        <v>71.159961783538606</v>
      </c>
      <c r="DJ16" s="65">
        <v>44.9330381179753</v>
      </c>
      <c r="DK16" s="63">
        <v>4.5941801793645203</v>
      </c>
      <c r="DL16" s="52">
        <f t="shared" si="0"/>
        <v>-1.5462958267732887</v>
      </c>
      <c r="DM16" s="51">
        <f t="shared" si="1"/>
        <v>6.3103672232966019</v>
      </c>
      <c r="DN16" s="50">
        <f t="shared" si="2"/>
        <v>0.80157903890053017</v>
      </c>
    </row>
    <row r="17" spans="1:118" x14ac:dyDescent="0.3">
      <c r="A17" s="18" t="s">
        <v>29</v>
      </c>
      <c r="B17" s="19">
        <v>145</v>
      </c>
      <c r="C17" s="20">
        <v>59</v>
      </c>
      <c r="D17" s="21">
        <v>7.5</v>
      </c>
      <c r="E17" s="19">
        <v>140</v>
      </c>
      <c r="F17" s="20">
        <v>68</v>
      </c>
      <c r="G17" s="21">
        <v>7.8</v>
      </c>
      <c r="H17" s="19">
        <v>146</v>
      </c>
      <c r="I17" s="20">
        <v>83</v>
      </c>
      <c r="J17" s="21">
        <v>9.7899999999999991</v>
      </c>
      <c r="K17" s="19">
        <v>144</v>
      </c>
      <c r="L17" s="20">
        <v>81</v>
      </c>
      <c r="M17" s="21">
        <v>8.94</v>
      </c>
      <c r="N17" s="19">
        <v>148</v>
      </c>
      <c r="O17" s="20">
        <v>78</v>
      </c>
      <c r="P17" s="21">
        <v>7.71</v>
      </c>
      <c r="Q17" s="61">
        <v>147.54845496483</v>
      </c>
      <c r="R17" s="60">
        <v>81.229726701584696</v>
      </c>
      <c r="S17" s="59">
        <v>7.63693347637202</v>
      </c>
      <c r="T17" s="61">
        <v>146.77482076424201</v>
      </c>
      <c r="U17" s="60">
        <v>83.838455784364896</v>
      </c>
      <c r="V17" s="59">
        <v>7.0906520521828202</v>
      </c>
      <c r="W17" s="61">
        <v>134.83384002825099</v>
      </c>
      <c r="X17" s="60">
        <v>82.359340190585002</v>
      </c>
      <c r="Y17" s="59">
        <v>6.8389437031729701</v>
      </c>
      <c r="Z17" s="61">
        <v>129</v>
      </c>
      <c r="AA17" s="60">
        <v>78</v>
      </c>
      <c r="AB17" s="59">
        <v>7.4</v>
      </c>
      <c r="AC17" s="61">
        <v>133.675477629808</v>
      </c>
      <c r="AD17" s="60">
        <v>71.090436532635096</v>
      </c>
      <c r="AE17" s="59">
        <v>6.9813547633692297</v>
      </c>
      <c r="AF17" s="61">
        <v>130.404970193395</v>
      </c>
      <c r="AG17" s="60">
        <v>66.071332058855404</v>
      </c>
      <c r="AH17" s="59">
        <v>6.9591391418290396</v>
      </c>
      <c r="AI17" s="61">
        <v>134</v>
      </c>
      <c r="AJ17" s="60">
        <v>73</v>
      </c>
      <c r="AK17" s="59">
        <v>8.6656300000000002</v>
      </c>
      <c r="AL17" s="61">
        <v>150</v>
      </c>
      <c r="AM17" s="60">
        <v>76</v>
      </c>
      <c r="AN17" s="59">
        <v>8.7436900000000009</v>
      </c>
      <c r="AO17" s="61">
        <v>159.66068903931799</v>
      </c>
      <c r="AP17" s="60">
        <v>74.738029755343106</v>
      </c>
      <c r="AQ17" s="59">
        <v>7.9259080102672899</v>
      </c>
      <c r="AR17" s="61">
        <v>133</v>
      </c>
      <c r="AS17" s="60">
        <v>63</v>
      </c>
      <c r="AT17" s="59">
        <v>7.2005499999999998</v>
      </c>
      <c r="AU17" s="61">
        <v>121</v>
      </c>
      <c r="AV17" s="60">
        <v>58</v>
      </c>
      <c r="AW17" s="59">
        <v>7.3680000000000003</v>
      </c>
      <c r="AX17" s="61">
        <v>116.502145656735</v>
      </c>
      <c r="AY17" s="60">
        <v>54.895999556423597</v>
      </c>
      <c r="AZ17" s="59">
        <v>6.9962913350345701</v>
      </c>
      <c r="BA17" s="61">
        <v>107.038869217238</v>
      </c>
      <c r="BB17" s="60">
        <v>51.063797002092201</v>
      </c>
      <c r="BC17" s="59">
        <v>5.9006106839493802</v>
      </c>
      <c r="BD17" s="61">
        <v>106.80313951470001</v>
      </c>
      <c r="BE17" s="60">
        <v>53.821145864776199</v>
      </c>
      <c r="BF17" s="59">
        <v>6.0346069598916996</v>
      </c>
      <c r="BG17" s="61">
        <v>97.726098629057901</v>
      </c>
      <c r="BH17" s="60">
        <v>47.686653671123402</v>
      </c>
      <c r="BI17" s="59">
        <v>5.0868134732314099</v>
      </c>
      <c r="BJ17" s="61">
        <v>103.077129802977</v>
      </c>
      <c r="BK17" s="60">
        <v>43.244015480210699</v>
      </c>
      <c r="BL17" s="59">
        <v>3.1366889609209698</v>
      </c>
      <c r="BM17" s="61">
        <v>116.446545140604</v>
      </c>
      <c r="BN17" s="60">
        <v>47.998378360040398</v>
      </c>
      <c r="BO17" s="59">
        <v>4.9515684185192503</v>
      </c>
      <c r="BP17" s="61">
        <v>91.438644673317398</v>
      </c>
      <c r="BQ17" s="60">
        <v>46.148717197492502</v>
      </c>
      <c r="BR17" s="59">
        <v>5.7872890979708203</v>
      </c>
      <c r="BS17" s="61">
        <v>73.845673519237806</v>
      </c>
      <c r="BT17" s="60">
        <v>34.281575788661002</v>
      </c>
      <c r="BU17" s="59">
        <v>3.9573231783074299</v>
      </c>
      <c r="BV17" s="61">
        <v>71.377396319258395</v>
      </c>
      <c r="BW17" s="60">
        <v>35.091438140748501</v>
      </c>
      <c r="BX17" s="59">
        <v>4.3979610339992199</v>
      </c>
      <c r="BY17" s="61">
        <v>84.917942593761794</v>
      </c>
      <c r="BZ17" s="60">
        <v>36.360880611684202</v>
      </c>
      <c r="CA17" s="59">
        <v>5.9769929097188399</v>
      </c>
      <c r="CB17" s="61">
        <v>94.855488140510005</v>
      </c>
      <c r="CC17" s="60">
        <v>36.864501813330897</v>
      </c>
      <c r="CD17" s="59">
        <v>5.7892730580402301</v>
      </c>
      <c r="CE17" s="61">
        <v>80.227508987664606</v>
      </c>
      <c r="CF17" s="60">
        <v>29.2047865979204</v>
      </c>
      <c r="CG17" s="59">
        <v>3.5682769560419199</v>
      </c>
      <c r="CH17" s="61">
        <v>66.757780104988598</v>
      </c>
      <c r="CI17" s="60">
        <v>27.6659440892305</v>
      </c>
      <c r="CJ17" s="59">
        <v>2.9370797776345601</v>
      </c>
      <c r="CK17" s="61">
        <v>65.853468458562901</v>
      </c>
      <c r="CL17" s="60">
        <v>30.4145513753407</v>
      </c>
      <c r="CM17" s="59">
        <v>3.2243573395782401</v>
      </c>
      <c r="CN17" s="61">
        <v>54.946536198982301</v>
      </c>
      <c r="CO17" s="60">
        <v>23.2293766895814</v>
      </c>
      <c r="CP17" s="59">
        <v>2.6647360497299299</v>
      </c>
      <c r="CQ17" s="61">
        <v>54.6627573871001</v>
      </c>
      <c r="CR17" s="60">
        <v>22.974405497960198</v>
      </c>
      <c r="CS17" s="59">
        <v>4.4699109947856703</v>
      </c>
      <c r="CT17" s="61">
        <v>56</v>
      </c>
      <c r="CU17" s="60">
        <v>23</v>
      </c>
      <c r="CV17" s="59">
        <v>4.78</v>
      </c>
      <c r="CW17" s="61">
        <v>55</v>
      </c>
      <c r="CX17" s="60">
        <v>18</v>
      </c>
      <c r="CY17" s="59">
        <v>2.57</v>
      </c>
      <c r="CZ17" s="61">
        <v>56.675134832136003</v>
      </c>
      <c r="DA17" s="60">
        <v>19.830536747021299</v>
      </c>
      <c r="DB17" s="59">
        <v>2.9353737354910301</v>
      </c>
      <c r="DC17" s="61">
        <v>56.1361428991369</v>
      </c>
      <c r="DD17" s="60">
        <v>27.628356656396701</v>
      </c>
      <c r="DE17" s="59">
        <v>4.2346968018263196</v>
      </c>
      <c r="DF17" s="61">
        <v>57.511024262247602</v>
      </c>
      <c r="DG17" s="60">
        <v>30.915867594222199</v>
      </c>
      <c r="DH17" s="59">
        <v>4.7054143011766998</v>
      </c>
      <c r="DI17" s="61">
        <v>59.636321357922199</v>
      </c>
      <c r="DJ17" s="60">
        <v>27.049390807016898</v>
      </c>
      <c r="DK17" s="59">
        <v>4.2539360297156898</v>
      </c>
      <c r="DL17" s="180">
        <f t="shared" si="0"/>
        <v>2.1252970956745969</v>
      </c>
      <c r="DM17" s="181">
        <f t="shared" si="1"/>
        <v>-3.8664767872053005</v>
      </c>
      <c r="DN17" s="182">
        <f t="shared" si="2"/>
        <v>-0.45147827146100994</v>
      </c>
    </row>
    <row r="18" spans="1:118" x14ac:dyDescent="0.3">
      <c r="A18" s="15" t="s">
        <v>104</v>
      </c>
      <c r="B18" s="16">
        <v>105</v>
      </c>
      <c r="C18" s="5">
        <v>53</v>
      </c>
      <c r="D18" s="17">
        <v>6.5</v>
      </c>
      <c r="E18" s="16">
        <v>107</v>
      </c>
      <c r="F18" s="5">
        <v>65</v>
      </c>
      <c r="G18" s="17">
        <v>8.6</v>
      </c>
      <c r="H18" s="16">
        <v>106</v>
      </c>
      <c r="I18" s="5">
        <v>62</v>
      </c>
      <c r="J18" s="17">
        <v>7.95</v>
      </c>
      <c r="K18" s="16">
        <v>108</v>
      </c>
      <c r="L18" s="5">
        <v>59</v>
      </c>
      <c r="M18" s="17">
        <v>7.39</v>
      </c>
      <c r="N18" s="16">
        <v>105</v>
      </c>
      <c r="O18" s="5">
        <v>60</v>
      </c>
      <c r="P18" s="17">
        <v>7.2</v>
      </c>
      <c r="Q18" s="55">
        <v>100.84091540413201</v>
      </c>
      <c r="R18" s="54">
        <v>60.053408748404102</v>
      </c>
      <c r="S18" s="53">
        <v>7.2834364032428303</v>
      </c>
      <c r="T18" s="55">
        <v>104.31503288936101</v>
      </c>
      <c r="U18" s="54">
        <v>60.071894505344702</v>
      </c>
      <c r="V18" s="53">
        <v>7.0909599181808298</v>
      </c>
      <c r="W18" s="55">
        <v>105.572384002153</v>
      </c>
      <c r="X18" s="54">
        <v>61.189665549041599</v>
      </c>
      <c r="Y18" s="53">
        <v>7.1408720627301498</v>
      </c>
      <c r="Z18" s="55">
        <v>99</v>
      </c>
      <c r="AA18" s="54">
        <v>55</v>
      </c>
      <c r="AB18" s="53">
        <v>6.77</v>
      </c>
      <c r="AC18" s="55">
        <v>104.997648084453</v>
      </c>
      <c r="AD18" s="54">
        <v>57.3860104597399</v>
      </c>
      <c r="AE18" s="53">
        <v>6.7189923651857297</v>
      </c>
      <c r="AF18" s="55">
        <v>116.56491808542199</v>
      </c>
      <c r="AG18" s="54">
        <v>69.142339455400702</v>
      </c>
      <c r="AH18" s="53">
        <v>7.6666406618396099</v>
      </c>
      <c r="AI18" s="55">
        <v>103</v>
      </c>
      <c r="AJ18" s="54">
        <v>59</v>
      </c>
      <c r="AK18" s="53">
        <v>6.3368500000000001</v>
      </c>
      <c r="AL18" s="55">
        <v>103</v>
      </c>
      <c r="AM18" s="54">
        <v>58</v>
      </c>
      <c r="AN18" s="53">
        <v>7.7880399999999996</v>
      </c>
      <c r="AO18" s="55">
        <v>106.929906149389</v>
      </c>
      <c r="AP18" s="54">
        <v>58.448024893950198</v>
      </c>
      <c r="AQ18" s="53">
        <v>8.1840026094730494</v>
      </c>
      <c r="AR18" s="55">
        <v>94</v>
      </c>
      <c r="AS18" s="54">
        <v>51</v>
      </c>
      <c r="AT18" s="53">
        <v>6.7425800000000002</v>
      </c>
      <c r="AU18" s="55">
        <v>93</v>
      </c>
      <c r="AV18" s="54">
        <v>55</v>
      </c>
      <c r="AW18" s="53">
        <v>6.9740000000000002</v>
      </c>
      <c r="AX18" s="55">
        <v>90.382536232054704</v>
      </c>
      <c r="AY18" s="54">
        <v>56.577934919262702</v>
      </c>
      <c r="AZ18" s="53">
        <v>6.7403719241186</v>
      </c>
      <c r="BA18" s="55">
        <v>80.129639309223194</v>
      </c>
      <c r="BB18" s="54">
        <v>51.634263103979997</v>
      </c>
      <c r="BC18" s="53">
        <v>5.8419807861284099</v>
      </c>
      <c r="BD18" s="55">
        <v>89.254685957254793</v>
      </c>
      <c r="BE18" s="54">
        <v>53.539381391758802</v>
      </c>
      <c r="BF18" s="53">
        <v>5.2566111729860001</v>
      </c>
      <c r="BG18" s="55">
        <v>87.553954299194501</v>
      </c>
      <c r="BH18" s="54">
        <v>50.090994730556702</v>
      </c>
      <c r="BI18" s="53">
        <v>5.0078866616500202</v>
      </c>
      <c r="BJ18" s="55">
        <v>91.941579116659497</v>
      </c>
      <c r="BK18" s="54">
        <v>53.947257112105298</v>
      </c>
      <c r="BL18" s="53">
        <v>5.8059459519546301</v>
      </c>
      <c r="BM18" s="55">
        <v>103.533273280193</v>
      </c>
      <c r="BN18" s="54">
        <v>63.853651395929298</v>
      </c>
      <c r="BO18" s="53">
        <v>7.357569392017</v>
      </c>
      <c r="BP18" s="64">
        <v>74.485712641796795</v>
      </c>
      <c r="BQ18" s="65">
        <v>47.132298998373003</v>
      </c>
      <c r="BR18" s="63">
        <v>5.6061569804001401</v>
      </c>
      <c r="BS18" s="64">
        <v>72.646302387673302</v>
      </c>
      <c r="BT18" s="65">
        <v>40.558615445240697</v>
      </c>
      <c r="BU18" s="63">
        <v>5.2012800203481397</v>
      </c>
      <c r="BV18" s="64">
        <v>68.512943896499095</v>
      </c>
      <c r="BW18" s="65">
        <v>40.846314562996902</v>
      </c>
      <c r="BX18" s="63">
        <v>5.1877120910130303</v>
      </c>
      <c r="BY18" s="64">
        <v>58.166340439239299</v>
      </c>
      <c r="BZ18" s="65">
        <v>30.4177792950486</v>
      </c>
      <c r="CA18" s="63">
        <v>4.49669859360659</v>
      </c>
      <c r="CB18" s="64">
        <v>56.461263827035403</v>
      </c>
      <c r="CC18" s="65">
        <v>22.2648277375799</v>
      </c>
      <c r="CD18" s="63">
        <v>3.12644954547812</v>
      </c>
      <c r="CE18" s="64">
        <v>64.990305065844694</v>
      </c>
      <c r="CF18" s="65">
        <v>27.5606448041916</v>
      </c>
      <c r="CG18" s="63">
        <v>3.1719232743877899</v>
      </c>
      <c r="CH18" s="64">
        <v>67.172588284470905</v>
      </c>
      <c r="CI18" s="65">
        <v>28.2162056022744</v>
      </c>
      <c r="CJ18" s="63">
        <v>3.58307279361633</v>
      </c>
      <c r="CK18" s="64">
        <v>65.411221300938493</v>
      </c>
      <c r="CL18" s="65">
        <v>25.391036034570899</v>
      </c>
      <c r="CM18" s="63">
        <v>3.4636865031999999</v>
      </c>
      <c r="CN18" s="64">
        <v>65.0036628625421</v>
      </c>
      <c r="CO18" s="65">
        <v>33.1903653507716</v>
      </c>
      <c r="CP18" s="63">
        <v>4.4531067924084304</v>
      </c>
      <c r="CQ18" s="64">
        <v>67.514632686308502</v>
      </c>
      <c r="CR18" s="65">
        <v>38.2759524910145</v>
      </c>
      <c r="CS18" s="63">
        <v>4.9620309092124097</v>
      </c>
      <c r="CT18" s="64">
        <v>59</v>
      </c>
      <c r="CU18" s="65">
        <v>33</v>
      </c>
      <c r="CV18" s="63">
        <v>3.41</v>
      </c>
      <c r="CW18" s="64">
        <v>46</v>
      </c>
      <c r="CX18" s="65">
        <v>25</v>
      </c>
      <c r="CY18" s="63">
        <v>2.99</v>
      </c>
      <c r="CZ18" s="64">
        <v>45.363521913469498</v>
      </c>
      <c r="DA18" s="65">
        <v>20.585878221582298</v>
      </c>
      <c r="DB18" s="63">
        <v>2.7828301659112902</v>
      </c>
      <c r="DC18" s="64">
        <v>48.505254794995501</v>
      </c>
      <c r="DD18" s="65">
        <v>25.3519160137668</v>
      </c>
      <c r="DE18" s="63">
        <v>3.3623608210553901</v>
      </c>
      <c r="DF18" s="64">
        <v>50.009470201144303</v>
      </c>
      <c r="DG18" s="65">
        <v>27.444292073149999</v>
      </c>
      <c r="DH18" s="63">
        <v>3.8387489627955702</v>
      </c>
      <c r="DI18" s="64">
        <v>52.332537089833203</v>
      </c>
      <c r="DJ18" s="65">
        <v>36.140487688184997</v>
      </c>
      <c r="DK18" s="63">
        <v>4.62723738682865</v>
      </c>
      <c r="DL18" s="52">
        <f t="shared" si="0"/>
        <v>2.3230668886888992</v>
      </c>
      <c r="DM18" s="51">
        <f t="shared" si="1"/>
        <v>8.6961956150349984</v>
      </c>
      <c r="DN18" s="50">
        <f t="shared" si="2"/>
        <v>0.78848842403307984</v>
      </c>
    </row>
    <row r="19" spans="1:118" x14ac:dyDescent="0.3">
      <c r="A19" s="18" t="s">
        <v>44</v>
      </c>
      <c r="B19" s="19">
        <v>43</v>
      </c>
      <c r="C19" s="20">
        <v>23</v>
      </c>
      <c r="D19" s="21">
        <v>2.4</v>
      </c>
      <c r="E19" s="19">
        <v>36</v>
      </c>
      <c r="F19" s="20">
        <v>19</v>
      </c>
      <c r="G19" s="21">
        <v>1.8</v>
      </c>
      <c r="H19" s="19">
        <v>40</v>
      </c>
      <c r="I19" s="20">
        <v>18</v>
      </c>
      <c r="J19" s="21">
        <v>1.23</v>
      </c>
      <c r="K19" s="19">
        <v>44</v>
      </c>
      <c r="L19" s="20">
        <v>20</v>
      </c>
      <c r="M19" s="21">
        <v>1.79</v>
      </c>
      <c r="N19" s="19">
        <v>38</v>
      </c>
      <c r="O19" s="20">
        <v>16</v>
      </c>
      <c r="P19" s="21">
        <v>2.21</v>
      </c>
      <c r="Q19" s="61">
        <v>44.648158865923598</v>
      </c>
      <c r="R19" s="60">
        <v>19.934870984362998</v>
      </c>
      <c r="S19" s="59">
        <v>1.9280615202041</v>
      </c>
      <c r="T19" s="61">
        <v>40.466294084112299</v>
      </c>
      <c r="U19" s="60">
        <v>20.754361291024399</v>
      </c>
      <c r="V19" s="59">
        <v>1.6278963055991</v>
      </c>
      <c r="W19" s="61">
        <v>33.507491251039397</v>
      </c>
      <c r="X19" s="60">
        <v>16.140710776642599</v>
      </c>
      <c r="Y19" s="59">
        <v>1.4632108898648699</v>
      </c>
      <c r="Z19" s="61">
        <v>40</v>
      </c>
      <c r="AA19" s="60">
        <v>20</v>
      </c>
      <c r="AB19" s="59">
        <v>1.89</v>
      </c>
      <c r="AC19" s="61">
        <v>44.163610004260697</v>
      </c>
      <c r="AD19" s="60">
        <v>23.454840971598902</v>
      </c>
      <c r="AE19" s="59">
        <v>2.5210860730704399</v>
      </c>
      <c r="AF19" s="61">
        <v>48.505998854056301</v>
      </c>
      <c r="AG19" s="60">
        <v>23.670155321712102</v>
      </c>
      <c r="AH19" s="59">
        <v>2.1011373208105701</v>
      </c>
      <c r="AI19" s="61">
        <v>44</v>
      </c>
      <c r="AJ19" s="60">
        <v>20</v>
      </c>
      <c r="AK19" s="59">
        <v>2.2628200000000001</v>
      </c>
      <c r="AL19" s="61">
        <v>43</v>
      </c>
      <c r="AM19" s="60">
        <v>15</v>
      </c>
      <c r="AN19" s="59">
        <v>1.9772400000000001</v>
      </c>
      <c r="AO19" s="61">
        <v>43.898564829748501</v>
      </c>
      <c r="AP19" s="60">
        <v>14.714297057441</v>
      </c>
      <c r="AQ19" s="59">
        <v>1.3479487408131099</v>
      </c>
      <c r="AR19" s="61">
        <v>46</v>
      </c>
      <c r="AS19" s="60">
        <v>20</v>
      </c>
      <c r="AT19" s="59">
        <v>1.67235</v>
      </c>
      <c r="AU19" s="61">
        <v>40</v>
      </c>
      <c r="AV19" s="60">
        <v>15</v>
      </c>
      <c r="AW19" s="59">
        <v>1.6759999999999999</v>
      </c>
      <c r="AX19" s="61">
        <v>34.932684615545099</v>
      </c>
      <c r="AY19" s="60">
        <v>15.973058120895701</v>
      </c>
      <c r="AZ19" s="59">
        <v>1.88664523820346</v>
      </c>
      <c r="BA19" s="61">
        <v>44.061418829203298</v>
      </c>
      <c r="BB19" s="60">
        <v>26.989683322998001</v>
      </c>
      <c r="BC19" s="59">
        <v>2.0907819208928702</v>
      </c>
      <c r="BD19" s="61">
        <v>49.2997048291287</v>
      </c>
      <c r="BE19" s="60">
        <v>25.563760902530401</v>
      </c>
      <c r="BF19" s="59">
        <v>2.0961420454655602</v>
      </c>
      <c r="BG19" s="61">
        <v>44.542256431561398</v>
      </c>
      <c r="BH19" s="60">
        <v>23.9959489079591</v>
      </c>
      <c r="BI19" s="59">
        <v>3.17151185708815</v>
      </c>
      <c r="BJ19" s="61">
        <v>39.793910448113699</v>
      </c>
      <c r="BK19" s="60">
        <v>23.217706536576099</v>
      </c>
      <c r="BL19" s="59">
        <v>3.0444637533858501</v>
      </c>
      <c r="BM19" s="61">
        <v>34.623443198973398</v>
      </c>
      <c r="BN19" s="60">
        <v>15.6359154170063</v>
      </c>
      <c r="BO19" s="59">
        <v>1.2218460750795199</v>
      </c>
      <c r="BP19" s="61">
        <v>30.767275596963401</v>
      </c>
      <c r="BQ19" s="60">
        <v>14.4986943619184</v>
      </c>
      <c r="BR19" s="59">
        <v>1.4322040252571799</v>
      </c>
      <c r="BS19" s="61">
        <v>39.1253879380507</v>
      </c>
      <c r="BT19" s="60">
        <v>14.832068941849499</v>
      </c>
      <c r="BU19" s="59">
        <v>1.6075103486734501</v>
      </c>
      <c r="BV19" s="61">
        <v>47.819512271457398</v>
      </c>
      <c r="BW19" s="60">
        <v>18.8023648799009</v>
      </c>
      <c r="BX19" s="59">
        <v>1.9491519959458901</v>
      </c>
      <c r="BY19" s="61">
        <v>46.177904993042397</v>
      </c>
      <c r="BZ19" s="60">
        <v>19.455341020191</v>
      </c>
      <c r="CA19" s="59">
        <v>1.8365102374543101</v>
      </c>
      <c r="CB19" s="61">
        <v>40.394718458795602</v>
      </c>
      <c r="CC19" s="60">
        <v>15.8312585315712</v>
      </c>
      <c r="CD19" s="59">
        <v>2.0238242512939699</v>
      </c>
      <c r="CE19" s="61">
        <v>39.390944632894502</v>
      </c>
      <c r="CF19" s="60">
        <v>14.4295145020457</v>
      </c>
      <c r="CG19" s="59">
        <v>2.0545263107534399</v>
      </c>
      <c r="CH19" s="61">
        <v>32.9295222708434</v>
      </c>
      <c r="CI19" s="60">
        <v>13.624536536272</v>
      </c>
      <c r="CJ19" s="59">
        <v>1.2819021994481501</v>
      </c>
      <c r="CK19" s="61">
        <v>35.4970459231414</v>
      </c>
      <c r="CL19" s="60">
        <v>14.255900820432799</v>
      </c>
      <c r="CM19" s="59">
        <v>1.37748884640021</v>
      </c>
      <c r="CN19" s="61">
        <v>35.440489637788701</v>
      </c>
      <c r="CO19" s="60">
        <v>14.6006800748162</v>
      </c>
      <c r="CP19" s="59">
        <v>1.23062287075664</v>
      </c>
      <c r="CQ19" s="61">
        <v>28.018845339536199</v>
      </c>
      <c r="CR19" s="60">
        <v>11.200222126713101</v>
      </c>
      <c r="CS19" s="59">
        <v>1.0117378829552</v>
      </c>
      <c r="CT19" s="61">
        <v>38</v>
      </c>
      <c r="CU19" s="60">
        <v>13</v>
      </c>
      <c r="CV19" s="59">
        <v>1.77</v>
      </c>
      <c r="CW19" s="61">
        <v>35</v>
      </c>
      <c r="CX19" s="60">
        <v>14</v>
      </c>
      <c r="CY19" s="59">
        <v>1.8</v>
      </c>
      <c r="CZ19" s="61">
        <v>26.2647461627983</v>
      </c>
      <c r="DA19" s="60">
        <v>9.9101873568440908</v>
      </c>
      <c r="DB19" s="59">
        <v>1.4423508064292501</v>
      </c>
      <c r="DC19" s="61">
        <v>32.299274502455901</v>
      </c>
      <c r="DD19" s="60">
        <v>12.115796992641901</v>
      </c>
      <c r="DE19" s="59">
        <v>1.83723156146234</v>
      </c>
      <c r="DF19" s="61">
        <v>39.424947773857603</v>
      </c>
      <c r="DG19" s="60">
        <v>16.7589730352679</v>
      </c>
      <c r="DH19" s="59">
        <v>2.1867816434618801</v>
      </c>
      <c r="DI19" s="61">
        <v>43.242224952710799</v>
      </c>
      <c r="DJ19" s="60">
        <v>17.761653943971201</v>
      </c>
      <c r="DK19" s="59">
        <v>1.9742781102767399</v>
      </c>
      <c r="DL19" s="180">
        <f t="shared" si="0"/>
        <v>3.8172771788531961</v>
      </c>
      <c r="DM19" s="181">
        <f t="shared" si="1"/>
        <v>1.0026809087033008</v>
      </c>
      <c r="DN19" s="182">
        <f t="shared" si="2"/>
        <v>-0.21250353318514015</v>
      </c>
    </row>
    <row r="20" spans="1:118" x14ac:dyDescent="0.3">
      <c r="A20" s="15" t="s">
        <v>22</v>
      </c>
      <c r="B20" s="16">
        <v>44</v>
      </c>
      <c r="C20" s="5">
        <v>20</v>
      </c>
      <c r="D20" s="17">
        <v>1.9</v>
      </c>
      <c r="E20" s="16">
        <v>46</v>
      </c>
      <c r="F20" s="5">
        <v>19</v>
      </c>
      <c r="G20" s="17">
        <v>2.2000000000000002</v>
      </c>
      <c r="H20" s="16">
        <v>36</v>
      </c>
      <c r="I20" s="5">
        <v>14</v>
      </c>
      <c r="J20" s="17">
        <v>1.38</v>
      </c>
      <c r="K20" s="16">
        <v>33</v>
      </c>
      <c r="L20" s="5">
        <v>12</v>
      </c>
      <c r="M20" s="17">
        <v>0.42</v>
      </c>
      <c r="N20" s="16">
        <v>34</v>
      </c>
      <c r="O20" s="5">
        <v>10</v>
      </c>
      <c r="P20" s="17">
        <v>0.71</v>
      </c>
      <c r="Q20" s="55">
        <v>34.666333456039098</v>
      </c>
      <c r="R20" s="54">
        <v>10.471345346290001</v>
      </c>
      <c r="S20" s="53">
        <v>0.77187530037086804</v>
      </c>
      <c r="T20" s="55">
        <v>39.255173177698701</v>
      </c>
      <c r="U20" s="54">
        <v>12.427036859641699</v>
      </c>
      <c r="V20" s="53">
        <v>1.05581058889724</v>
      </c>
      <c r="W20" s="55">
        <v>37.1965168284028</v>
      </c>
      <c r="X20" s="54">
        <v>11.8613384065891</v>
      </c>
      <c r="Y20" s="53">
        <v>1.3965124680327401</v>
      </c>
      <c r="Z20" s="55">
        <v>38</v>
      </c>
      <c r="AA20" s="54">
        <v>17</v>
      </c>
      <c r="AB20" s="53">
        <v>1.37</v>
      </c>
      <c r="AC20" s="55">
        <v>32.874453860524497</v>
      </c>
      <c r="AD20" s="54">
        <v>15.281254880998199</v>
      </c>
      <c r="AE20" s="53">
        <v>0.88348665259437598</v>
      </c>
      <c r="AF20" s="55">
        <v>37.642479758177302</v>
      </c>
      <c r="AG20" s="54">
        <v>8.6757226737191004</v>
      </c>
      <c r="AH20" s="53">
        <v>0.48117233054936798</v>
      </c>
      <c r="AI20" s="55">
        <v>43</v>
      </c>
      <c r="AJ20" s="54">
        <v>11</v>
      </c>
      <c r="AK20" s="53">
        <v>0.99351</v>
      </c>
      <c r="AL20" s="55">
        <v>30</v>
      </c>
      <c r="AM20" s="54">
        <v>9</v>
      </c>
      <c r="AN20" s="53">
        <v>0.82847000000000004</v>
      </c>
      <c r="AO20" s="55">
        <v>24.076776577216201</v>
      </c>
      <c r="AP20" s="54">
        <v>8.8950973709416701</v>
      </c>
      <c r="AQ20" s="53">
        <v>0.78787882865655701</v>
      </c>
      <c r="AR20" s="55">
        <v>34</v>
      </c>
      <c r="AS20" s="54">
        <v>10</v>
      </c>
      <c r="AT20" s="53">
        <v>1.29891</v>
      </c>
      <c r="AU20" s="55">
        <v>37</v>
      </c>
      <c r="AV20" s="54">
        <v>10</v>
      </c>
      <c r="AW20" s="53">
        <v>1.2649999999999999</v>
      </c>
      <c r="AX20" s="55">
        <v>29.9253155029648</v>
      </c>
      <c r="AY20" s="54">
        <v>10.3971653081847</v>
      </c>
      <c r="AZ20" s="53">
        <v>1.11139282201191</v>
      </c>
      <c r="BA20" s="55">
        <v>35.758505843937201</v>
      </c>
      <c r="BB20" s="54">
        <v>13.8356582565685</v>
      </c>
      <c r="BC20" s="53">
        <v>1.1363178383721999</v>
      </c>
      <c r="BD20" s="55">
        <v>35.913578514195002</v>
      </c>
      <c r="BE20" s="54">
        <v>16.104756317388802</v>
      </c>
      <c r="BF20" s="53">
        <v>1.4710673742486899</v>
      </c>
      <c r="BG20" s="55">
        <v>37.911699406005702</v>
      </c>
      <c r="BH20" s="54">
        <v>13.239515404326299</v>
      </c>
      <c r="BI20" s="53">
        <v>1.26471951229181</v>
      </c>
      <c r="BJ20" s="55">
        <v>45.5660677106682</v>
      </c>
      <c r="BK20" s="54">
        <v>15.2678568413327</v>
      </c>
      <c r="BL20" s="53">
        <v>1.6476344545430901</v>
      </c>
      <c r="BM20" s="55">
        <v>47.615538977881002</v>
      </c>
      <c r="BN20" s="54">
        <v>17.842422287730901</v>
      </c>
      <c r="BO20" s="53">
        <v>1.72324519869607</v>
      </c>
      <c r="BP20" s="64">
        <v>31.0199990627444</v>
      </c>
      <c r="BQ20" s="65">
        <v>8.9198099402343001</v>
      </c>
      <c r="BR20" s="63">
        <v>0.99215768121672798</v>
      </c>
      <c r="BS20" s="64">
        <v>33.854599592347903</v>
      </c>
      <c r="BT20" s="65">
        <v>11.1567187244425</v>
      </c>
      <c r="BU20" s="63">
        <v>1.58016665854502</v>
      </c>
      <c r="BV20" s="64">
        <v>48.164285018968599</v>
      </c>
      <c r="BW20" s="65">
        <v>12.302503380307201</v>
      </c>
      <c r="BX20" s="63">
        <v>1.7225514162326001</v>
      </c>
      <c r="BY20" s="64">
        <v>40.024105611292399</v>
      </c>
      <c r="BZ20" s="65">
        <v>11.285942087782001</v>
      </c>
      <c r="CA20" s="63">
        <v>1.3091201808755</v>
      </c>
      <c r="CB20" s="64">
        <v>41.575341229714702</v>
      </c>
      <c r="CC20" s="65">
        <v>15.6615924300204</v>
      </c>
      <c r="CD20" s="63">
        <v>1.57204554207324</v>
      </c>
      <c r="CE20" s="64">
        <v>40.858715542230499</v>
      </c>
      <c r="CF20" s="65">
        <v>18.805110568685102</v>
      </c>
      <c r="CG20" s="63">
        <v>1.99615092891019</v>
      </c>
      <c r="CH20" s="64">
        <v>28.926532843762899</v>
      </c>
      <c r="CI20" s="65">
        <v>12.5575607474835</v>
      </c>
      <c r="CJ20" s="63">
        <v>1.3576669692030401</v>
      </c>
      <c r="CK20" s="64">
        <v>31.8568429316439</v>
      </c>
      <c r="CL20" s="65">
        <v>7.1646286644611799</v>
      </c>
      <c r="CM20" s="63">
        <v>0.57411315965758103</v>
      </c>
      <c r="CN20" s="64">
        <v>43.815946556279997</v>
      </c>
      <c r="CO20" s="65">
        <v>12.8233129224388</v>
      </c>
      <c r="CP20" s="63">
        <v>1.40932072848084</v>
      </c>
      <c r="CQ20" s="64">
        <v>42.7375664289996</v>
      </c>
      <c r="CR20" s="65">
        <v>13.1067816377677</v>
      </c>
      <c r="CS20" s="63">
        <v>1.52173696075547</v>
      </c>
      <c r="CT20" s="64">
        <v>35</v>
      </c>
      <c r="CU20" s="65">
        <v>10</v>
      </c>
      <c r="CV20" s="63">
        <v>0.82</v>
      </c>
      <c r="CW20" s="64">
        <v>34</v>
      </c>
      <c r="CX20" s="65">
        <v>7</v>
      </c>
      <c r="CY20" s="63">
        <v>0.76</v>
      </c>
      <c r="CZ20" s="64">
        <v>30.361737776982601</v>
      </c>
      <c r="DA20" s="65">
        <v>5.9426168011650597</v>
      </c>
      <c r="DB20" s="63">
        <v>0.62297448215301698</v>
      </c>
      <c r="DC20" s="64">
        <v>34.075865412747</v>
      </c>
      <c r="DD20" s="65">
        <v>10.266855321160699</v>
      </c>
      <c r="DE20" s="63">
        <v>1.7138524313033801</v>
      </c>
      <c r="DF20" s="64">
        <v>40.2586781465318</v>
      </c>
      <c r="DG20" s="65">
        <v>8.957630963263</v>
      </c>
      <c r="DH20" s="63">
        <v>1.77463632500105</v>
      </c>
      <c r="DI20" s="64">
        <v>39.1554956163382</v>
      </c>
      <c r="DJ20" s="65">
        <v>9.2057127556618408</v>
      </c>
      <c r="DK20" s="63">
        <v>1.58372545627399</v>
      </c>
      <c r="DL20" s="52">
        <f t="shared" si="0"/>
        <v>-1.1031825301935996</v>
      </c>
      <c r="DM20" s="51">
        <f t="shared" si="1"/>
        <v>0.24808179239884076</v>
      </c>
      <c r="DN20" s="50">
        <f t="shared" si="2"/>
        <v>-0.19091086872705998</v>
      </c>
    </row>
    <row r="21" spans="1:118" x14ac:dyDescent="0.3">
      <c r="A21" s="18" t="s">
        <v>61</v>
      </c>
      <c r="B21" s="19">
        <v>30</v>
      </c>
      <c r="C21" s="20">
        <v>11</v>
      </c>
      <c r="D21" s="21">
        <v>1.6</v>
      </c>
      <c r="E21" s="19">
        <v>26</v>
      </c>
      <c r="F21" s="20">
        <v>14</v>
      </c>
      <c r="G21" s="21">
        <v>1.3</v>
      </c>
      <c r="H21" s="19">
        <v>30</v>
      </c>
      <c r="I21" s="20">
        <v>18</v>
      </c>
      <c r="J21" s="21">
        <v>0.96</v>
      </c>
      <c r="K21" s="19">
        <v>33</v>
      </c>
      <c r="L21" s="20">
        <v>17</v>
      </c>
      <c r="M21" s="21">
        <v>0.95</v>
      </c>
      <c r="N21" s="19">
        <v>31</v>
      </c>
      <c r="O21" s="20">
        <v>15</v>
      </c>
      <c r="P21" s="21">
        <v>1.53</v>
      </c>
      <c r="Q21" s="61">
        <v>32.066309006019097</v>
      </c>
      <c r="R21" s="60">
        <v>14.157305379766999</v>
      </c>
      <c r="S21" s="59">
        <v>1.5833510455412201</v>
      </c>
      <c r="T21" s="61">
        <v>33.992931938826601</v>
      </c>
      <c r="U21" s="60">
        <v>16.070001086290901</v>
      </c>
      <c r="V21" s="59">
        <v>1.46654189523024</v>
      </c>
      <c r="W21" s="61">
        <v>35.376305070092897</v>
      </c>
      <c r="X21" s="60">
        <v>20.7206351757875</v>
      </c>
      <c r="Y21" s="59">
        <v>1.8351560626563399</v>
      </c>
      <c r="Z21" s="61">
        <v>37</v>
      </c>
      <c r="AA21" s="60">
        <v>23</v>
      </c>
      <c r="AB21" s="59">
        <v>2.4700000000000002</v>
      </c>
      <c r="AC21" s="61">
        <v>35.973267471506603</v>
      </c>
      <c r="AD21" s="60">
        <v>22.195095987864299</v>
      </c>
      <c r="AE21" s="59">
        <v>2.5089654896640101</v>
      </c>
      <c r="AF21" s="61">
        <v>35.402687348858002</v>
      </c>
      <c r="AG21" s="60">
        <v>22.541994894570799</v>
      </c>
      <c r="AH21" s="59">
        <v>2.0884757600433601</v>
      </c>
      <c r="AI21" s="61">
        <v>36</v>
      </c>
      <c r="AJ21" s="60">
        <v>20</v>
      </c>
      <c r="AK21" s="59">
        <v>1.5183</v>
      </c>
      <c r="AL21" s="61">
        <v>33</v>
      </c>
      <c r="AM21" s="60">
        <v>17</v>
      </c>
      <c r="AN21" s="59">
        <v>0.98692999999999997</v>
      </c>
      <c r="AO21" s="61">
        <v>29.962519284543301</v>
      </c>
      <c r="AP21" s="60">
        <v>15.2183873152886</v>
      </c>
      <c r="AQ21" s="59">
        <v>1.06718878556306</v>
      </c>
      <c r="AR21" s="61">
        <v>29</v>
      </c>
      <c r="AS21" s="60">
        <v>11</v>
      </c>
      <c r="AT21" s="59">
        <v>0.84282000000000001</v>
      </c>
      <c r="AU21" s="61">
        <v>33</v>
      </c>
      <c r="AV21" s="60">
        <v>17</v>
      </c>
      <c r="AW21" s="59">
        <v>1.181</v>
      </c>
      <c r="AX21" s="61">
        <v>37.190847860552097</v>
      </c>
      <c r="AY21" s="60">
        <v>23.923990802292501</v>
      </c>
      <c r="AZ21" s="59">
        <v>1.88852895550282</v>
      </c>
      <c r="BA21" s="61">
        <v>32.861514316503097</v>
      </c>
      <c r="BB21" s="60">
        <v>19.498098956317399</v>
      </c>
      <c r="BC21" s="59">
        <v>1.6174736824923499</v>
      </c>
      <c r="BD21" s="61">
        <v>29.392389121736102</v>
      </c>
      <c r="BE21" s="60">
        <v>15.608324884121499</v>
      </c>
      <c r="BF21" s="59">
        <v>1.37607053827506</v>
      </c>
      <c r="BG21" s="61">
        <v>25.208538546165901</v>
      </c>
      <c r="BH21" s="60">
        <v>14.202144557435901</v>
      </c>
      <c r="BI21" s="59">
        <v>1.25701536657244</v>
      </c>
      <c r="BJ21" s="61">
        <v>21.679576013348999</v>
      </c>
      <c r="BK21" s="60">
        <v>11.346240637066501</v>
      </c>
      <c r="BL21" s="59">
        <v>0.79133674711676705</v>
      </c>
      <c r="BM21" s="61">
        <v>30.144108208397402</v>
      </c>
      <c r="BN21" s="60">
        <v>14.522759256931399</v>
      </c>
      <c r="BO21" s="59">
        <v>1.33480864697025</v>
      </c>
      <c r="BP21" s="61">
        <v>20.0839423259998</v>
      </c>
      <c r="BQ21" s="60">
        <v>13.8501529338283</v>
      </c>
      <c r="BR21" s="59">
        <v>1.2924809169773299</v>
      </c>
      <c r="BS21" s="61">
        <v>18.3577876056832</v>
      </c>
      <c r="BT21" s="60">
        <v>6.9662672448101901</v>
      </c>
      <c r="BU21" s="59">
        <v>0.42291044718805998</v>
      </c>
      <c r="BV21" s="61">
        <v>18.247319100682201</v>
      </c>
      <c r="BW21" s="60">
        <v>6.0805614208966299</v>
      </c>
      <c r="BX21" s="59">
        <v>0.31098728940289999</v>
      </c>
      <c r="BY21" s="61">
        <v>13.066360975237799</v>
      </c>
      <c r="BZ21" s="60">
        <v>4.2986538287062297</v>
      </c>
      <c r="CA21" s="59">
        <v>0.21621601479536301</v>
      </c>
      <c r="CB21" s="61">
        <v>15.2036995927765</v>
      </c>
      <c r="CC21" s="60">
        <v>3.8513907651480102</v>
      </c>
      <c r="CD21" s="59">
        <v>0.36078323998453199</v>
      </c>
      <c r="CE21" s="61">
        <v>27.801510915608699</v>
      </c>
      <c r="CF21" s="60">
        <v>10.618392724227499</v>
      </c>
      <c r="CG21" s="59">
        <v>0.74418929736148698</v>
      </c>
      <c r="CH21" s="61">
        <v>33.8425430445239</v>
      </c>
      <c r="CI21" s="60">
        <v>16.702672002104102</v>
      </c>
      <c r="CJ21" s="59">
        <v>1.5292860944069899</v>
      </c>
      <c r="CK21" s="61">
        <v>35.115516779837201</v>
      </c>
      <c r="CL21" s="60">
        <v>15.3653806758855</v>
      </c>
      <c r="CM21" s="59">
        <v>1.3692964135903301</v>
      </c>
      <c r="CN21" s="61">
        <v>29.210058809094999</v>
      </c>
      <c r="CO21" s="60">
        <v>11.994005565169999</v>
      </c>
      <c r="CP21" s="59">
        <v>0.77671202078976898</v>
      </c>
      <c r="CQ21" s="61">
        <v>21.9312637420614</v>
      </c>
      <c r="CR21" s="60">
        <v>10.8180934333958</v>
      </c>
      <c r="CS21" s="59">
        <v>0.88851086125114598</v>
      </c>
      <c r="CT21" s="61">
        <v>35</v>
      </c>
      <c r="CU21" s="60">
        <v>16</v>
      </c>
      <c r="CV21" s="59">
        <v>1.51</v>
      </c>
      <c r="CW21" s="61">
        <v>36</v>
      </c>
      <c r="CX21" s="60">
        <v>16</v>
      </c>
      <c r="CY21" s="59">
        <v>1.66</v>
      </c>
      <c r="CZ21" s="61">
        <v>33.876830373904397</v>
      </c>
      <c r="DA21" s="60">
        <v>16.847188310016602</v>
      </c>
      <c r="DB21" s="59">
        <v>2.2338844517949799</v>
      </c>
      <c r="DC21" s="61">
        <v>29.650051714020002</v>
      </c>
      <c r="DD21" s="60">
        <v>14.9622077169667</v>
      </c>
      <c r="DE21" s="59">
        <v>2.0092514356049098</v>
      </c>
      <c r="DF21" s="61">
        <v>27.767915572862499</v>
      </c>
      <c r="DG21" s="60">
        <v>15.121495091256101</v>
      </c>
      <c r="DH21" s="59">
        <v>2.44244269415465</v>
      </c>
      <c r="DI21" s="61">
        <v>35.502626973218</v>
      </c>
      <c r="DJ21" s="60">
        <v>20.715765790109099</v>
      </c>
      <c r="DK21" s="59">
        <v>3.2618837774289302</v>
      </c>
      <c r="DL21" s="180">
        <f t="shared" si="0"/>
        <v>7.7347114003555006</v>
      </c>
      <c r="DM21" s="181">
        <f t="shared" si="1"/>
        <v>5.5942706988529984</v>
      </c>
      <c r="DN21" s="182">
        <f t="shared" si="2"/>
        <v>0.81944108327428022</v>
      </c>
    </row>
    <row r="22" spans="1:118" x14ac:dyDescent="0.3">
      <c r="A22" s="15" t="s">
        <v>27</v>
      </c>
      <c r="B22" s="16">
        <v>54</v>
      </c>
      <c r="C22" s="5">
        <v>25</v>
      </c>
      <c r="D22" s="17">
        <v>2.6</v>
      </c>
      <c r="E22" s="16">
        <v>59</v>
      </c>
      <c r="F22" s="5">
        <v>27</v>
      </c>
      <c r="G22" s="17">
        <v>2</v>
      </c>
      <c r="H22" s="16">
        <v>59</v>
      </c>
      <c r="I22" s="5">
        <v>27</v>
      </c>
      <c r="J22" s="17">
        <v>2.64</v>
      </c>
      <c r="K22" s="16">
        <v>47</v>
      </c>
      <c r="L22" s="5">
        <v>21</v>
      </c>
      <c r="M22" s="17">
        <v>2.5499999999999998</v>
      </c>
      <c r="N22" s="16">
        <v>47</v>
      </c>
      <c r="O22" s="5">
        <v>27</v>
      </c>
      <c r="P22" s="17">
        <v>2.5099999999999998</v>
      </c>
      <c r="Q22" s="55">
        <v>45.765466801807897</v>
      </c>
      <c r="R22" s="54">
        <v>28.503066330963598</v>
      </c>
      <c r="S22" s="53">
        <v>2.6186563232387798</v>
      </c>
      <c r="T22" s="55">
        <v>42.768783390230702</v>
      </c>
      <c r="U22" s="54">
        <v>20.7582780314197</v>
      </c>
      <c r="V22" s="53">
        <v>1.9466260400956801</v>
      </c>
      <c r="W22" s="55">
        <v>43.416860599110102</v>
      </c>
      <c r="X22" s="54">
        <v>18.320173104417801</v>
      </c>
      <c r="Y22" s="53">
        <v>1.62305494923297</v>
      </c>
      <c r="Z22" s="55">
        <v>44</v>
      </c>
      <c r="AA22" s="54">
        <v>20</v>
      </c>
      <c r="AB22" s="53">
        <v>1.37</v>
      </c>
      <c r="AC22" s="55">
        <v>42.787415638436201</v>
      </c>
      <c r="AD22" s="54">
        <v>21.521235693666899</v>
      </c>
      <c r="AE22" s="53">
        <v>1.53430035375463</v>
      </c>
      <c r="AF22" s="55">
        <v>44.909206727264298</v>
      </c>
      <c r="AG22" s="54">
        <v>21.326267977898699</v>
      </c>
      <c r="AH22" s="53">
        <v>1.18995293864227</v>
      </c>
      <c r="AI22" s="55">
        <v>50</v>
      </c>
      <c r="AJ22" s="54">
        <v>23</v>
      </c>
      <c r="AK22" s="53">
        <v>1.0362100000000001</v>
      </c>
      <c r="AL22" s="55">
        <v>47</v>
      </c>
      <c r="AM22" s="54">
        <v>20</v>
      </c>
      <c r="AN22" s="53">
        <v>1.2914000000000001</v>
      </c>
      <c r="AO22" s="55">
        <v>44.8263729605317</v>
      </c>
      <c r="AP22" s="54">
        <v>20.817665631617398</v>
      </c>
      <c r="AQ22" s="53">
        <v>1.3822032160694799</v>
      </c>
      <c r="AR22" s="55">
        <v>41</v>
      </c>
      <c r="AS22" s="54">
        <v>22</v>
      </c>
      <c r="AT22" s="53">
        <v>1.25522</v>
      </c>
      <c r="AU22" s="55">
        <v>42</v>
      </c>
      <c r="AV22" s="54">
        <v>21</v>
      </c>
      <c r="AW22" s="53">
        <v>1.47</v>
      </c>
      <c r="AX22" s="55">
        <v>42.280394288135</v>
      </c>
      <c r="AY22" s="54">
        <v>22.461527969378299</v>
      </c>
      <c r="AZ22" s="53">
        <v>1.84083540362898</v>
      </c>
      <c r="BA22" s="55">
        <v>44.7429415466164</v>
      </c>
      <c r="BB22" s="54">
        <v>25.1735582890567</v>
      </c>
      <c r="BC22" s="53">
        <v>2.2469406855817802</v>
      </c>
      <c r="BD22" s="55">
        <v>52.639036889237801</v>
      </c>
      <c r="BE22" s="54">
        <v>26.217069559216</v>
      </c>
      <c r="BF22" s="53">
        <v>2.3728110336296799</v>
      </c>
      <c r="BG22" s="55">
        <v>48.994502154345597</v>
      </c>
      <c r="BH22" s="54">
        <v>24.172672119029201</v>
      </c>
      <c r="BI22" s="53">
        <v>2.2313476234117</v>
      </c>
      <c r="BJ22" s="55">
        <v>46.969367597687402</v>
      </c>
      <c r="BK22" s="54">
        <v>22.548390405337301</v>
      </c>
      <c r="BL22" s="53">
        <v>2.1164067796403598</v>
      </c>
      <c r="BM22" s="55">
        <v>61.3640036052726</v>
      </c>
      <c r="BN22" s="54">
        <v>29.8002293740807</v>
      </c>
      <c r="BO22" s="53">
        <v>3.1305971568298001</v>
      </c>
      <c r="BP22" s="64">
        <v>41.617816578030499</v>
      </c>
      <c r="BQ22" s="65">
        <v>19.687476852555299</v>
      </c>
      <c r="BR22" s="63">
        <v>2.3905963730194402</v>
      </c>
      <c r="BS22" s="64">
        <v>35.870760974933503</v>
      </c>
      <c r="BT22" s="65">
        <v>15.0519482873773</v>
      </c>
      <c r="BU22" s="63">
        <v>2.27850530050027</v>
      </c>
      <c r="BV22" s="64">
        <v>40.442814163001003</v>
      </c>
      <c r="BW22" s="65">
        <v>16.977894092054601</v>
      </c>
      <c r="BX22" s="63">
        <v>2.1246205458354099</v>
      </c>
      <c r="BY22" s="64">
        <v>48.075539927783701</v>
      </c>
      <c r="BZ22" s="65">
        <v>19.6303996514911</v>
      </c>
      <c r="CA22" s="63">
        <v>2.9637100597499799</v>
      </c>
      <c r="CB22" s="64">
        <v>46.0279617564983</v>
      </c>
      <c r="CC22" s="65">
        <v>14.788509997596799</v>
      </c>
      <c r="CD22" s="63">
        <v>2.1630808687470502</v>
      </c>
      <c r="CE22" s="64">
        <v>39.692540367004803</v>
      </c>
      <c r="CF22" s="65">
        <v>10.7815482221793</v>
      </c>
      <c r="CG22" s="63">
        <v>1.2895418421176901</v>
      </c>
      <c r="CH22" s="64">
        <v>41.886404165551703</v>
      </c>
      <c r="CI22" s="65">
        <v>14.3398383681146</v>
      </c>
      <c r="CJ22" s="63">
        <v>1.7881358412075601</v>
      </c>
      <c r="CK22" s="64">
        <v>51.450210989504598</v>
      </c>
      <c r="CL22" s="65">
        <v>23.740508815068502</v>
      </c>
      <c r="CM22" s="63">
        <v>1.99450332331534</v>
      </c>
      <c r="CN22" s="64">
        <v>47.758860634955902</v>
      </c>
      <c r="CO22" s="65">
        <v>26.832757716312599</v>
      </c>
      <c r="CP22" s="63">
        <v>2.7610848294694499</v>
      </c>
      <c r="CQ22" s="64">
        <v>37.403670463869702</v>
      </c>
      <c r="CR22" s="65">
        <v>19.6070016883405</v>
      </c>
      <c r="CS22" s="63">
        <v>2.2794806756739998</v>
      </c>
      <c r="CT22" s="64">
        <v>40</v>
      </c>
      <c r="CU22" s="65">
        <v>18</v>
      </c>
      <c r="CV22" s="63">
        <v>1.41</v>
      </c>
      <c r="CW22" s="64">
        <v>42</v>
      </c>
      <c r="CX22" s="65">
        <v>21</v>
      </c>
      <c r="CY22" s="63">
        <v>1.64</v>
      </c>
      <c r="CZ22" s="64">
        <v>38.251104417962601</v>
      </c>
      <c r="DA22" s="65">
        <v>14.8883751595669</v>
      </c>
      <c r="DB22" s="63">
        <v>1.2968176805362499</v>
      </c>
      <c r="DC22" s="64">
        <v>35.580435684591102</v>
      </c>
      <c r="DD22" s="65">
        <v>11.0725815350084</v>
      </c>
      <c r="DE22" s="63">
        <v>1.2910316431061499</v>
      </c>
      <c r="DF22" s="64">
        <v>38.072793331512898</v>
      </c>
      <c r="DG22" s="65">
        <v>11.0293481296812</v>
      </c>
      <c r="DH22" s="63">
        <v>1.1982104210038</v>
      </c>
      <c r="DI22" s="64">
        <v>33.632537675081103</v>
      </c>
      <c r="DJ22" s="65">
        <v>11.275205446717401</v>
      </c>
      <c r="DK22" s="63">
        <v>1.0372309108534301</v>
      </c>
      <c r="DL22" s="52">
        <f t="shared" si="0"/>
        <v>-4.4402556564317948</v>
      </c>
      <c r="DM22" s="51">
        <f t="shared" si="1"/>
        <v>0.24585731703620084</v>
      </c>
      <c r="DN22" s="50">
        <f t="shared" si="2"/>
        <v>-0.16097951015036993</v>
      </c>
    </row>
    <row r="23" spans="1:118" x14ac:dyDescent="0.3">
      <c r="A23" s="18" t="s">
        <v>65</v>
      </c>
      <c r="B23" s="19">
        <v>45</v>
      </c>
      <c r="C23" s="20">
        <v>20</v>
      </c>
      <c r="D23" s="21">
        <v>1</v>
      </c>
      <c r="E23" s="19">
        <v>40</v>
      </c>
      <c r="F23" s="20">
        <v>20</v>
      </c>
      <c r="G23" s="21">
        <v>1.3</v>
      </c>
      <c r="H23" s="19">
        <v>34</v>
      </c>
      <c r="I23" s="20">
        <v>14</v>
      </c>
      <c r="J23" s="21">
        <v>1.18</v>
      </c>
      <c r="K23" s="19">
        <v>47</v>
      </c>
      <c r="L23" s="20">
        <v>19</v>
      </c>
      <c r="M23" s="21">
        <v>2.08</v>
      </c>
      <c r="N23" s="19">
        <v>53</v>
      </c>
      <c r="O23" s="20">
        <v>25</v>
      </c>
      <c r="P23" s="21">
        <v>2.82</v>
      </c>
      <c r="Q23" s="61">
        <v>52.3006674792776</v>
      </c>
      <c r="R23" s="60">
        <v>29.5644277659473</v>
      </c>
      <c r="S23" s="59">
        <v>2.8977454560251599</v>
      </c>
      <c r="T23" s="61">
        <v>53.7526036153116</v>
      </c>
      <c r="U23" s="60">
        <v>28.943943005588601</v>
      </c>
      <c r="V23" s="59">
        <v>2.8752427375585801</v>
      </c>
      <c r="W23" s="61">
        <v>46.941231473297499</v>
      </c>
      <c r="X23" s="60">
        <v>23.230246524248798</v>
      </c>
      <c r="Y23" s="59">
        <v>2.0519803664432898</v>
      </c>
      <c r="Z23" s="61">
        <v>51</v>
      </c>
      <c r="AA23" s="60">
        <v>26</v>
      </c>
      <c r="AB23" s="59">
        <v>2.44</v>
      </c>
      <c r="AC23" s="61">
        <v>60.285380755312502</v>
      </c>
      <c r="AD23" s="60">
        <v>30.493162875649102</v>
      </c>
      <c r="AE23" s="59">
        <v>2.57501847673185</v>
      </c>
      <c r="AF23" s="61">
        <v>57.319179296158403</v>
      </c>
      <c r="AG23" s="60">
        <v>25.7127852152468</v>
      </c>
      <c r="AH23" s="59">
        <v>2.0761725087379501</v>
      </c>
      <c r="AI23" s="61">
        <v>50</v>
      </c>
      <c r="AJ23" s="60">
        <v>23</v>
      </c>
      <c r="AK23" s="59">
        <v>1.99441</v>
      </c>
      <c r="AL23" s="61">
        <v>44</v>
      </c>
      <c r="AM23" s="60">
        <v>21</v>
      </c>
      <c r="AN23" s="59">
        <v>1.76867</v>
      </c>
      <c r="AO23" s="61">
        <v>48.058975696074</v>
      </c>
      <c r="AP23" s="60">
        <v>25.062794286934</v>
      </c>
      <c r="AQ23" s="59">
        <v>2.41745401096163</v>
      </c>
      <c r="AR23" s="61">
        <v>51</v>
      </c>
      <c r="AS23" s="60">
        <v>31</v>
      </c>
      <c r="AT23" s="59">
        <v>3.2761</v>
      </c>
      <c r="AU23" s="61">
        <v>44</v>
      </c>
      <c r="AV23" s="60">
        <v>28</v>
      </c>
      <c r="AW23" s="59">
        <v>2.5529999999999999</v>
      </c>
      <c r="AX23" s="61">
        <v>46.712153718892402</v>
      </c>
      <c r="AY23" s="60">
        <v>24.1016577357918</v>
      </c>
      <c r="AZ23" s="59">
        <v>2.4091910365867601</v>
      </c>
      <c r="BA23" s="61">
        <v>41.2817457445678</v>
      </c>
      <c r="BB23" s="60">
        <v>17.051437691933899</v>
      </c>
      <c r="BC23" s="59">
        <v>2.5959889716104301</v>
      </c>
      <c r="BD23" s="61">
        <v>44.076288542330403</v>
      </c>
      <c r="BE23" s="60">
        <v>20.789997425329702</v>
      </c>
      <c r="BF23" s="59">
        <v>2.4504904595233699</v>
      </c>
      <c r="BG23" s="61">
        <v>48.229669749055702</v>
      </c>
      <c r="BH23" s="60">
        <v>23.6386958144438</v>
      </c>
      <c r="BI23" s="59">
        <v>2.3203682532955798</v>
      </c>
      <c r="BJ23" s="61">
        <v>46.597332059477701</v>
      </c>
      <c r="BK23" s="60">
        <v>20.5301734983776</v>
      </c>
      <c r="BL23" s="59">
        <v>2.4516654203449</v>
      </c>
      <c r="BM23" s="61">
        <v>47.6912343694678</v>
      </c>
      <c r="BN23" s="60">
        <v>24.8923237673263</v>
      </c>
      <c r="BO23" s="59">
        <v>2.7702322223984601</v>
      </c>
      <c r="BP23" s="61">
        <v>41.111337603019003</v>
      </c>
      <c r="BQ23" s="60">
        <v>18.353915579917299</v>
      </c>
      <c r="BR23" s="59">
        <v>2.0338487769287501</v>
      </c>
      <c r="BS23" s="61">
        <v>41.745348338293503</v>
      </c>
      <c r="BT23" s="60">
        <v>19.8740893015888</v>
      </c>
      <c r="BU23" s="59">
        <v>2.7640603397508201</v>
      </c>
      <c r="BV23" s="61">
        <v>40.619481674233803</v>
      </c>
      <c r="BW23" s="60">
        <v>21.584365453689699</v>
      </c>
      <c r="BX23" s="59">
        <v>2.7057803375943599</v>
      </c>
      <c r="BY23" s="61">
        <v>43.609912305975101</v>
      </c>
      <c r="BZ23" s="60">
        <v>18.072222696037699</v>
      </c>
      <c r="CA23" s="59">
        <v>2.4436430836993099</v>
      </c>
      <c r="CB23" s="61">
        <v>48.414544576062397</v>
      </c>
      <c r="CC23" s="60">
        <v>21.398848356776099</v>
      </c>
      <c r="CD23" s="59">
        <v>3.6539143940810099</v>
      </c>
      <c r="CE23" s="61">
        <v>46.255777768274299</v>
      </c>
      <c r="CF23" s="60">
        <v>23.255105000410801</v>
      </c>
      <c r="CG23" s="59">
        <v>3.6083564589647601</v>
      </c>
      <c r="CH23" s="61">
        <v>46.495264135974502</v>
      </c>
      <c r="CI23" s="60">
        <v>20.377818470373299</v>
      </c>
      <c r="CJ23" s="59">
        <v>2.3645119357119699</v>
      </c>
      <c r="CK23" s="61">
        <v>52.7662112925427</v>
      </c>
      <c r="CL23" s="60">
        <v>24.6467161365631</v>
      </c>
      <c r="CM23" s="59">
        <v>2.7371371922668799</v>
      </c>
      <c r="CN23" s="61">
        <v>53.434954316310701</v>
      </c>
      <c r="CO23" s="60">
        <v>27.822954866341</v>
      </c>
      <c r="CP23" s="59">
        <v>2.7744878961715602</v>
      </c>
      <c r="CQ23" s="61">
        <v>46.257618237946097</v>
      </c>
      <c r="CR23" s="60">
        <v>21.604397280797599</v>
      </c>
      <c r="CS23" s="59">
        <v>2.5412040704842198</v>
      </c>
      <c r="CT23" s="61">
        <v>43</v>
      </c>
      <c r="CU23" s="60">
        <v>17</v>
      </c>
      <c r="CV23" s="59">
        <v>2.91</v>
      </c>
      <c r="CW23" s="61">
        <v>46</v>
      </c>
      <c r="CX23" s="60">
        <v>20</v>
      </c>
      <c r="CY23" s="59">
        <v>3.87</v>
      </c>
      <c r="CZ23" s="61">
        <v>43.992445035102797</v>
      </c>
      <c r="DA23" s="60">
        <v>22.6053176756669</v>
      </c>
      <c r="DB23" s="59">
        <v>4.0301316476866003</v>
      </c>
      <c r="DC23" s="61">
        <v>41.363504376656898</v>
      </c>
      <c r="DD23" s="60">
        <v>18.4491034763311</v>
      </c>
      <c r="DE23" s="59">
        <v>2.7340188924767599</v>
      </c>
      <c r="DF23" s="61">
        <v>38.067081213037</v>
      </c>
      <c r="DG23" s="60">
        <v>15.052449435007601</v>
      </c>
      <c r="DH23" s="59">
        <v>2.6223331439352999</v>
      </c>
      <c r="DI23" s="61">
        <v>33.481279204739202</v>
      </c>
      <c r="DJ23" s="60">
        <v>18.418316428651</v>
      </c>
      <c r="DK23" s="59">
        <v>2.7063741063820799</v>
      </c>
      <c r="DL23" s="180">
        <f t="shared" si="0"/>
        <v>-4.5858020082977973</v>
      </c>
      <c r="DM23" s="181">
        <f t="shared" si="1"/>
        <v>3.3658669936433991</v>
      </c>
      <c r="DN23" s="182">
        <f t="shared" si="2"/>
        <v>8.4040962446779943E-2</v>
      </c>
    </row>
    <row r="24" spans="1:118" x14ac:dyDescent="0.3">
      <c r="A24" s="15" t="s">
        <v>64</v>
      </c>
      <c r="B24" s="28"/>
      <c r="C24" s="23"/>
      <c r="D24" s="29"/>
      <c r="E24" s="28"/>
      <c r="F24" s="23"/>
      <c r="G24" s="29"/>
      <c r="H24" s="28"/>
      <c r="I24" s="23"/>
      <c r="J24" s="29"/>
      <c r="K24" s="28"/>
      <c r="L24" s="23"/>
      <c r="M24" s="29"/>
      <c r="N24" s="28"/>
      <c r="O24" s="23"/>
      <c r="P24" s="29"/>
      <c r="Q24" s="64"/>
      <c r="R24" s="65"/>
      <c r="S24" s="63"/>
      <c r="T24" s="64"/>
      <c r="U24" s="65"/>
      <c r="V24" s="63"/>
      <c r="W24" s="64"/>
      <c r="X24" s="65"/>
      <c r="Y24" s="63"/>
      <c r="Z24" s="64"/>
      <c r="AA24" s="65"/>
      <c r="AB24" s="63"/>
      <c r="AC24" s="64"/>
      <c r="AD24" s="65"/>
      <c r="AE24" s="63"/>
      <c r="AF24" s="64"/>
      <c r="AG24" s="65"/>
      <c r="AH24" s="63"/>
      <c r="AI24" s="64"/>
      <c r="AJ24" s="65"/>
      <c r="AK24" s="63"/>
      <c r="AL24" s="64"/>
      <c r="AM24" s="65"/>
      <c r="AN24" s="63"/>
      <c r="AO24" s="64"/>
      <c r="AP24" s="65"/>
      <c r="AQ24" s="63"/>
      <c r="AR24" s="64"/>
      <c r="AS24" s="65"/>
      <c r="AT24" s="63"/>
      <c r="AU24" s="64"/>
      <c r="AV24" s="65"/>
      <c r="AW24" s="63"/>
      <c r="AX24" s="64"/>
      <c r="AY24" s="65"/>
      <c r="AZ24" s="63"/>
      <c r="BA24" s="64"/>
      <c r="BB24" s="65"/>
      <c r="BC24" s="63"/>
      <c r="BD24" s="64"/>
      <c r="BE24" s="65"/>
      <c r="BF24" s="63"/>
      <c r="BG24" s="64"/>
      <c r="BH24" s="65"/>
      <c r="BI24" s="63"/>
      <c r="BJ24" s="64"/>
      <c r="BK24" s="65"/>
      <c r="BL24" s="63"/>
      <c r="BM24" s="64"/>
      <c r="BN24" s="65"/>
      <c r="BO24" s="63"/>
      <c r="BP24" s="64"/>
      <c r="BQ24" s="65"/>
      <c r="BR24" s="63"/>
      <c r="BS24" s="64">
        <v>27.5288782969271</v>
      </c>
      <c r="BT24" s="65">
        <v>18.186244770596101</v>
      </c>
      <c r="BU24" s="63">
        <v>2.59948221917106</v>
      </c>
      <c r="BV24" s="64">
        <v>32.118083159595599</v>
      </c>
      <c r="BW24" s="65">
        <v>16.753676812713501</v>
      </c>
      <c r="BX24" s="63">
        <v>2.4258902110444001</v>
      </c>
      <c r="BY24" s="64">
        <v>26.055458229186002</v>
      </c>
      <c r="BZ24" s="65">
        <v>8.2987912916553501</v>
      </c>
      <c r="CA24" s="63">
        <v>1.26295972486911</v>
      </c>
      <c r="CB24" s="64">
        <v>13.418063368657499</v>
      </c>
      <c r="CC24" s="65">
        <v>4.4851350085306798</v>
      </c>
      <c r="CD24" s="63">
        <v>0.44664523501714598</v>
      </c>
      <c r="CE24" s="64">
        <v>13.307912246216199</v>
      </c>
      <c r="CF24" s="65">
        <v>5.4064149377284796</v>
      </c>
      <c r="CG24" s="63">
        <v>0.70833765577739405</v>
      </c>
      <c r="CH24" s="64">
        <v>13.2656251644839</v>
      </c>
      <c r="CI24" s="65">
        <v>5.8073340103435802</v>
      </c>
      <c r="CJ24" s="63">
        <v>1.03363884093706</v>
      </c>
      <c r="CK24" s="64">
        <v>12.7773484483813</v>
      </c>
      <c r="CL24" s="65">
        <v>5.3847877094314498</v>
      </c>
      <c r="CM24" s="63">
        <v>0.84172155899226897</v>
      </c>
      <c r="CN24" s="64">
        <v>13.691081446885301</v>
      </c>
      <c r="CO24" s="65">
        <v>6.6907970201358697</v>
      </c>
      <c r="CP24" s="63">
        <v>1.01910985383566</v>
      </c>
      <c r="CQ24" s="64">
        <v>21.4343855941767</v>
      </c>
      <c r="CR24" s="65">
        <v>9.8311691956807294</v>
      </c>
      <c r="CS24" s="63">
        <v>1.4210406442122301</v>
      </c>
      <c r="CT24" s="64">
        <v>23</v>
      </c>
      <c r="CU24" s="65">
        <v>10</v>
      </c>
      <c r="CV24" s="63">
        <v>1.75</v>
      </c>
      <c r="CW24" s="64">
        <v>20</v>
      </c>
      <c r="CX24" s="65">
        <v>9</v>
      </c>
      <c r="CY24" s="63">
        <v>1.59</v>
      </c>
      <c r="CZ24" s="64">
        <v>20.4136790637594</v>
      </c>
      <c r="DA24" s="65">
        <v>8.6307791376095793</v>
      </c>
      <c r="DB24" s="63">
        <v>1.0858272693753801</v>
      </c>
      <c r="DC24" s="64">
        <v>19.331249691425299</v>
      </c>
      <c r="DD24" s="65">
        <v>9.2404413564507895</v>
      </c>
      <c r="DE24" s="63">
        <v>1.2341892146785001</v>
      </c>
      <c r="DF24" s="64">
        <v>20.433546230296901</v>
      </c>
      <c r="DG24" s="65">
        <v>8.6564501039929507</v>
      </c>
      <c r="DH24" s="63">
        <v>1.1400570181385099</v>
      </c>
      <c r="DI24" s="64">
        <v>21.2631377433209</v>
      </c>
      <c r="DJ24" s="65">
        <v>9.1094377103268496</v>
      </c>
      <c r="DK24" s="63">
        <v>1.1796008436129899</v>
      </c>
      <c r="DL24" s="67">
        <f t="shared" si="0"/>
        <v>0.82959151302399903</v>
      </c>
      <c r="DM24" s="68">
        <f t="shared" si="1"/>
        <v>0.4529876063338989</v>
      </c>
      <c r="DN24" s="66">
        <f t="shared" si="2"/>
        <v>3.9543825474479988E-2</v>
      </c>
    </row>
    <row r="25" spans="1:118" x14ac:dyDescent="0.3">
      <c r="A25" s="15" t="s">
        <v>25</v>
      </c>
      <c r="B25" s="16">
        <v>26</v>
      </c>
      <c r="C25" s="5">
        <v>13</v>
      </c>
      <c r="D25" s="17">
        <v>1.3</v>
      </c>
      <c r="E25" s="16">
        <v>26</v>
      </c>
      <c r="F25" s="5">
        <v>13</v>
      </c>
      <c r="G25" s="17">
        <v>1.6</v>
      </c>
      <c r="H25" s="16">
        <v>32</v>
      </c>
      <c r="I25" s="5">
        <v>20</v>
      </c>
      <c r="J25" s="17">
        <v>1.74</v>
      </c>
      <c r="K25" s="16">
        <v>30</v>
      </c>
      <c r="L25" s="5">
        <v>20</v>
      </c>
      <c r="M25" s="17">
        <v>1.19</v>
      </c>
      <c r="N25" s="16">
        <v>27</v>
      </c>
      <c r="O25" s="5">
        <v>12</v>
      </c>
      <c r="P25" s="17">
        <v>0.92</v>
      </c>
      <c r="Q25" s="55">
        <v>29.5266061932216</v>
      </c>
      <c r="R25" s="54">
        <v>14.1989329968522</v>
      </c>
      <c r="S25" s="53">
        <v>0.99229368150656105</v>
      </c>
      <c r="T25" s="55">
        <v>33.594959701632398</v>
      </c>
      <c r="U25" s="54">
        <v>19.632650187168199</v>
      </c>
      <c r="V25" s="53">
        <v>1.5399669142805099</v>
      </c>
      <c r="W25" s="55">
        <v>35.392088295131899</v>
      </c>
      <c r="X25" s="54">
        <v>18.087129702978501</v>
      </c>
      <c r="Y25" s="53">
        <v>2.0896212810803401</v>
      </c>
      <c r="Z25" s="55">
        <v>39</v>
      </c>
      <c r="AA25" s="54">
        <v>21</v>
      </c>
      <c r="AB25" s="53">
        <v>2.92</v>
      </c>
      <c r="AC25" s="55">
        <v>47.371984651393902</v>
      </c>
      <c r="AD25" s="54">
        <v>28.438625218090699</v>
      </c>
      <c r="AE25" s="53">
        <v>3.4846914680482302</v>
      </c>
      <c r="AF25" s="55">
        <v>46.982764951876497</v>
      </c>
      <c r="AG25" s="54">
        <v>30.590403181787799</v>
      </c>
      <c r="AH25" s="53">
        <v>2.7776007242982099</v>
      </c>
      <c r="AI25" s="55">
        <v>39</v>
      </c>
      <c r="AJ25" s="54">
        <v>27</v>
      </c>
      <c r="AK25" s="53">
        <v>2.35561</v>
      </c>
      <c r="AL25" s="55">
        <v>43</v>
      </c>
      <c r="AM25" s="54">
        <v>26</v>
      </c>
      <c r="AN25" s="53">
        <v>3.2860299999999998</v>
      </c>
      <c r="AO25" s="55">
        <v>43.844860331960597</v>
      </c>
      <c r="AP25" s="54">
        <v>24.565677812087699</v>
      </c>
      <c r="AQ25" s="53">
        <v>2.7758063743605002</v>
      </c>
      <c r="AR25" s="55">
        <v>41</v>
      </c>
      <c r="AS25" s="54">
        <v>23</v>
      </c>
      <c r="AT25" s="53">
        <v>2.1941600000000001</v>
      </c>
      <c r="AU25" s="55">
        <v>39</v>
      </c>
      <c r="AV25" s="54">
        <v>20</v>
      </c>
      <c r="AW25" s="53">
        <v>2.0470000000000002</v>
      </c>
      <c r="AX25" s="55">
        <v>34.4190677900487</v>
      </c>
      <c r="AY25" s="54">
        <v>18.790837764960798</v>
      </c>
      <c r="AZ25" s="53">
        <v>1.72184063638561</v>
      </c>
      <c r="BA25" s="55">
        <v>33.565806829574797</v>
      </c>
      <c r="BB25" s="54">
        <v>20.210585248348199</v>
      </c>
      <c r="BC25" s="53">
        <v>2.3239377710367002</v>
      </c>
      <c r="BD25" s="55">
        <v>36.7060302166242</v>
      </c>
      <c r="BE25" s="54">
        <v>24.026823628188399</v>
      </c>
      <c r="BF25" s="53">
        <v>2.8083900136916702</v>
      </c>
      <c r="BG25" s="55">
        <v>45.255328855546999</v>
      </c>
      <c r="BH25" s="54">
        <v>30.824265949977299</v>
      </c>
      <c r="BI25" s="53">
        <v>3.0828035676046199</v>
      </c>
      <c r="BJ25" s="55">
        <v>46.3532008326073</v>
      </c>
      <c r="BK25" s="54">
        <v>29.424229965885502</v>
      </c>
      <c r="BL25" s="53">
        <v>3.2466035606307</v>
      </c>
      <c r="BM25" s="55">
        <v>40.386029864096301</v>
      </c>
      <c r="BN25" s="54">
        <v>22.291850827500699</v>
      </c>
      <c r="BO25" s="53">
        <v>2.7974204293468801</v>
      </c>
      <c r="BP25" s="64">
        <v>39.416274162282903</v>
      </c>
      <c r="BQ25" s="65">
        <v>25.016549752299301</v>
      </c>
      <c r="BR25" s="63">
        <v>3.1914158891584901</v>
      </c>
      <c r="BS25" s="64">
        <v>33.787123270965701</v>
      </c>
      <c r="BT25" s="65">
        <v>16.2904440354068</v>
      </c>
      <c r="BU25" s="63">
        <v>2.7346788887337299</v>
      </c>
      <c r="BV25" s="64">
        <v>38.175349185738497</v>
      </c>
      <c r="BW25" s="65">
        <v>17.533533896069201</v>
      </c>
      <c r="BX25" s="63">
        <v>2.5299309253858802</v>
      </c>
      <c r="BY25" s="64">
        <v>32.940293555317602</v>
      </c>
      <c r="BZ25" s="65">
        <v>17.067003126939401</v>
      </c>
      <c r="CA25" s="63">
        <v>2.39433593501546</v>
      </c>
      <c r="CB25" s="64">
        <v>23.179751596146001</v>
      </c>
      <c r="CC25" s="65">
        <v>14.837291148212399</v>
      </c>
      <c r="CD25" s="63">
        <v>2.2744661320669302</v>
      </c>
      <c r="CE25" s="64">
        <v>31.583093036631499</v>
      </c>
      <c r="CF25" s="65">
        <v>18.603992618199602</v>
      </c>
      <c r="CG25" s="63">
        <v>2.7508575422663699</v>
      </c>
      <c r="CH25" s="64">
        <v>30.401630735553599</v>
      </c>
      <c r="CI25" s="65">
        <v>15.051735177314599</v>
      </c>
      <c r="CJ25" s="63">
        <v>2.2818490513774101</v>
      </c>
      <c r="CK25" s="64">
        <v>21.072478859020801</v>
      </c>
      <c r="CL25" s="65">
        <v>8.9670783149906406</v>
      </c>
      <c r="CM25" s="63">
        <v>1.29376380828417</v>
      </c>
      <c r="CN25" s="64">
        <v>21.585595350147798</v>
      </c>
      <c r="CO25" s="65">
        <v>11.044182365895701</v>
      </c>
      <c r="CP25" s="63">
        <v>0.94444266177379599</v>
      </c>
      <c r="CQ25" s="64">
        <v>23.929356173324699</v>
      </c>
      <c r="CR25" s="65">
        <v>13.205653589331099</v>
      </c>
      <c r="CS25" s="63">
        <v>1.54071235602309</v>
      </c>
      <c r="CT25" s="64">
        <v>25</v>
      </c>
      <c r="CU25" s="65">
        <v>12</v>
      </c>
      <c r="CV25" s="63">
        <v>1.86</v>
      </c>
      <c r="CW25" s="64">
        <v>19</v>
      </c>
      <c r="CX25" s="65">
        <v>9</v>
      </c>
      <c r="CY25" s="63">
        <v>1.05</v>
      </c>
      <c r="CZ25" s="64">
        <v>14.799851525936599</v>
      </c>
      <c r="DA25" s="65">
        <v>4.60751362810411</v>
      </c>
      <c r="DB25" s="63">
        <v>0.92128703852613902</v>
      </c>
      <c r="DC25" s="64">
        <v>24.807618074075201</v>
      </c>
      <c r="DD25" s="65">
        <v>7.1991666912660799</v>
      </c>
      <c r="DE25" s="63">
        <v>1.40005342900381</v>
      </c>
      <c r="DF25" s="64">
        <v>30.838188844472601</v>
      </c>
      <c r="DG25" s="65">
        <v>9.5098540447730908</v>
      </c>
      <c r="DH25" s="63">
        <v>1.3733789690881999</v>
      </c>
      <c r="DI25" s="64">
        <v>21.2158711570261</v>
      </c>
      <c r="DJ25" s="65">
        <v>6.82161944284573</v>
      </c>
      <c r="DK25" s="63">
        <v>0.98547559829583897</v>
      </c>
      <c r="DL25" s="52">
        <f t="shared" si="0"/>
        <v>-9.6223176874465004</v>
      </c>
      <c r="DM25" s="51">
        <f t="shared" si="1"/>
        <v>-2.6882346019273609</v>
      </c>
      <c r="DN25" s="50">
        <f t="shared" si="2"/>
        <v>-0.38790337079236092</v>
      </c>
    </row>
    <row r="26" spans="1:118" x14ac:dyDescent="0.3">
      <c r="A26" s="18" t="s">
        <v>47</v>
      </c>
      <c r="B26" s="19">
        <v>30</v>
      </c>
      <c r="C26" s="20">
        <v>15</v>
      </c>
      <c r="D26" s="21">
        <v>1.6</v>
      </c>
      <c r="E26" s="19">
        <v>39</v>
      </c>
      <c r="F26" s="20">
        <v>19</v>
      </c>
      <c r="G26" s="21">
        <v>1.9</v>
      </c>
      <c r="H26" s="19">
        <v>34</v>
      </c>
      <c r="I26" s="20">
        <v>16</v>
      </c>
      <c r="J26" s="21">
        <v>1.59</v>
      </c>
      <c r="K26" s="19">
        <v>27</v>
      </c>
      <c r="L26" s="20">
        <v>12</v>
      </c>
      <c r="M26" s="21">
        <v>1.1499999999999999</v>
      </c>
      <c r="N26" s="19">
        <v>22</v>
      </c>
      <c r="O26" s="20">
        <v>9</v>
      </c>
      <c r="P26" s="21">
        <v>1.06</v>
      </c>
      <c r="Q26" s="61">
        <v>19.649059526998201</v>
      </c>
      <c r="R26" s="60">
        <v>9.2954147231833506</v>
      </c>
      <c r="S26" s="59">
        <v>1.06666298806621</v>
      </c>
      <c r="T26" s="61">
        <v>24.993916887583399</v>
      </c>
      <c r="U26" s="60">
        <v>9.9550677249293091</v>
      </c>
      <c r="V26" s="59">
        <v>0.85090751205009996</v>
      </c>
      <c r="W26" s="61">
        <v>27.5279121675003</v>
      </c>
      <c r="X26" s="60">
        <v>8.9287654741676707</v>
      </c>
      <c r="Y26" s="59">
        <v>1.0939198365193401</v>
      </c>
      <c r="Z26" s="61">
        <v>26</v>
      </c>
      <c r="AA26" s="60">
        <v>11</v>
      </c>
      <c r="AB26" s="59">
        <v>1.69</v>
      </c>
      <c r="AC26" s="61">
        <v>28.693104952973499</v>
      </c>
      <c r="AD26" s="60">
        <v>12.0916387060525</v>
      </c>
      <c r="AE26" s="59">
        <v>1.62763327477223</v>
      </c>
      <c r="AF26" s="61">
        <v>26.516577758268099</v>
      </c>
      <c r="AG26" s="60">
        <v>10.8625078606097</v>
      </c>
      <c r="AH26" s="59">
        <v>1.34865425623958</v>
      </c>
      <c r="AI26" s="61">
        <v>28</v>
      </c>
      <c r="AJ26" s="60">
        <v>18</v>
      </c>
      <c r="AK26" s="59">
        <v>2.3930899999999999</v>
      </c>
      <c r="AL26" s="61">
        <v>27</v>
      </c>
      <c r="AM26" s="60">
        <v>19</v>
      </c>
      <c r="AN26" s="59">
        <v>2.0727500000000001</v>
      </c>
      <c r="AO26" s="61">
        <v>27.447368489034599</v>
      </c>
      <c r="AP26" s="60">
        <v>16.349209561727701</v>
      </c>
      <c r="AQ26" s="59">
        <v>1.5726368696406601</v>
      </c>
      <c r="AR26" s="61">
        <v>29</v>
      </c>
      <c r="AS26" s="60">
        <v>15</v>
      </c>
      <c r="AT26" s="59">
        <v>1.45428</v>
      </c>
      <c r="AU26" s="61">
        <v>31</v>
      </c>
      <c r="AV26" s="60">
        <v>15</v>
      </c>
      <c r="AW26" s="59">
        <v>1.1930000000000001</v>
      </c>
      <c r="AX26" s="61">
        <v>38.036915423739401</v>
      </c>
      <c r="AY26" s="60">
        <v>22.0329522970056</v>
      </c>
      <c r="AZ26" s="59">
        <v>1.99237089732668</v>
      </c>
      <c r="BA26" s="61">
        <v>29.745234937655798</v>
      </c>
      <c r="BB26" s="60">
        <v>18.563306727703399</v>
      </c>
      <c r="BC26" s="59">
        <v>2.0483266860638598</v>
      </c>
      <c r="BD26" s="61">
        <v>25.4517720161972</v>
      </c>
      <c r="BE26" s="60">
        <v>11.3909484358737</v>
      </c>
      <c r="BF26" s="59">
        <v>1.2478599475774399</v>
      </c>
      <c r="BG26" s="61">
        <v>25.024547037692798</v>
      </c>
      <c r="BH26" s="60">
        <v>12.215333954853101</v>
      </c>
      <c r="BI26" s="59">
        <v>0.90234558308184898</v>
      </c>
      <c r="BJ26" s="61">
        <v>20.781776946790199</v>
      </c>
      <c r="BK26" s="60">
        <v>13.5918699030873</v>
      </c>
      <c r="BL26" s="59">
        <v>1.13166932875708</v>
      </c>
      <c r="BM26" s="61">
        <v>23.875557602121599</v>
      </c>
      <c r="BN26" s="60">
        <v>13.2863413469523</v>
      </c>
      <c r="BO26" s="59">
        <v>1.4785397972059899</v>
      </c>
      <c r="BP26" s="61">
        <v>26.284465840379799</v>
      </c>
      <c r="BQ26" s="60">
        <v>12.9205550280765</v>
      </c>
      <c r="BR26" s="59">
        <v>1.80406134119024</v>
      </c>
      <c r="BS26" s="61">
        <v>23.4533151924125</v>
      </c>
      <c r="BT26" s="60">
        <v>14.1955658825682</v>
      </c>
      <c r="BU26" s="59">
        <v>2.22366531429617</v>
      </c>
      <c r="BV26" s="61">
        <v>24.8939103235024</v>
      </c>
      <c r="BW26" s="60">
        <v>11.103779111664</v>
      </c>
      <c r="BX26" s="59">
        <v>1.2126319523556199</v>
      </c>
      <c r="BY26" s="61">
        <v>24.637806903177999</v>
      </c>
      <c r="BZ26" s="60">
        <v>8.50031464272476</v>
      </c>
      <c r="CA26" s="59">
        <v>0.74760575318956202</v>
      </c>
      <c r="CB26" s="61">
        <v>16.755750228441901</v>
      </c>
      <c r="CC26" s="60">
        <v>7.2565138030704697</v>
      </c>
      <c r="CD26" s="59">
        <v>0.95749408900442901</v>
      </c>
      <c r="CE26" s="61">
        <v>21.2976938778373</v>
      </c>
      <c r="CF26" s="60">
        <v>8.2576777822371596</v>
      </c>
      <c r="CG26" s="59">
        <v>1.5399543289911199</v>
      </c>
      <c r="CH26" s="61">
        <v>26.335169874715</v>
      </c>
      <c r="CI26" s="60">
        <v>8.0184460341977104</v>
      </c>
      <c r="CJ26" s="59">
        <v>1.76255653102441</v>
      </c>
      <c r="CK26" s="61">
        <v>28.171375878840799</v>
      </c>
      <c r="CL26" s="60">
        <v>9.71507694529239</v>
      </c>
      <c r="CM26" s="59">
        <v>1.6394647705306999</v>
      </c>
      <c r="CN26" s="61">
        <v>29.356350288812401</v>
      </c>
      <c r="CO26" s="60">
        <v>12.7259165225669</v>
      </c>
      <c r="CP26" s="59">
        <v>1.30305052661145</v>
      </c>
      <c r="CQ26" s="61">
        <v>23.779246891234401</v>
      </c>
      <c r="CR26" s="60">
        <v>10.3067025385414</v>
      </c>
      <c r="CS26" s="59">
        <v>1.0055177139601199</v>
      </c>
      <c r="CT26" s="61">
        <v>23</v>
      </c>
      <c r="CU26" s="60">
        <v>12</v>
      </c>
      <c r="CV26" s="59">
        <v>2.41</v>
      </c>
      <c r="CW26" s="61">
        <v>23</v>
      </c>
      <c r="CX26" s="60">
        <v>11</v>
      </c>
      <c r="CY26" s="59">
        <v>2.2599999999999998</v>
      </c>
      <c r="CZ26" s="61">
        <v>20.755755451363601</v>
      </c>
      <c r="DA26" s="60">
        <v>8.4765601445496799</v>
      </c>
      <c r="DB26" s="59">
        <v>0.96806749149307203</v>
      </c>
      <c r="DC26" s="61">
        <v>25.748161965002499</v>
      </c>
      <c r="DD26" s="60">
        <v>7.6090509150307097</v>
      </c>
      <c r="DE26" s="59">
        <v>0.90043341917914399</v>
      </c>
      <c r="DF26" s="61">
        <v>27.622552078733001</v>
      </c>
      <c r="DG26" s="60">
        <v>8.6612402857804902</v>
      </c>
      <c r="DH26" s="59">
        <v>1.0440062283214999</v>
      </c>
      <c r="DI26" s="61">
        <v>18.061079230461299</v>
      </c>
      <c r="DJ26" s="60">
        <v>7.5370268362081498</v>
      </c>
      <c r="DK26" s="59">
        <v>0.68338174515723304</v>
      </c>
      <c r="DL26" s="180">
        <f t="shared" si="0"/>
        <v>-9.561472848271702</v>
      </c>
      <c r="DM26" s="181">
        <f t="shared" si="1"/>
        <v>-1.1242134495723404</v>
      </c>
      <c r="DN26" s="182">
        <f t="shared" si="2"/>
        <v>-0.36062448316426687</v>
      </c>
    </row>
    <row r="27" spans="1:118" x14ac:dyDescent="0.3">
      <c r="A27" s="18" t="s">
        <v>66</v>
      </c>
      <c r="B27" s="19">
        <v>25</v>
      </c>
      <c r="C27" s="20">
        <v>10</v>
      </c>
      <c r="D27" s="21">
        <v>1</v>
      </c>
      <c r="E27" s="19">
        <v>26</v>
      </c>
      <c r="F27" s="20">
        <v>12</v>
      </c>
      <c r="G27" s="21">
        <v>1.5</v>
      </c>
      <c r="H27" s="19">
        <v>27</v>
      </c>
      <c r="I27" s="20">
        <v>13</v>
      </c>
      <c r="J27" s="21">
        <v>2.0499999999999998</v>
      </c>
      <c r="K27" s="19">
        <v>30</v>
      </c>
      <c r="L27" s="20">
        <v>13</v>
      </c>
      <c r="M27" s="21">
        <v>1.77</v>
      </c>
      <c r="N27" s="19">
        <v>29</v>
      </c>
      <c r="O27" s="20">
        <v>16</v>
      </c>
      <c r="P27" s="21">
        <v>1.85</v>
      </c>
      <c r="Q27" s="61">
        <v>34.149571158927401</v>
      </c>
      <c r="R27" s="60">
        <v>17.886876936741501</v>
      </c>
      <c r="S27" s="59">
        <v>2.4321812016919999</v>
      </c>
      <c r="T27" s="61">
        <v>40.238366300927602</v>
      </c>
      <c r="U27" s="60">
        <v>16.853498970610101</v>
      </c>
      <c r="V27" s="59">
        <v>1.86568708718337</v>
      </c>
      <c r="W27" s="61">
        <v>42.887893601227802</v>
      </c>
      <c r="X27" s="60">
        <v>16.264081314677199</v>
      </c>
      <c r="Y27" s="59">
        <v>1.53687789330137</v>
      </c>
      <c r="Z27" s="61">
        <v>43</v>
      </c>
      <c r="AA27" s="60">
        <v>14</v>
      </c>
      <c r="AB27" s="59">
        <v>1.1299999999999999</v>
      </c>
      <c r="AC27" s="61">
        <v>41.098306535852799</v>
      </c>
      <c r="AD27" s="60">
        <v>16.4703217967337</v>
      </c>
      <c r="AE27" s="59">
        <v>2.1895787500441299</v>
      </c>
      <c r="AF27" s="61">
        <v>43.292729749453898</v>
      </c>
      <c r="AG27" s="60">
        <v>23.6428413525522</v>
      </c>
      <c r="AH27" s="59">
        <v>3.7681837631623001</v>
      </c>
      <c r="AI27" s="61">
        <v>47</v>
      </c>
      <c r="AJ27" s="60">
        <v>22</v>
      </c>
      <c r="AK27" s="59">
        <v>2.5402200000000001</v>
      </c>
      <c r="AL27" s="61">
        <v>44</v>
      </c>
      <c r="AM27" s="60">
        <v>15</v>
      </c>
      <c r="AN27" s="59">
        <v>1.2065999999999999</v>
      </c>
      <c r="AO27" s="61">
        <v>42.0342536714872</v>
      </c>
      <c r="AP27" s="60">
        <v>16.605299880537</v>
      </c>
      <c r="AQ27" s="59">
        <v>2.0629644309033299</v>
      </c>
      <c r="AR27" s="61">
        <v>43</v>
      </c>
      <c r="AS27" s="60">
        <v>17</v>
      </c>
      <c r="AT27" s="59">
        <v>1.7447299999999999</v>
      </c>
      <c r="AU27" s="61">
        <v>49</v>
      </c>
      <c r="AV27" s="60">
        <v>15</v>
      </c>
      <c r="AW27" s="59">
        <v>1.306</v>
      </c>
      <c r="AX27" s="61">
        <v>47.975765817694601</v>
      </c>
      <c r="AY27" s="60">
        <v>16.246327867325501</v>
      </c>
      <c r="AZ27" s="59">
        <v>1.9235167244945</v>
      </c>
      <c r="BA27" s="61">
        <v>38.020619864595297</v>
      </c>
      <c r="BB27" s="60">
        <v>17.813086707286701</v>
      </c>
      <c r="BC27" s="59">
        <v>1.9239126199261201</v>
      </c>
      <c r="BD27" s="61">
        <v>39.124578069485402</v>
      </c>
      <c r="BE27" s="60">
        <v>18.13624342664</v>
      </c>
      <c r="BF27" s="59">
        <v>1.7399328963221199</v>
      </c>
      <c r="BG27" s="61">
        <v>49.419243510540497</v>
      </c>
      <c r="BH27" s="60">
        <v>20.629762896395199</v>
      </c>
      <c r="BI27" s="59">
        <v>2.3965855698071699</v>
      </c>
      <c r="BJ27" s="61">
        <v>52.918646893493097</v>
      </c>
      <c r="BK27" s="60">
        <v>20.8533599423094</v>
      </c>
      <c r="BL27" s="59">
        <v>1.9144365597642801</v>
      </c>
      <c r="BM27" s="61">
        <v>47.003008239189498</v>
      </c>
      <c r="BN27" s="60">
        <v>13.7276518257214</v>
      </c>
      <c r="BO27" s="59">
        <v>0.70096703379140302</v>
      </c>
      <c r="BP27" s="61">
        <v>11.284868117557201</v>
      </c>
      <c r="BQ27" s="60">
        <v>4.4983983025910996</v>
      </c>
      <c r="BR27" s="59">
        <v>0.92303032745469904</v>
      </c>
      <c r="BS27" s="61">
        <v>14.017923473787601</v>
      </c>
      <c r="BT27" s="60">
        <v>4.4172044750921904</v>
      </c>
      <c r="BU27" s="59">
        <v>1.0204829136420701</v>
      </c>
      <c r="BV27" s="61">
        <v>19.550778072085201</v>
      </c>
      <c r="BW27" s="60">
        <v>8.6234790034087894</v>
      </c>
      <c r="BX27" s="59">
        <v>1.17319532051756</v>
      </c>
      <c r="BY27" s="61">
        <v>23.4252008345692</v>
      </c>
      <c r="BZ27" s="60">
        <v>12.1946842744248</v>
      </c>
      <c r="CA27" s="59">
        <v>1.4820765535025999</v>
      </c>
      <c r="CB27" s="61">
        <v>17.709698606144499</v>
      </c>
      <c r="CC27" s="60">
        <v>9.3822303062597694</v>
      </c>
      <c r="CD27" s="59">
        <v>0.87774224121510203</v>
      </c>
      <c r="CE27" s="61">
        <v>11.409273399513699</v>
      </c>
      <c r="CF27" s="60">
        <v>8.1386053844747792</v>
      </c>
      <c r="CG27" s="59">
        <v>0.68599224536238601</v>
      </c>
      <c r="CH27" s="61">
        <v>14.0343249035014</v>
      </c>
      <c r="CI27" s="60">
        <v>9.7243018715136103</v>
      </c>
      <c r="CJ27" s="59">
        <v>0.87175953616949597</v>
      </c>
      <c r="CK27" s="61">
        <v>15.504606173538701</v>
      </c>
      <c r="CL27" s="60">
        <v>8.4692843415493506</v>
      </c>
      <c r="CM27" s="59">
        <v>1.2281240224385599</v>
      </c>
      <c r="CN27" s="61">
        <v>18.2835667866308</v>
      </c>
      <c r="CO27" s="60">
        <v>10.346075344437599</v>
      </c>
      <c r="CP27" s="59">
        <v>1.6379355431421001</v>
      </c>
      <c r="CQ27" s="61">
        <v>17.448353152218299</v>
      </c>
      <c r="CR27" s="60">
        <v>10.198234129372199</v>
      </c>
      <c r="CS27" s="59">
        <v>1.2771933386571901</v>
      </c>
      <c r="CT27" s="61">
        <v>17</v>
      </c>
      <c r="CU27" s="60">
        <v>9</v>
      </c>
      <c r="CV27" s="59">
        <v>1.04</v>
      </c>
      <c r="CW27" s="61">
        <v>18</v>
      </c>
      <c r="CX27" s="60">
        <v>12</v>
      </c>
      <c r="CY27" s="59">
        <v>1.17</v>
      </c>
      <c r="CZ27" s="61">
        <v>17.164732468934101</v>
      </c>
      <c r="DA27" s="60">
        <v>11.7779506682538</v>
      </c>
      <c r="DB27" s="59">
        <v>1.06078584644907</v>
      </c>
      <c r="DC27" s="61">
        <v>25.365366736845498</v>
      </c>
      <c r="DD27" s="60">
        <v>15.7104906990558</v>
      </c>
      <c r="DE27" s="59">
        <v>1.9578472524024999</v>
      </c>
      <c r="DF27" s="61">
        <v>28.339498582307801</v>
      </c>
      <c r="DG27" s="60">
        <v>14.695707162901799</v>
      </c>
      <c r="DH27" s="59">
        <v>2.18579292073392</v>
      </c>
      <c r="DI27" s="61">
        <v>15.556673217422601</v>
      </c>
      <c r="DJ27" s="60">
        <v>4.9827547873002596</v>
      </c>
      <c r="DK27" s="59">
        <v>0.91383870383517296</v>
      </c>
      <c r="DL27" s="180">
        <f t="shared" si="0"/>
        <v>-12.7828253648852</v>
      </c>
      <c r="DM27" s="181">
        <f t="shared" si="1"/>
        <v>-9.7129523756015388</v>
      </c>
      <c r="DN27" s="182">
        <f t="shared" si="2"/>
        <v>-1.271954216898747</v>
      </c>
    </row>
    <row r="28" spans="1:118" x14ac:dyDescent="0.3">
      <c r="A28" s="15" t="s">
        <v>6</v>
      </c>
      <c r="B28" s="16">
        <v>18</v>
      </c>
      <c r="C28" s="5">
        <v>4</v>
      </c>
      <c r="D28" s="17">
        <v>0.4</v>
      </c>
      <c r="E28" s="16">
        <v>20</v>
      </c>
      <c r="F28" s="5">
        <v>6</v>
      </c>
      <c r="G28" s="17">
        <v>0.3</v>
      </c>
      <c r="H28" s="16">
        <v>17</v>
      </c>
      <c r="I28" s="5">
        <v>6</v>
      </c>
      <c r="J28" s="17">
        <v>0.49</v>
      </c>
      <c r="K28" s="16">
        <v>13</v>
      </c>
      <c r="L28" s="5">
        <v>5</v>
      </c>
      <c r="M28" s="17">
        <v>0.67</v>
      </c>
      <c r="N28" s="16">
        <v>13</v>
      </c>
      <c r="O28" s="5">
        <v>3</v>
      </c>
      <c r="P28" s="17">
        <v>0.31</v>
      </c>
      <c r="Q28" s="55">
        <v>12.929626437667499</v>
      </c>
      <c r="R28" s="54">
        <v>4.7723213511952203</v>
      </c>
      <c r="S28" s="53">
        <v>0.26047722661510703</v>
      </c>
      <c r="T28" s="55">
        <v>12.2823524248194</v>
      </c>
      <c r="U28" s="54">
        <v>7.46283159737047</v>
      </c>
      <c r="V28" s="53">
        <v>0.45521366522101198</v>
      </c>
      <c r="W28" s="55">
        <v>17.0876585457986</v>
      </c>
      <c r="X28" s="54">
        <v>6.0526313938220104</v>
      </c>
      <c r="Y28" s="53">
        <v>0.444401899145693</v>
      </c>
      <c r="Z28" s="55">
        <v>19</v>
      </c>
      <c r="AA28" s="54">
        <v>7</v>
      </c>
      <c r="AB28" s="53">
        <v>0.31</v>
      </c>
      <c r="AC28" s="55">
        <v>19.726905584912299</v>
      </c>
      <c r="AD28" s="54">
        <v>7.7333668081623896</v>
      </c>
      <c r="AE28" s="53">
        <v>0.37612940219442798</v>
      </c>
      <c r="AF28" s="55">
        <v>23.3279135524018</v>
      </c>
      <c r="AG28" s="54">
        <v>6.08715218569274</v>
      </c>
      <c r="AH28" s="53">
        <v>0.40798017890364902</v>
      </c>
      <c r="AI28" s="55">
        <v>22</v>
      </c>
      <c r="AJ28" s="54">
        <v>5</v>
      </c>
      <c r="AK28" s="53">
        <v>0.27017000000000002</v>
      </c>
      <c r="AL28" s="55">
        <v>16</v>
      </c>
      <c r="AM28" s="54">
        <v>4</v>
      </c>
      <c r="AN28" s="53">
        <v>0.38216</v>
      </c>
      <c r="AO28" s="55">
        <v>9.5457315290989406</v>
      </c>
      <c r="AP28" s="54">
        <v>2.19892769246561</v>
      </c>
      <c r="AQ28" s="53">
        <v>0.26895074627800902</v>
      </c>
      <c r="AR28" s="55">
        <v>16</v>
      </c>
      <c r="AS28" s="54">
        <v>8</v>
      </c>
      <c r="AT28" s="53">
        <v>0.99060999999999999</v>
      </c>
      <c r="AU28" s="55">
        <v>18</v>
      </c>
      <c r="AV28" s="54">
        <v>10</v>
      </c>
      <c r="AW28" s="53">
        <v>1.044</v>
      </c>
      <c r="AX28" s="55">
        <v>13.251396260922601</v>
      </c>
      <c r="AY28" s="54">
        <v>4.8160239739414896</v>
      </c>
      <c r="AZ28" s="53">
        <v>0.17325634501572101</v>
      </c>
      <c r="BA28" s="55">
        <v>17.0111398431998</v>
      </c>
      <c r="BB28" s="54">
        <v>5.5291693885848199</v>
      </c>
      <c r="BC28" s="53">
        <v>0.43519474324872998</v>
      </c>
      <c r="BD28" s="55">
        <v>19.7588264708229</v>
      </c>
      <c r="BE28" s="54">
        <v>5.9386027460672297</v>
      </c>
      <c r="BF28" s="53">
        <v>0.45510361721724801</v>
      </c>
      <c r="BG28" s="55">
        <v>20.277201851264799</v>
      </c>
      <c r="BH28" s="54">
        <v>5.3799130801333597</v>
      </c>
      <c r="BI28" s="53">
        <v>0.33988671665431602</v>
      </c>
      <c r="BJ28" s="55">
        <v>20.837267409070598</v>
      </c>
      <c r="BK28" s="54">
        <v>5.92598296194355</v>
      </c>
      <c r="BL28" s="53">
        <v>0.57438715745054503</v>
      </c>
      <c r="BM28" s="55">
        <v>23.8475176686316</v>
      </c>
      <c r="BN28" s="54">
        <v>8.5507713719815008</v>
      </c>
      <c r="BO28" s="53">
        <v>0.83436639988580297</v>
      </c>
      <c r="BP28" s="64">
        <v>24.790760299743202</v>
      </c>
      <c r="BQ28" s="65">
        <v>14.2183404646584</v>
      </c>
      <c r="BR28" s="63">
        <v>1.2237806754698399</v>
      </c>
      <c r="BS28" s="64">
        <v>20.9081156161477</v>
      </c>
      <c r="BT28" s="65">
        <v>12.906990786963901</v>
      </c>
      <c r="BU28" s="63">
        <v>1.0035670807858099</v>
      </c>
      <c r="BV28" s="64">
        <v>20.6522805173549</v>
      </c>
      <c r="BW28" s="65">
        <v>11.502555894113801</v>
      </c>
      <c r="BX28" s="63">
        <v>1.12462407769474</v>
      </c>
      <c r="BY28" s="64">
        <v>27.6864668865007</v>
      </c>
      <c r="BZ28" s="65">
        <v>12.387405219319501</v>
      </c>
      <c r="CA28" s="63">
        <v>1.50095856895275</v>
      </c>
      <c r="CB28" s="64">
        <v>30.700274501458399</v>
      </c>
      <c r="CC28" s="65">
        <v>10.9312012996158</v>
      </c>
      <c r="CD28" s="63">
        <v>0.95631348566553798</v>
      </c>
      <c r="CE28" s="64">
        <v>27.8864702480905</v>
      </c>
      <c r="CF28" s="65">
        <v>11.0838746167466</v>
      </c>
      <c r="CG28" s="63">
        <v>1.3384599460594</v>
      </c>
      <c r="CH28" s="64">
        <v>20.647775871007099</v>
      </c>
      <c r="CI28" s="65">
        <v>10.1440666282296</v>
      </c>
      <c r="CJ28" s="63">
        <v>1.2628475265149199</v>
      </c>
      <c r="CK28" s="64">
        <v>17.181627750862098</v>
      </c>
      <c r="CL28" s="65">
        <v>7.0416744150069297</v>
      </c>
      <c r="CM28" s="63">
        <v>0.51674247158851705</v>
      </c>
      <c r="CN28" s="64">
        <v>19.6906714660077</v>
      </c>
      <c r="CO28" s="65">
        <v>6.94325407248364</v>
      </c>
      <c r="CP28" s="63">
        <v>0.77749536844095601</v>
      </c>
      <c r="CQ28" s="64">
        <v>20.054919722043401</v>
      </c>
      <c r="CR28" s="65">
        <v>7.1056931328345696</v>
      </c>
      <c r="CS28" s="63">
        <v>0.82705125887689102</v>
      </c>
      <c r="CT28" s="64">
        <v>22</v>
      </c>
      <c r="CU28" s="65">
        <v>6</v>
      </c>
      <c r="CV28" s="63">
        <v>0.64</v>
      </c>
      <c r="CW28" s="64">
        <v>23</v>
      </c>
      <c r="CX28" s="65">
        <v>7</v>
      </c>
      <c r="CY28" s="63">
        <v>0.74</v>
      </c>
      <c r="CZ28" s="64">
        <v>23.321292120140299</v>
      </c>
      <c r="DA28" s="65">
        <v>8.3711536086323903</v>
      </c>
      <c r="DB28" s="63">
        <v>0.79717702708968496</v>
      </c>
      <c r="DC28" s="64">
        <v>20.7108207216653</v>
      </c>
      <c r="DD28" s="65">
        <v>7.9778831532886096</v>
      </c>
      <c r="DE28" s="63">
        <v>0.73786363922140696</v>
      </c>
      <c r="DF28" s="64">
        <v>15.9732269155264</v>
      </c>
      <c r="DG28" s="65">
        <v>6.4124974874973599</v>
      </c>
      <c r="DH28" s="63">
        <v>0.45618511990656302</v>
      </c>
      <c r="DI28" s="64">
        <v>15.4744591047911</v>
      </c>
      <c r="DJ28" s="65">
        <v>3.8586356819012102</v>
      </c>
      <c r="DK28" s="63">
        <v>0.218683307613598</v>
      </c>
      <c r="DL28" s="52">
        <f t="shared" si="0"/>
        <v>-0.49876781073530019</v>
      </c>
      <c r="DM28" s="51">
        <f t="shared" si="1"/>
        <v>-2.5538618055961497</v>
      </c>
      <c r="DN28" s="50">
        <f t="shared" si="2"/>
        <v>-0.23750181229296502</v>
      </c>
    </row>
    <row r="29" spans="1:118" x14ac:dyDescent="0.3">
      <c r="A29" s="15" t="s">
        <v>20</v>
      </c>
      <c r="B29" s="16"/>
      <c r="C29" s="5"/>
      <c r="D29" s="17"/>
      <c r="E29" s="16"/>
      <c r="F29" s="5"/>
      <c r="G29" s="17"/>
      <c r="H29" s="16"/>
      <c r="I29" s="5"/>
      <c r="J29" s="17"/>
      <c r="K29" s="16"/>
      <c r="L29" s="5"/>
      <c r="M29" s="17"/>
      <c r="N29" s="16"/>
      <c r="O29" s="5"/>
      <c r="P29" s="17"/>
      <c r="Q29" s="55"/>
      <c r="R29" s="54"/>
      <c r="S29" s="53"/>
      <c r="T29" s="55"/>
      <c r="U29" s="54"/>
      <c r="V29" s="53"/>
      <c r="W29" s="55"/>
      <c r="X29" s="54"/>
      <c r="Y29" s="53"/>
      <c r="Z29" s="55"/>
      <c r="AA29" s="54"/>
      <c r="AB29" s="53"/>
      <c r="AC29" s="55"/>
      <c r="AD29" s="54"/>
      <c r="AE29" s="53"/>
      <c r="AF29" s="55"/>
      <c r="AG29" s="54"/>
      <c r="AH29" s="53"/>
      <c r="AI29" s="55"/>
      <c r="AJ29" s="54"/>
      <c r="AK29" s="53"/>
      <c r="AL29" s="55"/>
      <c r="AM29" s="54"/>
      <c r="AN29" s="53"/>
      <c r="AO29" s="55"/>
      <c r="AP29" s="54"/>
      <c r="AQ29" s="53"/>
      <c r="AR29" s="55"/>
      <c r="AS29" s="54"/>
      <c r="AT29" s="53"/>
      <c r="AU29" s="55"/>
      <c r="AV29" s="54"/>
      <c r="AW29" s="53"/>
      <c r="AX29" s="55"/>
      <c r="AY29" s="54"/>
      <c r="AZ29" s="53"/>
      <c r="BA29" s="55"/>
      <c r="BB29" s="54"/>
      <c r="BC29" s="53"/>
      <c r="BD29" s="55"/>
      <c r="BE29" s="54"/>
      <c r="BF29" s="53"/>
      <c r="BG29" s="55"/>
      <c r="BH29" s="54"/>
      <c r="BI29" s="53"/>
      <c r="BJ29" s="55"/>
      <c r="BK29" s="54"/>
      <c r="BL29" s="53"/>
      <c r="BM29" s="55"/>
      <c r="BN29" s="54"/>
      <c r="BO29" s="53"/>
      <c r="BP29" s="64"/>
      <c r="BQ29" s="65"/>
      <c r="BR29" s="63"/>
      <c r="BS29" s="64"/>
      <c r="BT29" s="65"/>
      <c r="BU29" s="63"/>
      <c r="BV29" s="64"/>
      <c r="BW29" s="65"/>
      <c r="BX29" s="63"/>
      <c r="BY29" s="64"/>
      <c r="BZ29" s="65"/>
      <c r="CA29" s="63"/>
      <c r="CB29" s="64"/>
      <c r="CC29" s="65"/>
      <c r="CD29" s="63"/>
      <c r="CE29" s="64"/>
      <c r="CF29" s="65"/>
      <c r="CG29" s="63"/>
      <c r="CH29" s="64">
        <v>6.71962612409627</v>
      </c>
      <c r="CI29" s="65">
        <v>1.6538397202870601</v>
      </c>
      <c r="CJ29" s="63">
        <v>0.25395300618407801</v>
      </c>
      <c r="CK29" s="64">
        <v>8.3096062041100698</v>
      </c>
      <c r="CL29" s="65">
        <v>3.5224309539460301</v>
      </c>
      <c r="CM29" s="63">
        <v>0.40922218531554799</v>
      </c>
      <c r="CN29" s="64">
        <v>7.5501870379736999</v>
      </c>
      <c r="CO29" s="65">
        <v>3.4900805841010198</v>
      </c>
      <c r="CP29" s="63">
        <v>0.61963059935494003</v>
      </c>
      <c r="CQ29" s="64">
        <v>7.4201103406575699</v>
      </c>
      <c r="CR29" s="65">
        <v>2.9870789252741998</v>
      </c>
      <c r="CS29" s="63">
        <v>0.52824033462141895</v>
      </c>
      <c r="CT29" s="64">
        <v>15</v>
      </c>
      <c r="CU29" s="65">
        <v>9</v>
      </c>
      <c r="CV29" s="63">
        <v>1.62</v>
      </c>
      <c r="CW29" s="64">
        <v>22</v>
      </c>
      <c r="CX29" s="65">
        <v>14</v>
      </c>
      <c r="CY29" s="63">
        <v>1.93</v>
      </c>
      <c r="CZ29" s="64">
        <v>18.7089865225933</v>
      </c>
      <c r="DA29" s="65">
        <v>11.441214272258099</v>
      </c>
      <c r="DB29" s="63">
        <v>1.0657893652869801</v>
      </c>
      <c r="DC29" s="64">
        <v>18.3201654249558</v>
      </c>
      <c r="DD29" s="65">
        <v>9.4677304857191302</v>
      </c>
      <c r="DE29" s="63">
        <v>0.93763297883621599</v>
      </c>
      <c r="DF29" s="64">
        <v>15.5988432800059</v>
      </c>
      <c r="DG29" s="65">
        <v>5.7675655672405899</v>
      </c>
      <c r="DH29" s="63">
        <v>0.62199106659350201</v>
      </c>
      <c r="DI29" s="64">
        <v>10.102026746834399</v>
      </c>
      <c r="DJ29" s="65">
        <v>2.1079797571602099</v>
      </c>
      <c r="DK29" s="63">
        <v>0.25860827815468701</v>
      </c>
      <c r="DL29" s="52">
        <f t="shared" si="0"/>
        <v>-5.4968165331715007</v>
      </c>
      <c r="DM29" s="51">
        <f t="shared" si="1"/>
        <v>-3.65958581008038</v>
      </c>
      <c r="DN29" s="50">
        <f t="shared" si="2"/>
        <v>-0.363382788438815</v>
      </c>
    </row>
    <row r="30" spans="1:118" x14ac:dyDescent="0.3">
      <c r="A30" s="18" t="s">
        <v>23</v>
      </c>
      <c r="B30" s="19">
        <v>25</v>
      </c>
      <c r="C30" s="20">
        <v>10</v>
      </c>
      <c r="D30" s="21">
        <v>0.9</v>
      </c>
      <c r="E30" s="19">
        <v>14</v>
      </c>
      <c r="F30" s="20">
        <v>3</v>
      </c>
      <c r="G30" s="21">
        <v>0.4</v>
      </c>
      <c r="H30" s="19">
        <v>6</v>
      </c>
      <c r="I30" s="20">
        <v>4</v>
      </c>
      <c r="J30" s="21">
        <v>0.14000000000000001</v>
      </c>
      <c r="K30" s="19">
        <v>10</v>
      </c>
      <c r="L30" s="20">
        <v>7</v>
      </c>
      <c r="M30" s="21">
        <v>0.42</v>
      </c>
      <c r="N30" s="19">
        <v>13</v>
      </c>
      <c r="O30" s="20">
        <v>7</v>
      </c>
      <c r="P30" s="21">
        <v>0.6</v>
      </c>
      <c r="Q30" s="61">
        <v>19.192222977048299</v>
      </c>
      <c r="R30" s="60">
        <v>8.6819680639615502</v>
      </c>
      <c r="S30" s="59">
        <v>0.42077904537674099</v>
      </c>
      <c r="T30" s="61">
        <v>19.069079720294599</v>
      </c>
      <c r="U30" s="60">
        <v>8.3446973973746505</v>
      </c>
      <c r="V30" s="59">
        <v>0.77611784835486397</v>
      </c>
      <c r="W30" s="61">
        <v>9.0908169038502091</v>
      </c>
      <c r="X30" s="60">
        <v>5.0418424464965499</v>
      </c>
      <c r="Y30" s="59">
        <v>0.69310365279481501</v>
      </c>
      <c r="Z30" s="61">
        <v>13</v>
      </c>
      <c r="AA30" s="60">
        <v>9</v>
      </c>
      <c r="AB30" s="59">
        <v>0.77</v>
      </c>
      <c r="AC30" s="61">
        <v>17.482920418473999</v>
      </c>
      <c r="AD30" s="60">
        <v>10.407145093644701</v>
      </c>
      <c r="AE30" s="59">
        <v>0.89247590893585205</v>
      </c>
      <c r="AF30" s="61">
        <v>16.536791900404499</v>
      </c>
      <c r="AG30" s="60">
        <v>8.5247291428459206</v>
      </c>
      <c r="AH30" s="59">
        <v>0.70542265726086095</v>
      </c>
      <c r="AI30" s="61">
        <v>19</v>
      </c>
      <c r="AJ30" s="60">
        <v>9</v>
      </c>
      <c r="AK30" s="59">
        <v>0.68428</v>
      </c>
      <c r="AL30" s="61">
        <v>18</v>
      </c>
      <c r="AM30" s="60">
        <v>9</v>
      </c>
      <c r="AN30" s="59">
        <v>0.89876</v>
      </c>
      <c r="AO30" s="61">
        <v>14.869704025568501</v>
      </c>
      <c r="AP30" s="60">
        <v>8.6614352608482097</v>
      </c>
      <c r="AQ30" s="59">
        <v>0.71256537327381697</v>
      </c>
      <c r="AR30" s="61">
        <v>10</v>
      </c>
      <c r="AS30" s="60">
        <v>5</v>
      </c>
      <c r="AT30" s="59">
        <v>0.40888999999999998</v>
      </c>
      <c r="AU30" s="61">
        <v>8</v>
      </c>
      <c r="AV30" s="60">
        <v>4</v>
      </c>
      <c r="AW30" s="59">
        <v>0.47499999999999998</v>
      </c>
      <c r="AX30" s="61">
        <v>10.222243888035701</v>
      </c>
      <c r="AY30" s="60">
        <v>7.3062934351873201</v>
      </c>
      <c r="AZ30" s="59">
        <v>0.52449911319351195</v>
      </c>
      <c r="BA30" s="61">
        <v>12.8692388962822</v>
      </c>
      <c r="BB30" s="60">
        <v>10.4209028936822</v>
      </c>
      <c r="BC30" s="59">
        <v>0.81070222078909604</v>
      </c>
      <c r="BD30" s="61">
        <v>13.0673886295545</v>
      </c>
      <c r="BE30" s="60">
        <v>8.6050027439586998</v>
      </c>
      <c r="BF30" s="59">
        <v>0.66000958918083596</v>
      </c>
      <c r="BG30" s="61">
        <v>8.1597649330776107</v>
      </c>
      <c r="BH30" s="60">
        <v>3.7391399549119</v>
      </c>
      <c r="BI30" s="59">
        <v>0.24974463527115601</v>
      </c>
      <c r="BJ30" s="61">
        <v>5.8237555578859004</v>
      </c>
      <c r="BK30" s="60">
        <v>2.4307328505994801</v>
      </c>
      <c r="BL30" s="59">
        <v>0.114136973448888</v>
      </c>
      <c r="BM30" s="61">
        <v>9.1552398445286798</v>
      </c>
      <c r="BN30" s="60">
        <v>4.0553981801593402</v>
      </c>
      <c r="BO30" s="59">
        <v>0.18346687717111901</v>
      </c>
      <c r="BP30" s="61">
        <v>6.2911690707665304</v>
      </c>
      <c r="BQ30" s="60">
        <v>3.0924224097944899</v>
      </c>
      <c r="BR30" s="59">
        <v>0.43932921481012999</v>
      </c>
      <c r="BS30" s="61">
        <v>7.61980003108118</v>
      </c>
      <c r="BT30" s="60">
        <v>3.3715344186591301</v>
      </c>
      <c r="BU30" s="59">
        <v>0.50038796811909503</v>
      </c>
      <c r="BV30" s="61">
        <v>7.78091523286575</v>
      </c>
      <c r="BW30" s="60">
        <v>4.8361059949804899</v>
      </c>
      <c r="BX30" s="59">
        <v>0.45727591234662401</v>
      </c>
      <c r="BY30" s="61">
        <v>8.8544044036651108</v>
      </c>
      <c r="BZ30" s="60">
        <v>3.6213176986848898</v>
      </c>
      <c r="CA30" s="59">
        <v>0.33366081303049</v>
      </c>
      <c r="CB30" s="61">
        <v>11.883468353347199</v>
      </c>
      <c r="CC30" s="60">
        <v>4.4473819136216601</v>
      </c>
      <c r="CD30" s="59">
        <v>0.46930450303316701</v>
      </c>
      <c r="CE30" s="61">
        <v>11.0375669452023</v>
      </c>
      <c r="CF30" s="60">
        <v>5.45011668743531</v>
      </c>
      <c r="CG30" s="59">
        <v>0.77253711518718204</v>
      </c>
      <c r="CH30" s="61">
        <v>13.7044202338591</v>
      </c>
      <c r="CI30" s="60">
        <v>6.51335078405135</v>
      </c>
      <c r="CJ30" s="59">
        <v>0.56519359977956196</v>
      </c>
      <c r="CK30" s="61">
        <v>13.2720114201285</v>
      </c>
      <c r="CL30" s="60">
        <v>6.1064208986127904</v>
      </c>
      <c r="CM30" s="59">
        <v>0.338976349917401</v>
      </c>
      <c r="CN30" s="61">
        <v>7.8315309871716403</v>
      </c>
      <c r="CO30" s="60">
        <v>2.5458214988933001</v>
      </c>
      <c r="CP30" s="59">
        <v>0.27941108215010702</v>
      </c>
      <c r="CQ30" s="61">
        <v>10.1320972784203</v>
      </c>
      <c r="CR30" s="60">
        <v>4.8641868605946099</v>
      </c>
      <c r="CS30" s="59">
        <v>0.43830455654777101</v>
      </c>
      <c r="CT30" s="61">
        <v>15</v>
      </c>
      <c r="CU30" s="60">
        <v>6</v>
      </c>
      <c r="CV30" s="59">
        <v>0.49</v>
      </c>
      <c r="CW30" s="61">
        <v>16</v>
      </c>
      <c r="CX30" s="60">
        <v>5</v>
      </c>
      <c r="CY30" s="59">
        <v>0.68</v>
      </c>
      <c r="CZ30" s="61">
        <v>15.7200273537327</v>
      </c>
      <c r="DA30" s="60">
        <v>6.7713064380665999</v>
      </c>
      <c r="DB30" s="59">
        <v>0.928103577097521</v>
      </c>
      <c r="DC30" s="61">
        <v>21.322930796883099</v>
      </c>
      <c r="DD30" s="60">
        <v>12.4609804062249</v>
      </c>
      <c r="DE30" s="59">
        <v>1.3739360740682001</v>
      </c>
      <c r="DF30" s="61">
        <v>16.500898039319701</v>
      </c>
      <c r="DG30" s="60">
        <v>10.3220909562767</v>
      </c>
      <c r="DH30" s="59">
        <v>1.26789819945588</v>
      </c>
      <c r="DI30" s="61">
        <v>7.1882744583700404</v>
      </c>
      <c r="DJ30" s="60">
        <v>3.0858778027031799</v>
      </c>
      <c r="DK30" s="59">
        <v>0.39686587473088297</v>
      </c>
      <c r="DL30" s="180">
        <f t="shared" si="0"/>
        <v>-9.3126235809496603</v>
      </c>
      <c r="DM30" s="181">
        <f t="shared" si="1"/>
        <v>-7.2362131535735195</v>
      </c>
      <c r="DN30" s="182">
        <f t="shared" si="2"/>
        <v>-0.87103232472499703</v>
      </c>
    </row>
    <row r="31" spans="1:118" hidden="1" x14ac:dyDescent="0.3">
      <c r="A31" s="157" t="s">
        <v>43</v>
      </c>
      <c r="B31" s="161">
        <v>31</v>
      </c>
      <c r="C31" s="162">
        <v>16</v>
      </c>
      <c r="D31" s="163">
        <v>1</v>
      </c>
      <c r="E31" s="161">
        <v>28</v>
      </c>
      <c r="F31" s="162">
        <v>17</v>
      </c>
      <c r="G31" s="163">
        <v>1.2</v>
      </c>
      <c r="H31" s="161">
        <v>34</v>
      </c>
      <c r="I31" s="162">
        <v>16</v>
      </c>
      <c r="J31" s="163">
        <v>1.01</v>
      </c>
      <c r="K31" s="161">
        <v>39</v>
      </c>
      <c r="L31" s="162">
        <v>18</v>
      </c>
      <c r="M31" s="163">
        <v>1.1599999999999999</v>
      </c>
      <c r="N31" s="161">
        <v>27</v>
      </c>
      <c r="O31" s="162">
        <v>15</v>
      </c>
      <c r="P31" s="163">
        <v>1.06</v>
      </c>
      <c r="Q31" s="164">
        <v>21.265382017950898</v>
      </c>
      <c r="R31" s="165">
        <v>9.9060370891087306</v>
      </c>
      <c r="S31" s="166">
        <v>0.96993842361100602</v>
      </c>
      <c r="T31" s="164">
        <v>31.5515022389935</v>
      </c>
      <c r="U31" s="165">
        <v>12.577959863891101</v>
      </c>
      <c r="V31" s="166">
        <v>1.05743173429958</v>
      </c>
      <c r="W31" s="164">
        <v>36.554296879739297</v>
      </c>
      <c r="X31" s="165">
        <v>16.805971454692799</v>
      </c>
      <c r="Y31" s="166">
        <v>1.3083358171787201</v>
      </c>
      <c r="Z31" s="164">
        <v>32</v>
      </c>
      <c r="AA31" s="165">
        <v>17</v>
      </c>
      <c r="AB31" s="166">
        <v>1.68</v>
      </c>
      <c r="AC31" s="164">
        <v>32.321358467910599</v>
      </c>
      <c r="AD31" s="165">
        <v>16.707727602732501</v>
      </c>
      <c r="AE31" s="166">
        <v>1.4230033033758001</v>
      </c>
      <c r="AF31" s="164">
        <v>35.315117802522202</v>
      </c>
      <c r="AG31" s="165">
        <v>15.9628884092772</v>
      </c>
      <c r="AH31" s="166">
        <v>1.0961453003414701</v>
      </c>
      <c r="AI31" s="164">
        <v>31</v>
      </c>
      <c r="AJ31" s="165">
        <v>14</v>
      </c>
      <c r="AK31" s="166">
        <v>1.23045</v>
      </c>
      <c r="AL31" s="164">
        <v>33</v>
      </c>
      <c r="AM31" s="165">
        <v>18</v>
      </c>
      <c r="AN31" s="166">
        <v>1.9144600000000001</v>
      </c>
      <c r="AO31" s="164">
        <v>44.892621524381099</v>
      </c>
      <c r="AP31" s="165">
        <v>25.5127809259738</v>
      </c>
      <c r="AQ31" s="166">
        <v>2.5534117485137702</v>
      </c>
      <c r="AR31" s="164">
        <v>46</v>
      </c>
      <c r="AS31" s="165">
        <v>26</v>
      </c>
      <c r="AT31" s="166">
        <v>2.8104499999999999</v>
      </c>
      <c r="AU31" s="164">
        <v>52</v>
      </c>
      <c r="AV31" s="165">
        <v>28</v>
      </c>
      <c r="AW31" s="166">
        <v>3.323</v>
      </c>
      <c r="AX31" s="164">
        <v>55.299789492198798</v>
      </c>
      <c r="AY31" s="165">
        <v>30.774969634069802</v>
      </c>
      <c r="AZ31" s="166">
        <v>3.1356411526538102</v>
      </c>
      <c r="BA31" s="164">
        <v>43.936271131466597</v>
      </c>
      <c r="BB31" s="165">
        <v>23.672083634156301</v>
      </c>
      <c r="BC31" s="166">
        <v>2.0861041905321098</v>
      </c>
      <c r="BD31" s="164">
        <v>43.383280596520997</v>
      </c>
      <c r="BE31" s="165">
        <v>22.854217192436099</v>
      </c>
      <c r="BF31" s="166">
        <v>2.4308743629649001</v>
      </c>
      <c r="BG31" s="164">
        <v>43.475040203072297</v>
      </c>
      <c r="BH31" s="165">
        <v>21.729111248488799</v>
      </c>
      <c r="BI31" s="166">
        <v>3.02550001010859</v>
      </c>
      <c r="BJ31" s="164">
        <v>37.928976658432902</v>
      </c>
      <c r="BK31" s="165">
        <v>18.120350980377602</v>
      </c>
      <c r="BL31" s="166">
        <v>2.4543135978585702</v>
      </c>
      <c r="BM31" s="164">
        <v>38.861823557791602</v>
      </c>
      <c r="BN31" s="165">
        <v>20.203705238380198</v>
      </c>
      <c r="BO31" s="166">
        <v>2.3718441090839399</v>
      </c>
      <c r="BP31" s="164">
        <v>22.480720954206699</v>
      </c>
      <c r="BQ31" s="165">
        <v>13.6113796113615</v>
      </c>
      <c r="BR31" s="166">
        <v>1.8177301797794601</v>
      </c>
      <c r="BS31" s="164"/>
      <c r="BT31" s="165"/>
      <c r="BU31" s="166"/>
      <c r="BV31" s="164"/>
      <c r="BW31" s="165"/>
      <c r="BX31" s="166"/>
      <c r="BY31" s="164"/>
      <c r="BZ31" s="165"/>
      <c r="CA31" s="166"/>
      <c r="CB31" s="164"/>
      <c r="CC31" s="165"/>
      <c r="CD31" s="166"/>
      <c r="CE31" s="164"/>
      <c r="CF31" s="165"/>
      <c r="CG31" s="166"/>
      <c r="CH31" s="164"/>
      <c r="CI31" s="165"/>
      <c r="CJ31" s="166"/>
      <c r="CK31" s="164"/>
      <c r="CL31" s="165"/>
      <c r="CM31" s="166"/>
      <c r="CN31" s="164"/>
      <c r="CO31" s="165"/>
      <c r="CP31" s="166"/>
      <c r="CQ31" s="164"/>
      <c r="CR31" s="165"/>
      <c r="CS31" s="166"/>
      <c r="CT31" s="164"/>
      <c r="CU31" s="165"/>
      <c r="CV31" s="166"/>
      <c r="CW31" s="164"/>
      <c r="CX31" s="165"/>
      <c r="CY31" s="166"/>
      <c r="CZ31" s="164"/>
      <c r="DA31" s="165"/>
      <c r="DB31" s="166"/>
      <c r="DC31" s="164"/>
      <c r="DD31" s="165"/>
      <c r="DE31" s="166"/>
      <c r="DF31" s="164"/>
      <c r="DG31" s="165"/>
      <c r="DH31" s="166"/>
      <c r="DI31" s="164"/>
      <c r="DJ31" s="165"/>
      <c r="DK31" s="166"/>
      <c r="DL31" s="167">
        <f t="shared" ref="DL31:DL35" si="3">CT31-CQ31</f>
        <v>0</v>
      </c>
      <c r="DM31" s="168">
        <f t="shared" ref="DM31:DM35" si="4">CU31-CR31</f>
        <v>0</v>
      </c>
      <c r="DN31" s="169">
        <f t="shared" ref="DN31:DN35" si="5">CV31-CS31</f>
        <v>0</v>
      </c>
    </row>
    <row r="32" spans="1:118" hidden="1" x14ac:dyDescent="0.3">
      <c r="A32" s="93" t="s">
        <v>36</v>
      </c>
      <c r="B32" s="94">
        <v>52</v>
      </c>
      <c r="C32" s="95">
        <v>20</v>
      </c>
      <c r="D32" s="96">
        <v>2.2000000000000002</v>
      </c>
      <c r="E32" s="94">
        <v>65</v>
      </c>
      <c r="F32" s="95">
        <v>27</v>
      </c>
      <c r="G32" s="96">
        <v>2.8</v>
      </c>
      <c r="H32" s="94">
        <v>61</v>
      </c>
      <c r="I32" s="95">
        <v>25</v>
      </c>
      <c r="J32" s="96">
        <v>2.15</v>
      </c>
      <c r="K32" s="94">
        <v>47</v>
      </c>
      <c r="L32" s="95">
        <v>18</v>
      </c>
      <c r="M32" s="96">
        <v>1.41</v>
      </c>
      <c r="N32" s="94">
        <v>48</v>
      </c>
      <c r="O32" s="95">
        <v>23</v>
      </c>
      <c r="P32" s="96">
        <v>2.02</v>
      </c>
      <c r="Q32" s="97">
        <v>58.966943181200101</v>
      </c>
      <c r="R32" s="98">
        <v>27.390153173458401</v>
      </c>
      <c r="S32" s="99">
        <v>2.9501013706532699</v>
      </c>
      <c r="T32" s="97">
        <v>54.152294715643798</v>
      </c>
      <c r="U32" s="98">
        <v>23.138337033879399</v>
      </c>
      <c r="V32" s="99">
        <v>2.8690980219128699</v>
      </c>
      <c r="W32" s="97">
        <v>56.498264757378102</v>
      </c>
      <c r="X32" s="98">
        <v>30.244320760944699</v>
      </c>
      <c r="Y32" s="99">
        <v>3.50521108158157</v>
      </c>
      <c r="Z32" s="97">
        <v>68</v>
      </c>
      <c r="AA32" s="98">
        <v>37</v>
      </c>
      <c r="AB32" s="99">
        <v>3.96</v>
      </c>
      <c r="AC32" s="97">
        <v>68.711517575318396</v>
      </c>
      <c r="AD32" s="98">
        <v>35.256438773506602</v>
      </c>
      <c r="AE32" s="99">
        <v>4.1054789321591398</v>
      </c>
      <c r="AF32" s="97">
        <v>65.672675123740305</v>
      </c>
      <c r="AG32" s="98">
        <v>36.899586813849801</v>
      </c>
      <c r="AH32" s="99">
        <v>5.3710366126521603</v>
      </c>
      <c r="AI32" s="97"/>
      <c r="AJ32" s="98"/>
      <c r="AK32" s="99"/>
      <c r="AL32" s="97"/>
      <c r="AM32" s="98"/>
      <c r="AN32" s="99"/>
      <c r="AO32" s="97"/>
      <c r="AP32" s="98"/>
      <c r="AQ32" s="99"/>
      <c r="AR32" s="97"/>
      <c r="AS32" s="98"/>
      <c r="AT32" s="99"/>
      <c r="AU32" s="97"/>
      <c r="AV32" s="98"/>
      <c r="AW32" s="99"/>
      <c r="AX32" s="97"/>
      <c r="AY32" s="98"/>
      <c r="AZ32" s="99"/>
      <c r="BA32" s="97"/>
      <c r="BB32" s="98"/>
      <c r="BC32" s="99"/>
      <c r="BD32" s="97"/>
      <c r="BE32" s="98"/>
      <c r="BF32" s="99"/>
      <c r="BG32" s="97"/>
      <c r="BH32" s="98"/>
      <c r="BI32" s="99"/>
      <c r="BJ32" s="97"/>
      <c r="BK32" s="98"/>
      <c r="BL32" s="99"/>
      <c r="BM32" s="97"/>
      <c r="BN32" s="98"/>
      <c r="BO32" s="99"/>
      <c r="BP32" s="97"/>
      <c r="BQ32" s="98"/>
      <c r="BR32" s="99"/>
      <c r="BS32" s="97"/>
      <c r="BT32" s="98"/>
      <c r="BU32" s="99"/>
      <c r="BV32" s="97"/>
      <c r="BW32" s="98"/>
      <c r="BX32" s="99"/>
      <c r="BY32" s="97"/>
      <c r="BZ32" s="98"/>
      <c r="CA32" s="99"/>
      <c r="CB32" s="97"/>
      <c r="CC32" s="98"/>
      <c r="CD32" s="99"/>
      <c r="CE32" s="97"/>
      <c r="CF32" s="98"/>
      <c r="CG32" s="99"/>
      <c r="CH32" s="97"/>
      <c r="CI32" s="98"/>
      <c r="CJ32" s="99"/>
      <c r="CK32" s="97"/>
      <c r="CL32" s="98"/>
      <c r="CM32" s="99"/>
      <c r="CN32" s="97"/>
      <c r="CO32" s="98"/>
      <c r="CP32" s="99"/>
      <c r="CQ32" s="97"/>
      <c r="CR32" s="98"/>
      <c r="CS32" s="99"/>
      <c r="CT32" s="97"/>
      <c r="CU32" s="98"/>
      <c r="CV32" s="99"/>
      <c r="CW32" s="97"/>
      <c r="CX32" s="98"/>
      <c r="CY32" s="99"/>
      <c r="CZ32" s="97"/>
      <c r="DA32" s="98"/>
      <c r="DB32" s="99"/>
      <c r="DC32" s="97"/>
      <c r="DD32" s="98"/>
      <c r="DE32" s="99"/>
      <c r="DF32" s="97"/>
      <c r="DG32" s="98"/>
      <c r="DH32" s="99"/>
      <c r="DI32" s="97"/>
      <c r="DJ32" s="98"/>
      <c r="DK32" s="99"/>
      <c r="DL32" s="97">
        <f t="shared" si="3"/>
        <v>0</v>
      </c>
      <c r="DM32" s="101">
        <f t="shared" si="4"/>
        <v>0</v>
      </c>
      <c r="DN32" s="102">
        <f t="shared" si="5"/>
        <v>0</v>
      </c>
    </row>
    <row r="33" spans="1:118" s="304" customFormat="1" hidden="1" x14ac:dyDescent="0.3">
      <c r="A33" s="219" t="s">
        <v>100</v>
      </c>
      <c r="B33" s="223">
        <v>7</v>
      </c>
      <c r="C33" s="224">
        <v>5</v>
      </c>
      <c r="D33" s="225">
        <v>0.7</v>
      </c>
      <c r="E33" s="223">
        <v>10</v>
      </c>
      <c r="F33" s="224">
        <v>6</v>
      </c>
      <c r="G33" s="225">
        <v>0.6</v>
      </c>
      <c r="H33" s="223">
        <v>11</v>
      </c>
      <c r="I33" s="224">
        <v>5</v>
      </c>
      <c r="J33" s="225">
        <v>0.2</v>
      </c>
      <c r="K33" s="223">
        <v>8</v>
      </c>
      <c r="L33" s="224">
        <v>4</v>
      </c>
      <c r="M33" s="225">
        <v>0.1</v>
      </c>
      <c r="N33" s="223">
        <v>7</v>
      </c>
      <c r="O33" s="224">
        <v>3</v>
      </c>
      <c r="P33" s="225">
        <v>0.71</v>
      </c>
      <c r="Q33" s="226">
        <v>10.909431647049299</v>
      </c>
      <c r="R33" s="227">
        <v>6.3563256220576498</v>
      </c>
      <c r="S33" s="228">
        <v>0.96665049490840305</v>
      </c>
      <c r="T33" s="226">
        <v>10.100761977626799</v>
      </c>
      <c r="U33" s="227">
        <v>5.0041185978757401</v>
      </c>
      <c r="V33" s="228">
        <v>0.38707408219645301</v>
      </c>
      <c r="W33" s="226">
        <v>11.7152666201033</v>
      </c>
      <c r="X33" s="227">
        <v>3.60999160127388</v>
      </c>
      <c r="Y33" s="228">
        <v>0.29251168426103402</v>
      </c>
      <c r="Z33" s="226">
        <v>16</v>
      </c>
      <c r="AA33" s="227">
        <v>4</v>
      </c>
      <c r="AB33" s="228">
        <v>0.27</v>
      </c>
      <c r="AC33" s="226">
        <v>18.0306761795337</v>
      </c>
      <c r="AD33" s="227">
        <v>3.8016449981318199</v>
      </c>
      <c r="AE33" s="228">
        <v>0.13453901757154699</v>
      </c>
      <c r="AF33" s="226">
        <v>14.702028748839</v>
      </c>
      <c r="AG33" s="227">
        <v>2.86750177131323</v>
      </c>
      <c r="AH33" s="228">
        <v>0.26368616855958499</v>
      </c>
      <c r="AI33" s="226">
        <v>7</v>
      </c>
      <c r="AJ33" s="227">
        <v>2</v>
      </c>
      <c r="AK33" s="228">
        <v>0.26845000000000002</v>
      </c>
      <c r="AL33" s="226">
        <v>4</v>
      </c>
      <c r="AM33" s="227">
        <v>2</v>
      </c>
      <c r="AN33" s="228">
        <v>9.6199999999999994E-2</v>
      </c>
      <c r="AO33" s="226">
        <v>4.9760845068999702</v>
      </c>
      <c r="AP33" s="227">
        <v>1.93357192159591</v>
      </c>
      <c r="AQ33" s="228">
        <v>0.13536859142528099</v>
      </c>
      <c r="AR33" s="226">
        <v>7</v>
      </c>
      <c r="AS33" s="227">
        <v>2</v>
      </c>
      <c r="AT33" s="228">
        <v>0.13392000000000001</v>
      </c>
      <c r="AU33" s="226">
        <v>7</v>
      </c>
      <c r="AV33" s="227">
        <v>2</v>
      </c>
      <c r="AW33" s="228">
        <v>7.6999999999999999E-2</v>
      </c>
      <c r="AX33" s="226">
        <v>9.3831169447151392</v>
      </c>
      <c r="AY33" s="227">
        <v>4.6074581871692697</v>
      </c>
      <c r="AZ33" s="228">
        <v>0.32800788509484402</v>
      </c>
      <c r="BA33" s="226">
        <v>11.1408986695123</v>
      </c>
      <c r="BB33" s="227">
        <v>7.0516037002261402</v>
      </c>
      <c r="BC33" s="228">
        <v>0.38103428052185601</v>
      </c>
      <c r="BD33" s="226">
        <v>11.4504253022602</v>
      </c>
      <c r="BE33" s="227">
        <v>6.8364894983968796</v>
      </c>
      <c r="BF33" s="228">
        <v>0.30051216960760402</v>
      </c>
      <c r="BG33" s="226">
        <v>10.1344553864297</v>
      </c>
      <c r="BH33" s="227">
        <v>4.6837592033924897</v>
      </c>
      <c r="BI33" s="228">
        <v>0.35164174622626199</v>
      </c>
      <c r="BJ33" s="226">
        <v>10.442011280771499</v>
      </c>
      <c r="BK33" s="227">
        <v>3.85611667209468</v>
      </c>
      <c r="BL33" s="228">
        <v>0.45214852599842498</v>
      </c>
      <c r="BM33" s="226">
        <v>13.657835565519999</v>
      </c>
      <c r="BN33" s="227">
        <v>6.7679426039353201</v>
      </c>
      <c r="BO33" s="228">
        <v>0.50158894775100904</v>
      </c>
      <c r="BP33" s="226">
        <v>14.520001626419999</v>
      </c>
      <c r="BQ33" s="227">
        <v>4.8257916761656903</v>
      </c>
      <c r="BR33" s="228">
        <v>0.373246908459066</v>
      </c>
      <c r="BS33" s="226">
        <v>18.189776371990199</v>
      </c>
      <c r="BT33" s="227">
        <v>7.3113830522575904</v>
      </c>
      <c r="BU33" s="228">
        <v>1.1619834082446501</v>
      </c>
      <c r="BV33" s="226">
        <v>20.065039414323699</v>
      </c>
      <c r="BW33" s="227">
        <v>12.1435378419568</v>
      </c>
      <c r="BX33" s="228">
        <v>1.2729890344012</v>
      </c>
      <c r="BY33" s="226">
        <v>15.4586729731285</v>
      </c>
      <c r="BZ33" s="227">
        <v>9.3876583723039904</v>
      </c>
      <c r="CA33" s="228">
        <v>0.64033191409534596</v>
      </c>
      <c r="CB33" s="226">
        <v>16.296885177209202</v>
      </c>
      <c r="CC33" s="227">
        <v>7.0818774494991796</v>
      </c>
      <c r="CD33" s="228">
        <v>0.47570251259221702</v>
      </c>
      <c r="CE33" s="226">
        <v>16.418151178778299</v>
      </c>
      <c r="CF33" s="227">
        <v>7.39253387789919</v>
      </c>
      <c r="CG33" s="228">
        <v>0.56796914232625295</v>
      </c>
      <c r="CH33" s="226">
        <v>13.0141120102365</v>
      </c>
      <c r="CI33" s="227">
        <v>7.7249424470939898</v>
      </c>
      <c r="CJ33" s="228">
        <v>0.87461995193394804</v>
      </c>
      <c r="CK33" s="226">
        <v>14.0133963767463</v>
      </c>
      <c r="CL33" s="227">
        <v>10.1253954797762</v>
      </c>
      <c r="CM33" s="228">
        <v>0.91421679250251797</v>
      </c>
      <c r="CN33" s="226">
        <v>10.353671139308901</v>
      </c>
      <c r="CO33" s="227">
        <v>7.5806214418228501</v>
      </c>
      <c r="CP33" s="228">
        <v>0.69696941304408899</v>
      </c>
      <c r="CQ33" s="226"/>
      <c r="CR33" s="227"/>
      <c r="CS33" s="228"/>
      <c r="CT33" s="226"/>
      <c r="CU33" s="227"/>
      <c r="CV33" s="228"/>
      <c r="CW33" s="226"/>
      <c r="CX33" s="227"/>
      <c r="CY33" s="228"/>
      <c r="CZ33" s="226"/>
      <c r="DA33" s="227"/>
      <c r="DB33" s="228"/>
      <c r="DC33" s="226"/>
      <c r="DD33" s="227"/>
      <c r="DE33" s="228"/>
      <c r="DF33" s="226"/>
      <c r="DG33" s="227"/>
      <c r="DH33" s="228"/>
      <c r="DI33" s="226"/>
      <c r="DJ33" s="227"/>
      <c r="DK33" s="228"/>
      <c r="DL33" s="301">
        <f t="shared" si="3"/>
        <v>0</v>
      </c>
      <c r="DM33" s="305">
        <f t="shared" si="4"/>
        <v>0</v>
      </c>
      <c r="DN33" s="306">
        <f t="shared" si="5"/>
        <v>0</v>
      </c>
    </row>
    <row r="34" spans="1:118" s="304" customFormat="1" hidden="1" x14ac:dyDescent="0.3">
      <c r="A34" s="219" t="s">
        <v>116</v>
      </c>
      <c r="B34" s="307"/>
      <c r="C34" s="308"/>
      <c r="D34" s="309"/>
      <c r="E34" s="307"/>
      <c r="F34" s="308"/>
      <c r="G34" s="309"/>
      <c r="H34" s="307"/>
      <c r="I34" s="308"/>
      <c r="J34" s="309"/>
      <c r="K34" s="307"/>
      <c r="L34" s="308"/>
      <c r="M34" s="309"/>
      <c r="N34" s="307"/>
      <c r="O34" s="308"/>
      <c r="P34" s="309"/>
      <c r="Q34" s="310"/>
      <c r="R34" s="311"/>
      <c r="S34" s="312"/>
      <c r="T34" s="310"/>
      <c r="U34" s="311"/>
      <c r="V34" s="312"/>
      <c r="W34" s="310"/>
      <c r="X34" s="311"/>
      <c r="Y34" s="312"/>
      <c r="Z34" s="310"/>
      <c r="AA34" s="311"/>
      <c r="AB34" s="312"/>
      <c r="AC34" s="310"/>
      <c r="AD34" s="311"/>
      <c r="AE34" s="312"/>
      <c r="AF34" s="310"/>
      <c r="AG34" s="311"/>
      <c r="AH34" s="312"/>
      <c r="AI34" s="310"/>
      <c r="AJ34" s="311"/>
      <c r="AK34" s="312"/>
      <c r="AL34" s="310"/>
      <c r="AM34" s="311"/>
      <c r="AN34" s="312"/>
      <c r="AO34" s="310"/>
      <c r="AP34" s="311"/>
      <c r="AQ34" s="312"/>
      <c r="AR34" s="310"/>
      <c r="AS34" s="311"/>
      <c r="AT34" s="312"/>
      <c r="AU34" s="310"/>
      <c r="AV34" s="311"/>
      <c r="AW34" s="312"/>
      <c r="AX34" s="310"/>
      <c r="AY34" s="311"/>
      <c r="AZ34" s="312"/>
      <c r="BA34" s="310"/>
      <c r="BB34" s="311"/>
      <c r="BC34" s="312"/>
      <c r="BD34" s="310"/>
      <c r="BE34" s="311"/>
      <c r="BF34" s="312"/>
      <c r="BG34" s="310"/>
      <c r="BH34" s="311"/>
      <c r="BI34" s="312"/>
      <c r="BJ34" s="310"/>
      <c r="BK34" s="311"/>
      <c r="BL34" s="312"/>
      <c r="BM34" s="310"/>
      <c r="BN34" s="311"/>
      <c r="BO34" s="312"/>
      <c r="BP34" s="226"/>
      <c r="BQ34" s="227"/>
      <c r="BR34" s="228"/>
      <c r="BS34" s="226"/>
      <c r="BT34" s="227"/>
      <c r="BU34" s="228"/>
      <c r="BV34" s="226"/>
      <c r="BW34" s="227"/>
      <c r="BX34" s="228"/>
      <c r="BY34" s="226"/>
      <c r="BZ34" s="227"/>
      <c r="CA34" s="228"/>
      <c r="CB34" s="226"/>
      <c r="CC34" s="227"/>
      <c r="CD34" s="228"/>
      <c r="CE34" s="226"/>
      <c r="CF34" s="227"/>
      <c r="CG34" s="228"/>
      <c r="CH34" s="226">
        <v>3.6266139741935</v>
      </c>
      <c r="CI34" s="227">
        <v>1.9965281874165399</v>
      </c>
      <c r="CJ34" s="228">
        <v>0.13143110472538999</v>
      </c>
      <c r="CK34" s="226">
        <v>8.5713256064390002</v>
      </c>
      <c r="CL34" s="227">
        <v>4.4297481994725203</v>
      </c>
      <c r="CM34" s="228">
        <v>0.28985813330613402</v>
      </c>
      <c r="CN34" s="226">
        <v>7.1460074441957904</v>
      </c>
      <c r="CO34" s="227">
        <v>2.9985478596074699</v>
      </c>
      <c r="CP34" s="228">
        <v>0.21093282664041299</v>
      </c>
      <c r="CQ34" s="226"/>
      <c r="CR34" s="227"/>
      <c r="CS34" s="228"/>
      <c r="CT34" s="226"/>
      <c r="CU34" s="227"/>
      <c r="CV34" s="228"/>
      <c r="CW34" s="226"/>
      <c r="CX34" s="227"/>
      <c r="CY34" s="228"/>
      <c r="CZ34" s="226"/>
      <c r="DA34" s="227"/>
      <c r="DB34" s="228"/>
      <c r="DC34" s="226"/>
      <c r="DD34" s="227"/>
      <c r="DE34" s="228"/>
      <c r="DF34" s="226"/>
      <c r="DG34" s="227"/>
      <c r="DH34" s="228"/>
      <c r="DI34" s="226"/>
      <c r="DJ34" s="227"/>
      <c r="DK34" s="228"/>
      <c r="DL34" s="301">
        <f t="shared" si="3"/>
        <v>0</v>
      </c>
      <c r="DM34" s="305">
        <f t="shared" si="4"/>
        <v>0</v>
      </c>
      <c r="DN34" s="306">
        <f t="shared" si="5"/>
        <v>0</v>
      </c>
    </row>
    <row r="35" spans="1:118" s="304" customFormat="1" hidden="1" x14ac:dyDescent="0.3">
      <c r="A35" s="219" t="s">
        <v>149</v>
      </c>
      <c r="B35" s="313"/>
      <c r="C35" s="314"/>
      <c r="D35" s="315"/>
      <c r="E35" s="313"/>
      <c r="F35" s="314"/>
      <c r="G35" s="315"/>
      <c r="H35" s="313"/>
      <c r="I35" s="314"/>
      <c r="J35" s="315"/>
      <c r="K35" s="313"/>
      <c r="L35" s="314"/>
      <c r="M35" s="315"/>
      <c r="N35" s="313"/>
      <c r="O35" s="314"/>
      <c r="P35" s="315"/>
      <c r="Q35" s="316"/>
      <c r="R35" s="317"/>
      <c r="S35" s="318"/>
      <c r="T35" s="316"/>
      <c r="U35" s="317"/>
      <c r="V35" s="318"/>
      <c r="W35" s="316"/>
      <c r="X35" s="317"/>
      <c r="Y35" s="318"/>
      <c r="Z35" s="316"/>
      <c r="AA35" s="317"/>
      <c r="AB35" s="318"/>
      <c r="AC35" s="316"/>
      <c r="AD35" s="317"/>
      <c r="AE35" s="318"/>
      <c r="AF35" s="316"/>
      <c r="AG35" s="317"/>
      <c r="AH35" s="318"/>
      <c r="AI35" s="316"/>
      <c r="AJ35" s="317"/>
      <c r="AK35" s="318"/>
      <c r="AL35" s="316"/>
      <c r="AM35" s="317"/>
      <c r="AN35" s="318"/>
      <c r="AO35" s="316"/>
      <c r="AP35" s="317"/>
      <c r="AQ35" s="318"/>
      <c r="AR35" s="316"/>
      <c r="AS35" s="317"/>
      <c r="AT35" s="318"/>
      <c r="AU35" s="316"/>
      <c r="AV35" s="317"/>
      <c r="AW35" s="318"/>
      <c r="AX35" s="316"/>
      <c r="AY35" s="317"/>
      <c r="AZ35" s="318"/>
      <c r="BA35" s="316"/>
      <c r="BB35" s="317"/>
      <c r="BC35" s="318"/>
      <c r="BD35" s="316"/>
      <c r="BE35" s="317"/>
      <c r="BF35" s="318"/>
      <c r="BG35" s="316"/>
      <c r="BH35" s="317"/>
      <c r="BI35" s="318"/>
      <c r="BJ35" s="316"/>
      <c r="BK35" s="317"/>
      <c r="BL35" s="318"/>
      <c r="BM35" s="316"/>
      <c r="BN35" s="317"/>
      <c r="BO35" s="318"/>
      <c r="BP35" s="226"/>
      <c r="BQ35" s="227"/>
      <c r="BR35" s="228"/>
      <c r="BS35" s="226"/>
      <c r="BT35" s="227"/>
      <c r="BU35" s="228"/>
      <c r="BV35" s="226"/>
      <c r="BW35" s="227"/>
      <c r="BX35" s="228"/>
      <c r="BY35" s="226"/>
      <c r="BZ35" s="227"/>
      <c r="CA35" s="228"/>
      <c r="CB35" s="226"/>
      <c r="CC35" s="227"/>
      <c r="CD35" s="228"/>
      <c r="CE35" s="226"/>
      <c r="CF35" s="227"/>
      <c r="CG35" s="228"/>
      <c r="CH35" s="226"/>
      <c r="CI35" s="227"/>
      <c r="CJ35" s="228"/>
      <c r="CK35" s="226">
        <v>5.8063199931781497</v>
      </c>
      <c r="CL35" s="227">
        <v>3.9607437896226201</v>
      </c>
      <c r="CM35" s="228">
        <v>0.39691651637390502</v>
      </c>
      <c r="CN35" s="226">
        <v>6.4252425603169199</v>
      </c>
      <c r="CO35" s="227">
        <v>4.5846223663778698</v>
      </c>
      <c r="CP35" s="228">
        <v>0.41743563699532299</v>
      </c>
      <c r="CQ35" s="226"/>
      <c r="CR35" s="227"/>
      <c r="CS35" s="228"/>
      <c r="CT35" s="226"/>
      <c r="CU35" s="227"/>
      <c r="CV35" s="228"/>
      <c r="CW35" s="226"/>
      <c r="CX35" s="227"/>
      <c r="CY35" s="228"/>
      <c r="CZ35" s="226"/>
      <c r="DA35" s="227"/>
      <c r="DB35" s="228"/>
      <c r="DC35" s="226"/>
      <c r="DD35" s="227"/>
      <c r="DE35" s="228"/>
      <c r="DF35" s="226"/>
      <c r="DG35" s="227"/>
      <c r="DH35" s="228"/>
      <c r="DI35" s="226"/>
      <c r="DJ35" s="227"/>
      <c r="DK35" s="228"/>
      <c r="DL35" s="301">
        <f t="shared" si="3"/>
        <v>0</v>
      </c>
      <c r="DM35" s="305">
        <f t="shared" si="4"/>
        <v>0</v>
      </c>
      <c r="DN35" s="306">
        <f t="shared" si="5"/>
        <v>0</v>
      </c>
    </row>
  </sheetData>
  <sortState xmlns:xlrd2="http://schemas.microsoft.com/office/spreadsheetml/2017/richdata2" ref="A8:DN30">
    <sortCondition descending="1" ref="DI8:DI30"/>
  </sortState>
  <mergeCells count="42">
    <mergeCell ref="DI2:DK2"/>
    <mergeCell ref="DF2:DH2"/>
    <mergeCell ref="DC2:DE2"/>
    <mergeCell ref="CZ2:DB2"/>
    <mergeCell ref="CW2:CY2"/>
    <mergeCell ref="CQ2:CS2"/>
    <mergeCell ref="CN2:CP2"/>
    <mergeCell ref="CK2:CM2"/>
    <mergeCell ref="CE2:CG2"/>
    <mergeCell ref="CT2:CV2"/>
    <mergeCell ref="CH2:CJ2"/>
    <mergeCell ref="CB2:CD2"/>
    <mergeCell ref="BY2:CA2"/>
    <mergeCell ref="A3:A4"/>
    <mergeCell ref="A1:A2"/>
    <mergeCell ref="Z1:AB1"/>
    <mergeCell ref="B2:D2"/>
    <mergeCell ref="E2:G2"/>
    <mergeCell ref="BG2:BI2"/>
    <mergeCell ref="BV2:BX2"/>
    <mergeCell ref="BS2:BU2"/>
    <mergeCell ref="BP2:BR2"/>
    <mergeCell ref="AU2:AW2"/>
    <mergeCell ref="AX2:AZ2"/>
    <mergeCell ref="BA2:BC2"/>
    <mergeCell ref="BM2:BO2"/>
    <mergeCell ref="DL2:DN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R2:AT2"/>
    <mergeCell ref="BJ2:BL2"/>
    <mergeCell ref="BD2:BF2"/>
  </mergeCells>
  <conditionalFormatting sqref="DL8:DN31 DL33:DN35">
    <cfRule type="cellIs" dxfId="12" priority="1" operator="greaterThan">
      <formula>0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7B00"/>
  </sheetPr>
  <dimension ref="A1:DN40"/>
  <sheetViews>
    <sheetView zoomScale="85" zoomScaleNormal="85" workbookViewId="0">
      <pane xSplit="1" topLeftCell="CZ1" activePane="topRight" state="frozen"/>
      <selection pane="topRight" activeCell="DK18" sqref="DK18"/>
    </sheetView>
  </sheetViews>
  <sheetFormatPr defaultColWidth="9.109375" defaultRowHeight="14.4" x14ac:dyDescent="0.3"/>
  <cols>
    <col min="1" max="1" width="44" style="1" customWidth="1"/>
    <col min="2" max="2" width="20.6640625" style="1" bestFit="1" customWidth="1"/>
    <col min="3" max="4" width="11.88671875" style="1" bestFit="1" customWidth="1"/>
    <col min="5" max="5" width="20.6640625" style="1" bestFit="1" customWidth="1"/>
    <col min="6" max="7" width="11.88671875" style="1" bestFit="1" customWidth="1"/>
    <col min="8" max="8" width="20.6640625" style="1" bestFit="1" customWidth="1"/>
    <col min="9" max="10" width="11.88671875" style="1" bestFit="1" customWidth="1"/>
    <col min="11" max="11" width="20.6640625" style="1" bestFit="1" customWidth="1"/>
    <col min="12" max="13" width="11.88671875" style="1" bestFit="1" customWidth="1"/>
    <col min="14" max="14" width="17.33203125" style="1" bestFit="1" customWidth="1"/>
    <col min="15" max="16" width="11.88671875" style="1" bestFit="1" customWidth="1"/>
    <col min="17" max="17" width="17.33203125" style="1" bestFit="1" customWidth="1"/>
    <col min="18" max="19" width="11.88671875" style="1" bestFit="1" customWidth="1"/>
    <col min="20" max="20" width="17.33203125" style="1" bestFit="1" customWidth="1"/>
    <col min="21" max="22" width="11.88671875" style="1" bestFit="1" customWidth="1"/>
    <col min="23" max="23" width="17.33203125" style="1" bestFit="1" customWidth="1"/>
    <col min="24" max="25" width="11.88671875" style="1" bestFit="1" customWidth="1"/>
    <col min="26" max="26" width="17.33203125" style="1" bestFit="1" customWidth="1"/>
    <col min="27" max="28" width="11.88671875" style="1" bestFit="1" customWidth="1"/>
    <col min="29" max="29" width="17.33203125" style="1" bestFit="1" customWidth="1"/>
    <col min="30" max="31" width="11.88671875" style="1" bestFit="1" customWidth="1"/>
    <col min="32" max="32" width="17.33203125" style="1" bestFit="1" customWidth="1"/>
    <col min="33" max="34" width="11.88671875" style="1" bestFit="1" customWidth="1"/>
    <col min="35" max="35" width="17.33203125" style="1" bestFit="1" customWidth="1"/>
    <col min="36" max="37" width="11.88671875" style="1" bestFit="1" customWidth="1"/>
    <col min="38" max="38" width="17.33203125" style="1" bestFit="1" customWidth="1"/>
    <col min="39" max="40" width="11.88671875" style="1" bestFit="1" customWidth="1"/>
    <col min="41" max="41" width="17.33203125" style="1" bestFit="1" customWidth="1"/>
    <col min="42" max="43" width="11.88671875" style="1" bestFit="1" customWidth="1"/>
    <col min="44" max="44" width="17.33203125" style="1" customWidth="1"/>
    <col min="45" max="45" width="11.88671875" style="1" customWidth="1"/>
    <col min="46" max="46" width="11.88671875" style="1" bestFit="1" customWidth="1"/>
    <col min="47" max="47" width="17.33203125" style="1" customWidth="1"/>
    <col min="48" max="48" width="11.88671875" style="1" customWidth="1"/>
    <col min="49" max="49" width="11.88671875" style="1" bestFit="1" customWidth="1"/>
    <col min="50" max="50" width="17.33203125" style="1" customWidth="1"/>
    <col min="51" max="51" width="11.88671875" style="1" customWidth="1"/>
    <col min="52" max="52" width="11.88671875" style="1" bestFit="1" customWidth="1"/>
    <col min="53" max="53" width="17.33203125" style="1" customWidth="1"/>
    <col min="54" max="54" width="11.88671875" style="1" customWidth="1"/>
    <col min="55" max="55" width="11.88671875" style="1" bestFit="1" customWidth="1"/>
    <col min="56" max="56" width="17.33203125" style="1" customWidth="1"/>
    <col min="57" max="57" width="11.88671875" style="1" customWidth="1"/>
    <col min="58" max="58" width="11.88671875" style="1" bestFit="1" customWidth="1"/>
    <col min="59" max="59" width="17.33203125" style="1" customWidth="1"/>
    <col min="60" max="60" width="11.88671875" style="1" customWidth="1"/>
    <col min="61" max="61" width="11.88671875" style="1" bestFit="1" customWidth="1"/>
    <col min="62" max="62" width="17.33203125" style="1" customWidth="1"/>
    <col min="63" max="63" width="11.88671875" style="1" customWidth="1"/>
    <col min="64" max="64" width="11.88671875" style="1" bestFit="1" customWidth="1"/>
    <col min="65" max="65" width="17.33203125" style="1" customWidth="1"/>
    <col min="66" max="66" width="11.88671875" style="1" customWidth="1"/>
    <col min="67" max="67" width="11.88671875" style="1" bestFit="1" customWidth="1"/>
    <col min="68" max="68" width="17.6640625" style="1" customWidth="1"/>
    <col min="69" max="70" width="13" style="1" customWidth="1"/>
    <col min="71" max="71" width="17.6640625" style="1" customWidth="1"/>
    <col min="72" max="73" width="13" style="1" customWidth="1"/>
    <col min="74" max="74" width="17.6640625" style="1" customWidth="1"/>
    <col min="75" max="76" width="13" style="1" customWidth="1"/>
    <col min="77" max="77" width="17.6640625" style="1" customWidth="1"/>
    <col min="78" max="79" width="13" style="1" customWidth="1"/>
    <col min="80" max="80" width="17.6640625" style="1" customWidth="1"/>
    <col min="81" max="82" width="13" style="1" customWidth="1"/>
    <col min="83" max="83" width="17.6640625" style="1" customWidth="1"/>
    <col min="84" max="85" width="13" style="1" customWidth="1"/>
    <col min="86" max="86" width="17.6640625" style="1" customWidth="1"/>
    <col min="87" max="88" width="13" style="1" customWidth="1"/>
    <col min="89" max="89" width="17.6640625" style="1" customWidth="1"/>
    <col min="90" max="91" width="13" style="1" customWidth="1"/>
    <col min="92" max="92" width="17.6640625" style="1" customWidth="1"/>
    <col min="93" max="94" width="13" style="1" customWidth="1"/>
    <col min="95" max="95" width="17.6640625" style="1" customWidth="1"/>
    <col min="96" max="97" width="13" style="1" customWidth="1"/>
    <col min="98" max="98" width="17.6640625" style="1" customWidth="1"/>
    <col min="99" max="100" width="13" style="1" customWidth="1"/>
    <col min="101" max="101" width="17.6640625" style="1" customWidth="1"/>
    <col min="102" max="103" width="13" style="1" customWidth="1"/>
    <col min="104" max="104" width="17.6640625" style="1" customWidth="1"/>
    <col min="105" max="106" width="13" style="1" customWidth="1"/>
    <col min="107" max="107" width="17.6640625" style="1" customWidth="1"/>
    <col min="108" max="109" width="13" style="1" customWidth="1"/>
    <col min="110" max="110" width="17.6640625" style="1" customWidth="1"/>
    <col min="111" max="112" width="13" style="1" customWidth="1"/>
    <col min="113" max="113" width="17.6640625" style="1" customWidth="1"/>
    <col min="114" max="115" width="13" style="1" customWidth="1"/>
    <col min="116" max="116" width="17.33203125" style="1" bestFit="1" customWidth="1"/>
    <col min="117" max="118" width="11.88671875" style="1" bestFit="1" customWidth="1"/>
    <col min="119" max="16384" width="9.109375" style="1"/>
  </cols>
  <sheetData>
    <row r="1" spans="1:118" ht="15" thickBot="1" x14ac:dyDescent="0.35">
      <c r="A1" s="387" t="s">
        <v>0</v>
      </c>
    </row>
    <row r="2" spans="1:118" x14ac:dyDescent="0.3">
      <c r="A2" s="394"/>
      <c r="B2" s="391" t="s">
        <v>68</v>
      </c>
      <c r="C2" s="392"/>
      <c r="D2" s="393"/>
      <c r="E2" s="391" t="s">
        <v>79</v>
      </c>
      <c r="F2" s="392"/>
      <c r="G2" s="393"/>
      <c r="H2" s="391" t="s">
        <v>80</v>
      </c>
      <c r="I2" s="392"/>
      <c r="J2" s="393"/>
      <c r="K2" s="391" t="s">
        <v>82</v>
      </c>
      <c r="L2" s="392"/>
      <c r="M2" s="393"/>
      <c r="N2" s="391" t="s">
        <v>83</v>
      </c>
      <c r="O2" s="392"/>
      <c r="P2" s="393"/>
      <c r="Q2" s="391" t="s">
        <v>84</v>
      </c>
      <c r="R2" s="392"/>
      <c r="S2" s="393"/>
      <c r="T2" s="391" t="s">
        <v>86</v>
      </c>
      <c r="U2" s="392"/>
      <c r="V2" s="393"/>
      <c r="W2" s="391" t="s">
        <v>87</v>
      </c>
      <c r="X2" s="392"/>
      <c r="Y2" s="393"/>
      <c r="Z2" s="391" t="s">
        <v>88</v>
      </c>
      <c r="AA2" s="392"/>
      <c r="AB2" s="393"/>
      <c r="AC2" s="391" t="s">
        <v>91</v>
      </c>
      <c r="AD2" s="392"/>
      <c r="AE2" s="393"/>
      <c r="AF2" s="391" t="s">
        <v>96</v>
      </c>
      <c r="AG2" s="392"/>
      <c r="AH2" s="393"/>
      <c r="AI2" s="391" t="s">
        <v>98</v>
      </c>
      <c r="AJ2" s="392"/>
      <c r="AK2" s="393"/>
      <c r="AL2" s="391" t="s">
        <v>110</v>
      </c>
      <c r="AM2" s="392"/>
      <c r="AN2" s="393"/>
      <c r="AO2" s="391" t="s">
        <v>112</v>
      </c>
      <c r="AP2" s="392"/>
      <c r="AQ2" s="393"/>
      <c r="AR2" s="391" t="s">
        <v>113</v>
      </c>
      <c r="AS2" s="392"/>
      <c r="AT2" s="393"/>
      <c r="AU2" s="391" t="s">
        <v>114</v>
      </c>
      <c r="AV2" s="392"/>
      <c r="AW2" s="393"/>
      <c r="AX2" s="391" t="s">
        <v>117</v>
      </c>
      <c r="AY2" s="392"/>
      <c r="AZ2" s="393"/>
      <c r="BA2" s="391" t="s">
        <v>118</v>
      </c>
      <c r="BB2" s="392"/>
      <c r="BC2" s="393"/>
      <c r="BD2" s="391" t="s">
        <v>123</v>
      </c>
      <c r="BE2" s="392"/>
      <c r="BF2" s="393"/>
      <c r="BG2" s="391" t="s">
        <v>126</v>
      </c>
      <c r="BH2" s="392"/>
      <c r="BI2" s="393"/>
      <c r="BJ2" s="377" t="s">
        <v>128</v>
      </c>
      <c r="BK2" s="378"/>
      <c r="BL2" s="379"/>
      <c r="BM2" s="377" t="s">
        <v>129</v>
      </c>
      <c r="BN2" s="378"/>
      <c r="BO2" s="379"/>
      <c r="BP2" s="377" t="s">
        <v>130</v>
      </c>
      <c r="BQ2" s="378"/>
      <c r="BR2" s="379"/>
      <c r="BS2" s="377" t="s">
        <v>132</v>
      </c>
      <c r="BT2" s="378"/>
      <c r="BU2" s="379"/>
      <c r="BV2" s="377" t="s">
        <v>135</v>
      </c>
      <c r="BW2" s="378"/>
      <c r="BX2" s="379"/>
      <c r="BY2" s="377" t="s">
        <v>137</v>
      </c>
      <c r="BZ2" s="378"/>
      <c r="CA2" s="379"/>
      <c r="CB2" s="377" t="s">
        <v>143</v>
      </c>
      <c r="CC2" s="378"/>
      <c r="CD2" s="379"/>
      <c r="CE2" s="377" t="s">
        <v>145</v>
      </c>
      <c r="CF2" s="378"/>
      <c r="CG2" s="379"/>
      <c r="CH2" s="377" t="s">
        <v>148</v>
      </c>
      <c r="CI2" s="378"/>
      <c r="CJ2" s="379"/>
      <c r="CK2" s="377" t="s">
        <v>150</v>
      </c>
      <c r="CL2" s="378"/>
      <c r="CM2" s="379"/>
      <c r="CN2" s="377" t="s">
        <v>151</v>
      </c>
      <c r="CO2" s="378"/>
      <c r="CP2" s="379"/>
      <c r="CQ2" s="377" t="s">
        <v>152</v>
      </c>
      <c r="CR2" s="378"/>
      <c r="CS2" s="379"/>
      <c r="CT2" s="377" t="s">
        <v>153</v>
      </c>
      <c r="CU2" s="378"/>
      <c r="CV2" s="379"/>
      <c r="CW2" s="377" t="s">
        <v>155</v>
      </c>
      <c r="CX2" s="378"/>
      <c r="CY2" s="379"/>
      <c r="CZ2" s="377" t="s">
        <v>157</v>
      </c>
      <c r="DA2" s="378"/>
      <c r="DB2" s="379"/>
      <c r="DC2" s="377" t="s">
        <v>161</v>
      </c>
      <c r="DD2" s="378"/>
      <c r="DE2" s="379"/>
      <c r="DF2" s="377" t="s">
        <v>166</v>
      </c>
      <c r="DG2" s="378"/>
      <c r="DH2" s="379"/>
      <c r="DI2" s="380" t="s">
        <v>168</v>
      </c>
      <c r="DJ2" s="381"/>
      <c r="DK2" s="382"/>
      <c r="DL2" s="374" t="s">
        <v>69</v>
      </c>
      <c r="DM2" s="375"/>
      <c r="DN2" s="376"/>
    </row>
    <row r="3" spans="1:118" x14ac:dyDescent="0.3">
      <c r="A3" s="389" t="s">
        <v>163</v>
      </c>
      <c r="B3" s="7"/>
      <c r="C3" s="2"/>
      <c r="D3" s="8"/>
      <c r="E3" s="7"/>
      <c r="F3" s="2"/>
      <c r="G3" s="8"/>
      <c r="H3" s="7"/>
      <c r="I3" s="2"/>
      <c r="J3" s="8"/>
      <c r="K3" s="7"/>
      <c r="L3" s="2"/>
      <c r="M3" s="8"/>
      <c r="N3" s="7"/>
      <c r="O3" s="2"/>
      <c r="P3" s="8"/>
      <c r="Q3" s="7"/>
      <c r="R3" s="2"/>
      <c r="S3" s="8"/>
      <c r="T3" s="7"/>
      <c r="U3" s="2"/>
      <c r="V3" s="8"/>
      <c r="W3" s="7"/>
      <c r="X3" s="2"/>
      <c r="Y3" s="8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152"/>
      <c r="BQ3" s="62"/>
      <c r="BR3" s="153"/>
      <c r="BS3" s="152"/>
      <c r="BT3" s="62"/>
      <c r="BU3" s="153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7"/>
      <c r="DM3" s="2"/>
      <c r="DN3" s="8"/>
    </row>
    <row r="4" spans="1:118" x14ac:dyDescent="0.3">
      <c r="A4" s="390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  <c r="AR4" s="9" t="s">
        <v>1</v>
      </c>
      <c r="AS4" s="3" t="s">
        <v>2</v>
      </c>
      <c r="AT4" s="10" t="s">
        <v>2</v>
      </c>
      <c r="AU4" s="9" t="s">
        <v>1</v>
      </c>
      <c r="AV4" s="3" t="s">
        <v>2</v>
      </c>
      <c r="AW4" s="10" t="s">
        <v>2</v>
      </c>
      <c r="AX4" s="9" t="s">
        <v>1</v>
      </c>
      <c r="AY4" s="3" t="s">
        <v>2</v>
      </c>
      <c r="AZ4" s="10" t="s">
        <v>2</v>
      </c>
      <c r="BA4" s="9" t="s">
        <v>1</v>
      </c>
      <c r="BB4" s="3" t="s">
        <v>2</v>
      </c>
      <c r="BC4" s="10" t="s">
        <v>2</v>
      </c>
      <c r="BD4" s="9" t="s">
        <v>1</v>
      </c>
      <c r="BE4" s="3" t="s">
        <v>2</v>
      </c>
      <c r="BF4" s="10" t="s">
        <v>2</v>
      </c>
      <c r="BG4" s="9" t="s">
        <v>1</v>
      </c>
      <c r="BH4" s="3" t="s">
        <v>2</v>
      </c>
      <c r="BI4" s="10" t="s">
        <v>2</v>
      </c>
      <c r="BJ4" s="9" t="s">
        <v>1</v>
      </c>
      <c r="BK4" s="3" t="s">
        <v>2</v>
      </c>
      <c r="BL4" s="10" t="s">
        <v>2</v>
      </c>
      <c r="BM4" s="9" t="s">
        <v>1</v>
      </c>
      <c r="BN4" s="3" t="s">
        <v>2</v>
      </c>
      <c r="BO4" s="10" t="s">
        <v>2</v>
      </c>
      <c r="BP4" s="9" t="s">
        <v>1</v>
      </c>
      <c r="BQ4" s="3" t="s">
        <v>2</v>
      </c>
      <c r="BR4" s="10" t="s">
        <v>2</v>
      </c>
      <c r="BS4" s="9" t="s">
        <v>1</v>
      </c>
      <c r="BT4" s="3" t="s">
        <v>2</v>
      </c>
      <c r="BU4" s="10" t="s">
        <v>2</v>
      </c>
      <c r="BV4" s="9" t="s">
        <v>1</v>
      </c>
      <c r="BW4" s="3" t="s">
        <v>2</v>
      </c>
      <c r="BX4" s="10" t="s">
        <v>2</v>
      </c>
      <c r="BY4" s="9" t="s">
        <v>1</v>
      </c>
      <c r="BZ4" s="3" t="s">
        <v>2</v>
      </c>
      <c r="CA4" s="10" t="s">
        <v>2</v>
      </c>
      <c r="CB4" s="9" t="s">
        <v>1</v>
      </c>
      <c r="CC4" s="3" t="s">
        <v>2</v>
      </c>
      <c r="CD4" s="10" t="s">
        <v>2</v>
      </c>
      <c r="CE4" s="9" t="s">
        <v>1</v>
      </c>
      <c r="CF4" s="3" t="s">
        <v>2</v>
      </c>
      <c r="CG4" s="10" t="s">
        <v>2</v>
      </c>
      <c r="CH4" s="9" t="s">
        <v>1</v>
      </c>
      <c r="CI4" s="3" t="s">
        <v>2</v>
      </c>
      <c r="CJ4" s="10" t="s">
        <v>2</v>
      </c>
      <c r="CK4" s="9" t="s">
        <v>1</v>
      </c>
      <c r="CL4" s="3" t="s">
        <v>2</v>
      </c>
      <c r="CM4" s="10" t="s">
        <v>2</v>
      </c>
      <c r="CN4" s="9" t="s">
        <v>1</v>
      </c>
      <c r="CO4" s="3" t="s">
        <v>2</v>
      </c>
      <c r="CP4" s="10" t="s">
        <v>2</v>
      </c>
      <c r="CQ4" s="9" t="s">
        <v>1</v>
      </c>
      <c r="CR4" s="3" t="s">
        <v>2</v>
      </c>
      <c r="CS4" s="10" t="s">
        <v>2</v>
      </c>
      <c r="CT4" s="9" t="s">
        <v>1</v>
      </c>
      <c r="CU4" s="3" t="s">
        <v>2</v>
      </c>
      <c r="CV4" s="10" t="s">
        <v>2</v>
      </c>
      <c r="CW4" s="9" t="s">
        <v>1</v>
      </c>
      <c r="CX4" s="3" t="s">
        <v>2</v>
      </c>
      <c r="CY4" s="10" t="s">
        <v>2</v>
      </c>
      <c r="CZ4" s="9" t="s">
        <v>1</v>
      </c>
      <c r="DA4" s="3" t="s">
        <v>2</v>
      </c>
      <c r="DB4" s="10" t="s">
        <v>2</v>
      </c>
      <c r="DC4" s="9" t="s">
        <v>1</v>
      </c>
      <c r="DD4" s="3" t="s">
        <v>2</v>
      </c>
      <c r="DE4" s="10" t="s">
        <v>2</v>
      </c>
      <c r="DF4" s="9" t="s">
        <v>1</v>
      </c>
      <c r="DG4" s="3" t="s">
        <v>2</v>
      </c>
      <c r="DH4" s="10" t="s">
        <v>2</v>
      </c>
      <c r="DI4" s="9" t="s">
        <v>1</v>
      </c>
      <c r="DJ4" s="3" t="s">
        <v>2</v>
      </c>
      <c r="DK4" s="10" t="s">
        <v>2</v>
      </c>
      <c r="DL4" s="9" t="s">
        <v>1</v>
      </c>
      <c r="DM4" s="3" t="s">
        <v>2</v>
      </c>
      <c r="DN4" s="10" t="s">
        <v>2</v>
      </c>
    </row>
    <row r="5" spans="1:118" x14ac:dyDescent="0.3">
      <c r="A5" s="11" t="s">
        <v>71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  <c r="AR5" s="7" t="s">
        <v>3</v>
      </c>
      <c r="AS5" s="2" t="s">
        <v>3</v>
      </c>
      <c r="AT5" s="8" t="s">
        <v>4</v>
      </c>
      <c r="AU5" s="7" t="s">
        <v>3</v>
      </c>
      <c r="AV5" s="2" t="s">
        <v>3</v>
      </c>
      <c r="AW5" s="8" t="s">
        <v>4</v>
      </c>
      <c r="AX5" s="7" t="s">
        <v>3</v>
      </c>
      <c r="AY5" s="2" t="s">
        <v>3</v>
      </c>
      <c r="AZ5" s="8" t="s">
        <v>4</v>
      </c>
      <c r="BA5" s="7" t="s">
        <v>3</v>
      </c>
      <c r="BB5" s="2" t="s">
        <v>3</v>
      </c>
      <c r="BC5" s="8" t="s">
        <v>4</v>
      </c>
      <c r="BD5" s="7" t="s">
        <v>3</v>
      </c>
      <c r="BE5" s="2" t="s">
        <v>3</v>
      </c>
      <c r="BF5" s="8" t="s">
        <v>4</v>
      </c>
      <c r="BG5" s="7" t="s">
        <v>3</v>
      </c>
      <c r="BH5" s="2" t="s">
        <v>3</v>
      </c>
      <c r="BI5" s="8" t="s">
        <v>4</v>
      </c>
      <c r="BJ5" s="7" t="s">
        <v>3</v>
      </c>
      <c r="BK5" s="2" t="s">
        <v>3</v>
      </c>
      <c r="BL5" s="8" t="s">
        <v>4</v>
      </c>
      <c r="BM5" s="7" t="s">
        <v>3</v>
      </c>
      <c r="BN5" s="2" t="s">
        <v>3</v>
      </c>
      <c r="BO5" s="8" t="s">
        <v>4</v>
      </c>
      <c r="BP5" s="7" t="s">
        <v>3</v>
      </c>
      <c r="BQ5" s="2" t="s">
        <v>3</v>
      </c>
      <c r="BR5" s="8" t="s">
        <v>4</v>
      </c>
      <c r="BS5" s="7" t="s">
        <v>3</v>
      </c>
      <c r="BT5" s="2" t="s">
        <v>3</v>
      </c>
      <c r="BU5" s="8" t="s">
        <v>4</v>
      </c>
      <c r="BV5" s="7" t="s">
        <v>3</v>
      </c>
      <c r="BW5" s="2" t="s">
        <v>3</v>
      </c>
      <c r="BX5" s="8" t="s">
        <v>4</v>
      </c>
      <c r="BY5" s="7" t="s">
        <v>3</v>
      </c>
      <c r="BZ5" s="2" t="s">
        <v>3</v>
      </c>
      <c r="CA5" s="8" t="s">
        <v>4</v>
      </c>
      <c r="CB5" s="7" t="s">
        <v>3</v>
      </c>
      <c r="CC5" s="2" t="s">
        <v>3</v>
      </c>
      <c r="CD5" s="8" t="s">
        <v>4</v>
      </c>
      <c r="CE5" s="7" t="s">
        <v>3</v>
      </c>
      <c r="CF5" s="2" t="s">
        <v>3</v>
      </c>
      <c r="CG5" s="8" t="s">
        <v>4</v>
      </c>
      <c r="CH5" s="7" t="s">
        <v>3</v>
      </c>
      <c r="CI5" s="2" t="s">
        <v>3</v>
      </c>
      <c r="CJ5" s="8" t="s">
        <v>4</v>
      </c>
      <c r="CK5" s="7" t="s">
        <v>3</v>
      </c>
      <c r="CL5" s="2" t="s">
        <v>3</v>
      </c>
      <c r="CM5" s="8" t="s">
        <v>4</v>
      </c>
      <c r="CN5" s="7" t="s">
        <v>3</v>
      </c>
      <c r="CO5" s="2" t="s">
        <v>3</v>
      </c>
      <c r="CP5" s="8" t="s">
        <v>4</v>
      </c>
      <c r="CQ5" s="7" t="s">
        <v>3</v>
      </c>
      <c r="CR5" s="2" t="s">
        <v>3</v>
      </c>
      <c r="CS5" s="8" t="s">
        <v>4</v>
      </c>
      <c r="CT5" s="7" t="s">
        <v>3</v>
      </c>
      <c r="CU5" s="2" t="s">
        <v>3</v>
      </c>
      <c r="CV5" s="8" t="s">
        <v>4</v>
      </c>
      <c r="CW5" s="7" t="s">
        <v>3</v>
      </c>
      <c r="CX5" s="2" t="s">
        <v>3</v>
      </c>
      <c r="CY5" s="8" t="s">
        <v>4</v>
      </c>
      <c r="CZ5" s="7" t="s">
        <v>3</v>
      </c>
      <c r="DA5" s="2" t="s">
        <v>3</v>
      </c>
      <c r="DB5" s="8" t="s">
        <v>4</v>
      </c>
      <c r="DC5" s="7" t="s">
        <v>3</v>
      </c>
      <c r="DD5" s="2" t="s">
        <v>3</v>
      </c>
      <c r="DE5" s="8" t="s">
        <v>4</v>
      </c>
      <c r="DF5" s="7" t="s">
        <v>3</v>
      </c>
      <c r="DG5" s="2" t="s">
        <v>3</v>
      </c>
      <c r="DH5" s="8" t="s">
        <v>4</v>
      </c>
      <c r="DI5" s="7" t="s">
        <v>3</v>
      </c>
      <c r="DJ5" s="2" t="s">
        <v>3</v>
      </c>
      <c r="DK5" s="8" t="s">
        <v>4</v>
      </c>
      <c r="DL5" s="7" t="s">
        <v>3</v>
      </c>
      <c r="DM5" s="2" t="s">
        <v>3</v>
      </c>
      <c r="DN5" s="8" t="s">
        <v>4</v>
      </c>
    </row>
    <row r="6" spans="1:118" x14ac:dyDescent="0.3">
      <c r="A6" s="6" t="s">
        <v>5</v>
      </c>
      <c r="B6" s="7"/>
      <c r="C6" s="2"/>
      <c r="D6" s="8"/>
      <c r="E6" s="7"/>
      <c r="F6" s="2"/>
      <c r="G6" s="8"/>
      <c r="H6" s="7"/>
      <c r="I6" s="2"/>
      <c r="J6" s="8"/>
      <c r="K6" s="7"/>
      <c r="L6" s="2"/>
      <c r="M6" s="8"/>
      <c r="N6" s="7"/>
      <c r="O6" s="2"/>
      <c r="P6" s="8"/>
      <c r="Q6" s="7"/>
      <c r="R6" s="2"/>
      <c r="S6" s="8"/>
      <c r="T6" s="7"/>
      <c r="U6" s="2"/>
      <c r="V6" s="8"/>
      <c r="W6" s="7"/>
      <c r="X6" s="2"/>
      <c r="Y6" s="8"/>
      <c r="Z6" s="7"/>
      <c r="AA6" s="2"/>
      <c r="AB6" s="8"/>
      <c r="AC6" s="7"/>
      <c r="AD6" s="2"/>
      <c r="AE6" s="8"/>
      <c r="AF6" s="7"/>
      <c r="AG6" s="2"/>
      <c r="AH6" s="8"/>
      <c r="AI6" s="7"/>
      <c r="AJ6" s="2"/>
      <c r="AK6" s="8"/>
      <c r="AL6" s="7"/>
      <c r="AM6" s="2"/>
      <c r="AN6" s="8"/>
      <c r="AO6" s="7"/>
      <c r="AP6" s="2"/>
      <c r="AQ6" s="8"/>
      <c r="AR6" s="7"/>
      <c r="AS6" s="2"/>
      <c r="AT6" s="8"/>
      <c r="AU6" s="7"/>
      <c r="AV6" s="2"/>
      <c r="AW6" s="8"/>
      <c r="AX6" s="7"/>
      <c r="AY6" s="2"/>
      <c r="AZ6" s="8"/>
      <c r="BA6" s="7"/>
      <c r="BB6" s="2"/>
      <c r="BC6" s="8"/>
      <c r="BD6" s="7"/>
      <c r="BE6" s="2"/>
      <c r="BF6" s="8"/>
      <c r="BG6" s="7"/>
      <c r="BH6" s="2"/>
      <c r="BI6" s="8"/>
      <c r="BJ6" s="7"/>
      <c r="BK6" s="2"/>
      <c r="BL6" s="8"/>
      <c r="BM6" s="7"/>
      <c r="BN6" s="2"/>
      <c r="BO6" s="8"/>
      <c r="BP6" s="152"/>
      <c r="BQ6" s="62"/>
      <c r="BR6" s="153"/>
      <c r="BS6" s="152"/>
      <c r="BT6" s="62"/>
      <c r="BU6" s="153"/>
      <c r="BV6" s="152"/>
      <c r="BW6" s="62"/>
      <c r="BX6" s="153"/>
      <c r="BY6" s="152"/>
      <c r="BZ6" s="62"/>
      <c r="CA6" s="153"/>
      <c r="CB6" s="152"/>
      <c r="CC6" s="62"/>
      <c r="CD6" s="153"/>
      <c r="CE6" s="152"/>
      <c r="CF6" s="62"/>
      <c r="CG6" s="153"/>
      <c r="CH6" s="152"/>
      <c r="CI6" s="62"/>
      <c r="CJ6" s="153"/>
      <c r="CK6" s="152"/>
      <c r="CL6" s="62"/>
      <c r="CM6" s="153"/>
      <c r="CN6" s="152"/>
      <c r="CO6" s="62"/>
      <c r="CP6" s="153"/>
      <c r="CQ6" s="152"/>
      <c r="CR6" s="62"/>
      <c r="CS6" s="153"/>
      <c r="CT6" s="152"/>
      <c r="CU6" s="62"/>
      <c r="CV6" s="153"/>
      <c r="CW6" s="152"/>
      <c r="CX6" s="62"/>
      <c r="CY6" s="153"/>
      <c r="CZ6" s="152"/>
      <c r="DA6" s="62"/>
      <c r="DB6" s="153"/>
      <c r="DC6" s="152"/>
      <c r="DD6" s="62"/>
      <c r="DE6" s="153"/>
      <c r="DF6" s="152"/>
      <c r="DG6" s="62"/>
      <c r="DH6" s="153"/>
      <c r="DI6" s="152"/>
      <c r="DJ6" s="62"/>
      <c r="DK6" s="153"/>
      <c r="DL6" s="7"/>
      <c r="DM6" s="2"/>
      <c r="DN6" s="8"/>
    </row>
    <row r="7" spans="1:118" x14ac:dyDescent="0.3">
      <c r="A7" s="12"/>
      <c r="B7" s="13"/>
      <c r="C7" s="4"/>
      <c r="D7" s="14"/>
      <c r="E7" s="13"/>
      <c r="F7" s="4"/>
      <c r="G7" s="14"/>
      <c r="H7" s="13"/>
      <c r="I7" s="4"/>
      <c r="J7" s="14"/>
      <c r="K7" s="13"/>
      <c r="L7" s="4"/>
      <c r="M7" s="14"/>
      <c r="N7" s="13"/>
      <c r="O7" s="4"/>
      <c r="P7" s="14"/>
      <c r="Q7" s="13"/>
      <c r="R7" s="4"/>
      <c r="S7" s="14"/>
      <c r="T7" s="13"/>
      <c r="U7" s="4"/>
      <c r="V7" s="14"/>
      <c r="W7" s="13"/>
      <c r="X7" s="4"/>
      <c r="Y7" s="14"/>
      <c r="Z7" s="13"/>
      <c r="AA7" s="4"/>
      <c r="AB7" s="14"/>
      <c r="AC7" s="13"/>
      <c r="AD7" s="4"/>
      <c r="AE7" s="14"/>
      <c r="AF7" s="13"/>
      <c r="AG7" s="4"/>
      <c r="AH7" s="14"/>
      <c r="AI7" s="13"/>
      <c r="AJ7" s="4"/>
      <c r="AK7" s="14"/>
      <c r="AL7" s="13"/>
      <c r="AM7" s="4"/>
      <c r="AN7" s="14"/>
      <c r="AO7" s="13"/>
      <c r="AP7" s="4"/>
      <c r="AQ7" s="14"/>
      <c r="AR7" s="13"/>
      <c r="AS7" s="4"/>
      <c r="AT7" s="14"/>
      <c r="AU7" s="13"/>
      <c r="AV7" s="4"/>
      <c r="AW7" s="14"/>
      <c r="AX7" s="13"/>
      <c r="AY7" s="4"/>
      <c r="AZ7" s="14"/>
      <c r="BA7" s="13"/>
      <c r="BB7" s="4"/>
      <c r="BC7" s="14"/>
      <c r="BD7" s="13"/>
      <c r="BE7" s="4"/>
      <c r="BF7" s="14"/>
      <c r="BG7" s="13"/>
      <c r="BH7" s="4"/>
      <c r="BI7" s="14"/>
      <c r="BJ7" s="13"/>
      <c r="BK7" s="4"/>
      <c r="BL7" s="14"/>
      <c r="BM7" s="13"/>
      <c r="BN7" s="4"/>
      <c r="BO7" s="14"/>
      <c r="BP7" s="13"/>
      <c r="BQ7" s="4"/>
      <c r="BR7" s="14"/>
      <c r="BS7" s="13"/>
      <c r="BT7" s="4"/>
      <c r="BU7" s="14"/>
      <c r="BV7" s="13"/>
      <c r="BW7" s="4"/>
      <c r="BX7" s="14"/>
      <c r="BY7" s="13"/>
      <c r="BZ7" s="4"/>
      <c r="CA7" s="14"/>
      <c r="CB7" s="13"/>
      <c r="CC7" s="4"/>
      <c r="CD7" s="14"/>
      <c r="CE7" s="13"/>
      <c r="CF7" s="4"/>
      <c r="CG7" s="14"/>
      <c r="CH7" s="13"/>
      <c r="CI7" s="4"/>
      <c r="CJ7" s="14"/>
      <c r="CK7" s="13"/>
      <c r="CL7" s="4"/>
      <c r="CM7" s="14"/>
      <c r="CN7" s="13"/>
      <c r="CO7" s="4"/>
      <c r="CP7" s="14"/>
      <c r="CQ7" s="13"/>
      <c r="CR7" s="4"/>
      <c r="CS7" s="14"/>
      <c r="CT7" s="13"/>
      <c r="CU7" s="4"/>
      <c r="CV7" s="14"/>
      <c r="CW7" s="13"/>
      <c r="CX7" s="4"/>
      <c r="CY7" s="14"/>
      <c r="CZ7" s="13"/>
      <c r="DA7" s="4"/>
      <c r="DB7" s="14"/>
      <c r="DC7" s="13"/>
      <c r="DD7" s="4"/>
      <c r="DE7" s="14"/>
      <c r="DF7" s="13"/>
      <c r="DG7" s="4"/>
      <c r="DH7" s="14"/>
      <c r="DI7" s="13"/>
      <c r="DJ7" s="4"/>
      <c r="DK7" s="14"/>
      <c r="DL7" s="13"/>
      <c r="DM7" s="4"/>
      <c r="DN7" s="14"/>
    </row>
    <row r="8" spans="1:118" x14ac:dyDescent="0.3">
      <c r="A8" s="15" t="s">
        <v>46</v>
      </c>
      <c r="B8" s="16">
        <v>256</v>
      </c>
      <c r="C8" s="5">
        <v>137</v>
      </c>
      <c r="D8" s="17">
        <v>14</v>
      </c>
      <c r="E8" s="16">
        <v>255</v>
      </c>
      <c r="F8" s="5">
        <v>149</v>
      </c>
      <c r="G8" s="17">
        <v>17.3</v>
      </c>
      <c r="H8" s="16">
        <v>243</v>
      </c>
      <c r="I8" s="5">
        <v>135</v>
      </c>
      <c r="J8" s="17">
        <v>16.91</v>
      </c>
      <c r="K8" s="16">
        <v>232</v>
      </c>
      <c r="L8" s="5">
        <v>113</v>
      </c>
      <c r="M8" s="17">
        <v>13.69</v>
      </c>
      <c r="N8" s="16">
        <v>232</v>
      </c>
      <c r="O8" s="5">
        <v>109</v>
      </c>
      <c r="P8" s="17">
        <v>13.42</v>
      </c>
      <c r="Q8" s="55">
        <v>240.15453386106</v>
      </c>
      <c r="R8" s="54">
        <v>122.805768317846</v>
      </c>
      <c r="S8" s="53">
        <v>14.5709298488486</v>
      </c>
      <c r="T8" s="55">
        <v>237.371592031056</v>
      </c>
      <c r="U8" s="54">
        <v>133.94285933806501</v>
      </c>
      <c r="V8" s="53">
        <v>15.5369163788862</v>
      </c>
      <c r="W8" s="55">
        <v>244.63066967503499</v>
      </c>
      <c r="X8" s="54">
        <v>147.843582047734</v>
      </c>
      <c r="Y8" s="53">
        <v>16.7132973230372</v>
      </c>
      <c r="Z8" s="55">
        <v>232</v>
      </c>
      <c r="AA8" s="54">
        <v>136</v>
      </c>
      <c r="AB8" s="53">
        <v>15.4</v>
      </c>
      <c r="AC8" s="55">
        <v>214.363805001873</v>
      </c>
      <c r="AD8" s="54">
        <v>119.67522466990501</v>
      </c>
      <c r="AE8" s="53">
        <v>14.5684157803119</v>
      </c>
      <c r="AF8" s="55">
        <v>212.76187311328499</v>
      </c>
      <c r="AG8" s="54">
        <v>125.770004993722</v>
      </c>
      <c r="AH8" s="53">
        <v>15.856962482769999</v>
      </c>
      <c r="AI8" s="55">
        <v>211</v>
      </c>
      <c r="AJ8" s="54">
        <v>130</v>
      </c>
      <c r="AK8" s="53">
        <v>15.404</v>
      </c>
      <c r="AL8" s="55">
        <v>204</v>
      </c>
      <c r="AM8" s="54">
        <v>124</v>
      </c>
      <c r="AN8" s="53">
        <v>14.489839999999999</v>
      </c>
      <c r="AO8" s="55">
        <v>197.82496639661599</v>
      </c>
      <c r="AP8" s="54">
        <v>110.51736444262799</v>
      </c>
      <c r="AQ8" s="53">
        <v>14.1747236799219</v>
      </c>
      <c r="AR8" s="55">
        <v>204</v>
      </c>
      <c r="AS8" s="54">
        <v>120</v>
      </c>
      <c r="AT8" s="53">
        <v>14.88322</v>
      </c>
      <c r="AU8" s="55">
        <v>188</v>
      </c>
      <c r="AV8" s="54">
        <v>117</v>
      </c>
      <c r="AW8" s="53">
        <v>13.507999999999999</v>
      </c>
      <c r="AX8" s="55">
        <v>174.00475920687799</v>
      </c>
      <c r="AY8" s="54">
        <v>100.925881210599</v>
      </c>
      <c r="AZ8" s="53">
        <v>11.7929181291615</v>
      </c>
      <c r="BA8" s="55">
        <v>182.77428974389599</v>
      </c>
      <c r="BB8" s="54">
        <v>102.190993294576</v>
      </c>
      <c r="BC8" s="53">
        <v>10.983029436874</v>
      </c>
      <c r="BD8" s="55">
        <v>211.112458803576</v>
      </c>
      <c r="BE8" s="54">
        <v>111.622158179547</v>
      </c>
      <c r="BF8" s="53">
        <v>11.847976144593501</v>
      </c>
      <c r="BG8" s="55">
        <v>212.11921153154799</v>
      </c>
      <c r="BH8" s="54">
        <v>118.763608256105</v>
      </c>
      <c r="BI8" s="53">
        <v>12.8233747229635</v>
      </c>
      <c r="BJ8" s="55">
        <v>206.02085625957201</v>
      </c>
      <c r="BK8" s="54">
        <v>115.95227471226301</v>
      </c>
      <c r="BL8" s="53">
        <v>12.3664580460501</v>
      </c>
      <c r="BM8" s="55">
        <v>212.53321116158401</v>
      </c>
      <c r="BN8" s="54">
        <v>115.055348449875</v>
      </c>
      <c r="BO8" s="53">
        <v>13.7372439373063</v>
      </c>
      <c r="BP8" s="64">
        <v>194.27070817413599</v>
      </c>
      <c r="BQ8" s="65">
        <v>118.511042869246</v>
      </c>
      <c r="BR8" s="63">
        <v>13.7673207776366</v>
      </c>
      <c r="BS8" s="64">
        <v>184.01392221181999</v>
      </c>
      <c r="BT8" s="65">
        <v>112.128940854381</v>
      </c>
      <c r="BU8" s="63">
        <v>15.338977777120199</v>
      </c>
      <c r="BV8" s="64">
        <v>194.79428346811</v>
      </c>
      <c r="BW8" s="65">
        <v>103.85391513740301</v>
      </c>
      <c r="BX8" s="63">
        <v>15.0845512154887</v>
      </c>
      <c r="BY8" s="64">
        <v>207.434976037155</v>
      </c>
      <c r="BZ8" s="65">
        <v>105.690147575488</v>
      </c>
      <c r="CA8" s="63">
        <v>14.3410669821209</v>
      </c>
      <c r="CB8" s="64">
        <v>220.239246762237</v>
      </c>
      <c r="CC8" s="65">
        <v>108.74723131527099</v>
      </c>
      <c r="CD8" s="63">
        <v>15.2961238602304</v>
      </c>
      <c r="CE8" s="64">
        <v>219.273841299807</v>
      </c>
      <c r="CF8" s="65">
        <v>107.855056187282</v>
      </c>
      <c r="CG8" s="63">
        <v>15.028489108478199</v>
      </c>
      <c r="CH8" s="64">
        <v>212.96700022084201</v>
      </c>
      <c r="CI8" s="65">
        <v>110.69919909280701</v>
      </c>
      <c r="CJ8" s="63">
        <v>14.772901397001201</v>
      </c>
      <c r="CK8" s="64">
        <v>212.85232522259699</v>
      </c>
      <c r="CL8" s="65">
        <v>107.376160936185</v>
      </c>
      <c r="CM8" s="63">
        <v>15.583521820139101</v>
      </c>
      <c r="CN8" s="64">
        <v>224.47948721907599</v>
      </c>
      <c r="CO8" s="65">
        <v>118.39548218094799</v>
      </c>
      <c r="CP8" s="63">
        <v>15.116744448138601</v>
      </c>
      <c r="CQ8" s="64">
        <v>221.986490462782</v>
      </c>
      <c r="CR8" s="65">
        <v>121.59353625819</v>
      </c>
      <c r="CS8" s="63">
        <v>14.069734865691199</v>
      </c>
      <c r="CT8" s="64">
        <v>209</v>
      </c>
      <c r="CU8" s="65">
        <v>108</v>
      </c>
      <c r="CV8" s="63">
        <v>13.16</v>
      </c>
      <c r="CW8" s="64">
        <v>218</v>
      </c>
      <c r="CX8" s="65">
        <v>101</v>
      </c>
      <c r="CY8" s="63">
        <v>12.97</v>
      </c>
      <c r="CZ8" s="64">
        <v>216.46611156319901</v>
      </c>
      <c r="DA8" s="65">
        <v>95.635457929011906</v>
      </c>
      <c r="DB8" s="63">
        <v>13.2163933256272</v>
      </c>
      <c r="DC8" s="64">
        <v>206.00551615031699</v>
      </c>
      <c r="DD8" s="65">
        <v>101.410584058906</v>
      </c>
      <c r="DE8" s="63">
        <v>13.216945706880299</v>
      </c>
      <c r="DF8" s="64">
        <v>229.94290101164799</v>
      </c>
      <c r="DG8" s="65">
        <v>105.40086210360499</v>
      </c>
      <c r="DH8" s="63">
        <v>14.723803614403501</v>
      </c>
      <c r="DI8" s="64">
        <v>244.45540400383501</v>
      </c>
      <c r="DJ8" s="65">
        <v>100.801425508617</v>
      </c>
      <c r="DK8" s="63">
        <v>14.002752269346001</v>
      </c>
      <c r="DL8" s="67">
        <f t="shared" ref="DL8:DL31" si="0">DI8-DF8</f>
        <v>14.512502992187024</v>
      </c>
      <c r="DM8" s="68">
        <f t="shared" ref="DM8:DM31" si="1">DJ8-DG8</f>
        <v>-4.5994365949879921</v>
      </c>
      <c r="DN8" s="66">
        <f t="shared" ref="DN8:DN31" si="2">DK8-DH8</f>
        <v>-0.72105134505750001</v>
      </c>
    </row>
    <row r="9" spans="1:118" x14ac:dyDescent="0.3">
      <c r="A9" s="15" t="s">
        <v>19</v>
      </c>
      <c r="B9" s="16">
        <v>198</v>
      </c>
      <c r="C9" s="5">
        <v>111</v>
      </c>
      <c r="D9" s="17">
        <v>8.1</v>
      </c>
      <c r="E9" s="16">
        <v>193</v>
      </c>
      <c r="F9" s="5">
        <v>100</v>
      </c>
      <c r="G9" s="17">
        <v>7.4</v>
      </c>
      <c r="H9" s="16">
        <v>201</v>
      </c>
      <c r="I9" s="5">
        <v>104</v>
      </c>
      <c r="J9" s="17">
        <v>8.7100000000000009</v>
      </c>
      <c r="K9" s="16">
        <v>201</v>
      </c>
      <c r="L9" s="5">
        <v>109</v>
      </c>
      <c r="M9" s="17">
        <v>9.5500000000000007</v>
      </c>
      <c r="N9" s="16">
        <v>192</v>
      </c>
      <c r="O9" s="5">
        <v>104</v>
      </c>
      <c r="P9" s="17">
        <v>8.98</v>
      </c>
      <c r="Q9" s="55">
        <v>192.489568254152</v>
      </c>
      <c r="R9" s="54">
        <v>106.481493373253</v>
      </c>
      <c r="S9" s="53">
        <v>8.9654717342018806</v>
      </c>
      <c r="T9" s="55">
        <v>202.17350017125901</v>
      </c>
      <c r="U9" s="54">
        <v>118.527452835286</v>
      </c>
      <c r="V9" s="53">
        <v>11.560770030811801</v>
      </c>
      <c r="W9" s="55">
        <v>213.20922779388999</v>
      </c>
      <c r="X9" s="54">
        <v>118.433078060319</v>
      </c>
      <c r="Y9" s="53">
        <v>11.673679423858401</v>
      </c>
      <c r="Z9" s="55">
        <v>206</v>
      </c>
      <c r="AA9" s="54">
        <v>116</v>
      </c>
      <c r="AB9" s="53">
        <v>11.12</v>
      </c>
      <c r="AC9" s="55">
        <v>191.19769587262201</v>
      </c>
      <c r="AD9" s="54">
        <v>107.252157003524</v>
      </c>
      <c r="AE9" s="53">
        <v>10.2552218005579</v>
      </c>
      <c r="AF9" s="55">
        <v>192.92994075966101</v>
      </c>
      <c r="AG9" s="54">
        <v>104.889748599299</v>
      </c>
      <c r="AH9" s="53">
        <v>8.5827696281425592</v>
      </c>
      <c r="AI9" s="55">
        <v>200</v>
      </c>
      <c r="AJ9" s="54">
        <v>111</v>
      </c>
      <c r="AK9" s="53">
        <v>9.5467499999999994</v>
      </c>
      <c r="AL9" s="55">
        <v>216</v>
      </c>
      <c r="AM9" s="54">
        <v>126</v>
      </c>
      <c r="AN9" s="53">
        <v>11.628019999999999</v>
      </c>
      <c r="AO9" s="55">
        <v>209.86943902832701</v>
      </c>
      <c r="AP9" s="54">
        <v>128.67519620504501</v>
      </c>
      <c r="AQ9" s="53">
        <v>12.864026777147799</v>
      </c>
      <c r="AR9" s="55">
        <v>221</v>
      </c>
      <c r="AS9" s="54">
        <v>124</v>
      </c>
      <c r="AT9" s="53">
        <v>11.95383</v>
      </c>
      <c r="AU9" s="55">
        <v>249</v>
      </c>
      <c r="AV9" s="54">
        <v>132</v>
      </c>
      <c r="AW9" s="53">
        <v>10.724</v>
      </c>
      <c r="AX9" s="55">
        <v>233.86391149012201</v>
      </c>
      <c r="AY9" s="54">
        <v>123.529255001465</v>
      </c>
      <c r="AZ9" s="53">
        <v>10.7306584333181</v>
      </c>
      <c r="BA9" s="55">
        <v>211.56576747349899</v>
      </c>
      <c r="BB9" s="54">
        <v>118.778555538584</v>
      </c>
      <c r="BC9" s="53">
        <v>11.471863187636201</v>
      </c>
      <c r="BD9" s="55">
        <v>207.16060146709299</v>
      </c>
      <c r="BE9" s="54">
        <v>124.13192172852401</v>
      </c>
      <c r="BF9" s="53">
        <v>11.393656063369599</v>
      </c>
      <c r="BG9" s="55">
        <v>210.866338012791</v>
      </c>
      <c r="BH9" s="54">
        <v>127.304792755487</v>
      </c>
      <c r="BI9" s="53">
        <v>11.107998011404099</v>
      </c>
      <c r="BJ9" s="55">
        <v>202.74513055457601</v>
      </c>
      <c r="BK9" s="54">
        <v>118.868742064297</v>
      </c>
      <c r="BL9" s="53">
        <v>10.0748627364976</v>
      </c>
      <c r="BM9" s="55">
        <v>189.272011246586</v>
      </c>
      <c r="BN9" s="54">
        <v>104.29259423709</v>
      </c>
      <c r="BO9" s="53">
        <v>8.3249206348196605</v>
      </c>
      <c r="BP9" s="64">
        <v>210.08269874074699</v>
      </c>
      <c r="BQ9" s="65">
        <v>121.827355549434</v>
      </c>
      <c r="BR9" s="63">
        <v>11.317342236762901</v>
      </c>
      <c r="BS9" s="64">
        <v>205.285664710215</v>
      </c>
      <c r="BT9" s="65">
        <v>103.18157892515799</v>
      </c>
      <c r="BU9" s="63">
        <v>9.5810411477149593</v>
      </c>
      <c r="BV9" s="64">
        <v>230.41250981406</v>
      </c>
      <c r="BW9" s="65">
        <v>106.46661476385999</v>
      </c>
      <c r="BX9" s="63">
        <v>10.3679656150501</v>
      </c>
      <c r="BY9" s="64">
        <v>237.53165118269001</v>
      </c>
      <c r="BZ9" s="65">
        <v>110.121880632708</v>
      </c>
      <c r="CA9" s="63">
        <v>11.085935783734399</v>
      </c>
      <c r="CB9" s="64">
        <v>207.179936497011</v>
      </c>
      <c r="CC9" s="65">
        <v>101.145251517148</v>
      </c>
      <c r="CD9" s="63">
        <v>10.3042242991593</v>
      </c>
      <c r="CE9" s="64">
        <v>206.033138948041</v>
      </c>
      <c r="CF9" s="65">
        <v>107.413679446841</v>
      </c>
      <c r="CG9" s="63">
        <v>10.046034597494399</v>
      </c>
      <c r="CH9" s="64">
        <v>222.802735277881</v>
      </c>
      <c r="CI9" s="65">
        <v>116.74526926740199</v>
      </c>
      <c r="CJ9" s="63">
        <v>10.3831668065163</v>
      </c>
      <c r="CK9" s="64">
        <v>214.19391236543899</v>
      </c>
      <c r="CL9" s="65">
        <v>107.35667984143799</v>
      </c>
      <c r="CM9" s="63">
        <v>10.8167696451849</v>
      </c>
      <c r="CN9" s="64">
        <v>215.39517965364101</v>
      </c>
      <c r="CO9" s="65">
        <v>106.598273403333</v>
      </c>
      <c r="CP9" s="63">
        <v>10.531740584672599</v>
      </c>
      <c r="CQ9" s="64">
        <v>229.83628096196301</v>
      </c>
      <c r="CR9" s="65">
        <v>110.58614145015601</v>
      </c>
      <c r="CS9" s="63">
        <v>9.2293234517244294</v>
      </c>
      <c r="CT9" s="64">
        <v>228</v>
      </c>
      <c r="CU9" s="65">
        <v>101</v>
      </c>
      <c r="CV9" s="63">
        <v>8.76</v>
      </c>
      <c r="CW9" s="64">
        <v>209</v>
      </c>
      <c r="CX9" s="65">
        <v>93</v>
      </c>
      <c r="CY9" s="63">
        <v>9.91</v>
      </c>
      <c r="CZ9" s="64">
        <v>201.168727993375</v>
      </c>
      <c r="DA9" s="65">
        <v>93.476799839150004</v>
      </c>
      <c r="DB9" s="63">
        <v>8.9018159380419402</v>
      </c>
      <c r="DC9" s="64">
        <v>219.45886470249599</v>
      </c>
      <c r="DD9" s="65">
        <v>107.365582911945</v>
      </c>
      <c r="DE9" s="63">
        <v>10.4628507653994</v>
      </c>
      <c r="DF9" s="64">
        <v>226.784376196111</v>
      </c>
      <c r="DG9" s="65">
        <v>118.471401888952</v>
      </c>
      <c r="DH9" s="63">
        <v>12.516865093126601</v>
      </c>
      <c r="DI9" s="64">
        <v>237.69595575503399</v>
      </c>
      <c r="DJ9" s="65">
        <v>126.192406873396</v>
      </c>
      <c r="DK9" s="63">
        <v>12.8897421060345</v>
      </c>
      <c r="DL9" s="67">
        <f t="shared" si="0"/>
        <v>10.911579558922995</v>
      </c>
      <c r="DM9" s="68">
        <f t="shared" si="1"/>
        <v>7.7210049844439936</v>
      </c>
      <c r="DN9" s="66">
        <f t="shared" si="2"/>
        <v>0.37287701290789954</v>
      </c>
    </row>
    <row r="10" spans="1:118" x14ac:dyDescent="0.3">
      <c r="A10" s="18" t="s">
        <v>24</v>
      </c>
      <c r="B10" s="19">
        <v>237</v>
      </c>
      <c r="C10" s="20">
        <v>128</v>
      </c>
      <c r="D10" s="21">
        <v>8.6999999999999993</v>
      </c>
      <c r="E10" s="19">
        <v>232</v>
      </c>
      <c r="F10" s="20">
        <v>126</v>
      </c>
      <c r="G10" s="21">
        <v>9.9</v>
      </c>
      <c r="H10" s="19">
        <v>212</v>
      </c>
      <c r="I10" s="20">
        <v>110</v>
      </c>
      <c r="J10" s="21">
        <v>8.1300000000000008</v>
      </c>
      <c r="K10" s="19">
        <v>234</v>
      </c>
      <c r="L10" s="20">
        <v>119</v>
      </c>
      <c r="M10" s="21">
        <v>7.62</v>
      </c>
      <c r="N10" s="19">
        <v>243</v>
      </c>
      <c r="O10" s="20">
        <v>129</v>
      </c>
      <c r="P10" s="21">
        <v>9.2100000000000009</v>
      </c>
      <c r="Q10" s="61">
        <v>230.89022031264801</v>
      </c>
      <c r="R10" s="60">
        <v>122.01270835502601</v>
      </c>
      <c r="S10" s="59">
        <v>9.4941037127100891</v>
      </c>
      <c r="T10" s="61">
        <v>227.26342117213801</v>
      </c>
      <c r="U10" s="60">
        <v>109.67045978806</v>
      </c>
      <c r="V10" s="59">
        <v>8.0546735182916098</v>
      </c>
      <c r="W10" s="61">
        <v>234.146259492506</v>
      </c>
      <c r="X10" s="60">
        <v>106.789977816659</v>
      </c>
      <c r="Y10" s="59">
        <v>7.5182042241604901</v>
      </c>
      <c r="Z10" s="61">
        <v>244</v>
      </c>
      <c r="AA10" s="60">
        <v>118</v>
      </c>
      <c r="AB10" s="59">
        <v>9.56</v>
      </c>
      <c r="AC10" s="61">
        <v>237.55283500522501</v>
      </c>
      <c r="AD10" s="60">
        <v>131.985489226667</v>
      </c>
      <c r="AE10" s="59">
        <v>11.4086386077496</v>
      </c>
      <c r="AF10" s="61">
        <v>221.60505488912301</v>
      </c>
      <c r="AG10" s="60">
        <v>133.97537003910301</v>
      </c>
      <c r="AH10" s="59">
        <v>10.740770306573401</v>
      </c>
      <c r="AI10" s="61">
        <v>215</v>
      </c>
      <c r="AJ10" s="60">
        <v>124</v>
      </c>
      <c r="AK10" s="59">
        <v>8.77684</v>
      </c>
      <c r="AL10" s="61">
        <v>209</v>
      </c>
      <c r="AM10" s="60">
        <v>112</v>
      </c>
      <c r="AN10" s="59">
        <v>7.52834</v>
      </c>
      <c r="AO10" s="61">
        <v>203.77393632459999</v>
      </c>
      <c r="AP10" s="60">
        <v>107.326459294247</v>
      </c>
      <c r="AQ10" s="59">
        <v>8.1680510347474904</v>
      </c>
      <c r="AR10" s="61">
        <v>227</v>
      </c>
      <c r="AS10" s="60">
        <v>125</v>
      </c>
      <c r="AT10" s="59">
        <v>10.85469</v>
      </c>
      <c r="AU10" s="61">
        <v>234</v>
      </c>
      <c r="AV10" s="60">
        <v>130</v>
      </c>
      <c r="AW10" s="59">
        <v>10.69</v>
      </c>
      <c r="AX10" s="61">
        <v>215.61659494577</v>
      </c>
      <c r="AY10" s="60">
        <v>124.249684302907</v>
      </c>
      <c r="AZ10" s="59">
        <v>9.2408643904659602</v>
      </c>
      <c r="BA10" s="61">
        <v>232.594469869964</v>
      </c>
      <c r="BB10" s="60">
        <v>129.368932158635</v>
      </c>
      <c r="BC10" s="59">
        <v>9.5840841181095193</v>
      </c>
      <c r="BD10" s="61">
        <v>227.40296074165201</v>
      </c>
      <c r="BE10" s="60">
        <v>120.03122927220601</v>
      </c>
      <c r="BF10" s="59">
        <v>9.3910113128552801</v>
      </c>
      <c r="BG10" s="61">
        <v>228.076866053526</v>
      </c>
      <c r="BH10" s="60">
        <v>115.514951428816</v>
      </c>
      <c r="BI10" s="59">
        <v>8.8681714965897793</v>
      </c>
      <c r="BJ10" s="61">
        <v>237.839021639789</v>
      </c>
      <c r="BK10" s="60">
        <v>115.922553503421</v>
      </c>
      <c r="BL10" s="59">
        <v>7.5703297202456197</v>
      </c>
      <c r="BM10" s="61">
        <v>220.54082614159</v>
      </c>
      <c r="BN10" s="60">
        <v>112.27978356889101</v>
      </c>
      <c r="BO10" s="59">
        <v>6.51829436985384</v>
      </c>
      <c r="BP10" s="61">
        <v>192.06237356481699</v>
      </c>
      <c r="BQ10" s="60">
        <v>91.107098773804097</v>
      </c>
      <c r="BR10" s="59">
        <v>9.6550582144875001</v>
      </c>
      <c r="BS10" s="61">
        <v>173.35514297360001</v>
      </c>
      <c r="BT10" s="60">
        <v>71.565624690562501</v>
      </c>
      <c r="BU10" s="59">
        <v>6.7987249036239303</v>
      </c>
      <c r="BV10" s="61">
        <v>188.07818736434399</v>
      </c>
      <c r="BW10" s="60">
        <v>79.126838179103999</v>
      </c>
      <c r="BX10" s="59">
        <v>7.4025011189845999</v>
      </c>
      <c r="BY10" s="61">
        <v>197.56772190470099</v>
      </c>
      <c r="BZ10" s="60">
        <v>90.451672238898198</v>
      </c>
      <c r="CA10" s="59">
        <v>7.3441048927912203</v>
      </c>
      <c r="CB10" s="61">
        <v>207.02492763821201</v>
      </c>
      <c r="CC10" s="60">
        <v>94.650322722076098</v>
      </c>
      <c r="CD10" s="59">
        <v>7.6672366634807299</v>
      </c>
      <c r="CE10" s="61">
        <v>226.05264645682601</v>
      </c>
      <c r="CF10" s="60">
        <v>101.286861147305</v>
      </c>
      <c r="CG10" s="59">
        <v>8.1732151387533793</v>
      </c>
      <c r="CH10" s="61">
        <v>228.871533727517</v>
      </c>
      <c r="CI10" s="60">
        <v>97.338084110649305</v>
      </c>
      <c r="CJ10" s="59">
        <v>6.8257301573270199</v>
      </c>
      <c r="CK10" s="61">
        <v>211.31382648898901</v>
      </c>
      <c r="CL10" s="60">
        <v>90.861797619486495</v>
      </c>
      <c r="CM10" s="59">
        <v>6.5734560827936601</v>
      </c>
      <c r="CN10" s="61">
        <v>208.08341567689499</v>
      </c>
      <c r="CO10" s="60">
        <v>94.035135704589194</v>
      </c>
      <c r="CP10" s="59">
        <v>7.8525334775499802</v>
      </c>
      <c r="CQ10" s="61">
        <v>198.33213468570801</v>
      </c>
      <c r="CR10" s="60">
        <v>90.003387533719206</v>
      </c>
      <c r="CS10" s="59">
        <v>7.9894288147935102</v>
      </c>
      <c r="CT10" s="61">
        <v>193</v>
      </c>
      <c r="CU10" s="60">
        <v>96</v>
      </c>
      <c r="CV10" s="59">
        <v>8.34</v>
      </c>
      <c r="CW10" s="61">
        <v>225</v>
      </c>
      <c r="CX10" s="60">
        <v>101</v>
      </c>
      <c r="CY10" s="59">
        <v>8.6999999999999993</v>
      </c>
      <c r="CZ10" s="61">
        <v>214.64720192452299</v>
      </c>
      <c r="DA10" s="60">
        <v>96.116236847973795</v>
      </c>
      <c r="DB10" s="59">
        <v>8.0278627301836103</v>
      </c>
      <c r="DC10" s="61">
        <v>206.742956104602</v>
      </c>
      <c r="DD10" s="60">
        <v>91.177114440041294</v>
      </c>
      <c r="DE10" s="59">
        <v>7.91408407806379</v>
      </c>
      <c r="DF10" s="61">
        <v>233.75619480895401</v>
      </c>
      <c r="DG10" s="60">
        <v>87.574276320711505</v>
      </c>
      <c r="DH10" s="59">
        <v>7.3868314103718502</v>
      </c>
      <c r="DI10" s="61">
        <v>219.65106752033799</v>
      </c>
      <c r="DJ10" s="60">
        <v>83.923230332264396</v>
      </c>
      <c r="DK10" s="59">
        <v>6.4572180881959804</v>
      </c>
      <c r="DL10" s="180">
        <f t="shared" si="0"/>
        <v>-14.105127288616018</v>
      </c>
      <c r="DM10" s="181">
        <f t="shared" si="1"/>
        <v>-3.6510459884471089</v>
      </c>
      <c r="DN10" s="182">
        <f t="shared" si="2"/>
        <v>-0.92961332217586978</v>
      </c>
    </row>
    <row r="11" spans="1:118" x14ac:dyDescent="0.3">
      <c r="A11" s="18" t="s">
        <v>107</v>
      </c>
      <c r="B11" s="19"/>
      <c r="C11" s="20"/>
      <c r="D11" s="21"/>
      <c r="E11" s="19"/>
      <c r="F11" s="20"/>
      <c r="G11" s="21"/>
      <c r="H11" s="19"/>
      <c r="I11" s="20"/>
      <c r="J11" s="21"/>
      <c r="K11" s="19"/>
      <c r="L11" s="20"/>
      <c r="M11" s="21"/>
      <c r="N11" s="19"/>
      <c r="O11" s="20"/>
      <c r="P11" s="21"/>
      <c r="Q11" s="61"/>
      <c r="R11" s="60"/>
      <c r="S11" s="59"/>
      <c r="T11" s="61"/>
      <c r="U11" s="60"/>
      <c r="V11" s="59"/>
      <c r="W11" s="61"/>
      <c r="X11" s="60"/>
      <c r="Y11" s="59"/>
      <c r="Z11" s="61"/>
      <c r="AA11" s="60"/>
      <c r="AB11" s="59"/>
      <c r="AC11" s="61"/>
      <c r="AD11" s="60"/>
      <c r="AE11" s="59"/>
      <c r="AF11" s="61"/>
      <c r="AG11" s="60"/>
      <c r="AH11" s="59"/>
      <c r="AI11" s="61">
        <v>91</v>
      </c>
      <c r="AJ11" s="60">
        <v>40</v>
      </c>
      <c r="AK11" s="59">
        <v>3.3725800000000001</v>
      </c>
      <c r="AL11" s="61">
        <v>86</v>
      </c>
      <c r="AM11" s="60">
        <v>45</v>
      </c>
      <c r="AN11" s="59">
        <v>3.47201</v>
      </c>
      <c r="AO11" s="61">
        <v>91.907436164732601</v>
      </c>
      <c r="AP11" s="60">
        <v>48.472848585631503</v>
      </c>
      <c r="AQ11" s="59">
        <v>4.2799877814640297</v>
      </c>
      <c r="AR11" s="61">
        <v>95</v>
      </c>
      <c r="AS11" s="60">
        <v>55</v>
      </c>
      <c r="AT11" s="59">
        <v>5.2741699999999998</v>
      </c>
      <c r="AU11" s="61">
        <v>101</v>
      </c>
      <c r="AV11" s="60">
        <v>63</v>
      </c>
      <c r="AW11" s="59">
        <v>6.8150000000000004</v>
      </c>
      <c r="AX11" s="61">
        <v>101.25181436212701</v>
      </c>
      <c r="AY11" s="60">
        <v>64.943571811994701</v>
      </c>
      <c r="AZ11" s="59">
        <v>6.7836248083201101</v>
      </c>
      <c r="BA11" s="61">
        <v>112.20046059746799</v>
      </c>
      <c r="BB11" s="60">
        <v>73.773171636332194</v>
      </c>
      <c r="BC11" s="59">
        <v>7.1456044770231699</v>
      </c>
      <c r="BD11" s="61">
        <v>119.64290971196399</v>
      </c>
      <c r="BE11" s="60">
        <v>71.952147640202398</v>
      </c>
      <c r="BF11" s="59">
        <v>8.1436699830808799</v>
      </c>
      <c r="BG11" s="61">
        <v>114.740910180683</v>
      </c>
      <c r="BH11" s="60">
        <v>64.793492333481296</v>
      </c>
      <c r="BI11" s="59">
        <v>7.1917813584822499</v>
      </c>
      <c r="BJ11" s="61">
        <v>128.71704083849599</v>
      </c>
      <c r="BK11" s="60">
        <v>67.5863368755019</v>
      </c>
      <c r="BL11" s="59">
        <v>6.4390967904230898</v>
      </c>
      <c r="BM11" s="61">
        <v>136.60684018835201</v>
      </c>
      <c r="BN11" s="60">
        <v>75.333898571942797</v>
      </c>
      <c r="BO11" s="59">
        <v>8.2288024843828396</v>
      </c>
      <c r="BP11" s="61">
        <v>119.34455763423399</v>
      </c>
      <c r="BQ11" s="60">
        <v>66.596554129043795</v>
      </c>
      <c r="BR11" s="59">
        <v>8.2462746898743102</v>
      </c>
      <c r="BS11" s="61">
        <v>128.041952152909</v>
      </c>
      <c r="BT11" s="60">
        <v>67.912927761132195</v>
      </c>
      <c r="BU11" s="59">
        <v>9.0428109226186901</v>
      </c>
      <c r="BV11" s="61">
        <v>149.38172386291899</v>
      </c>
      <c r="BW11" s="60">
        <v>69.4846103789735</v>
      </c>
      <c r="BX11" s="59">
        <v>9.2062224435149798</v>
      </c>
      <c r="BY11" s="61">
        <v>165.63530386215601</v>
      </c>
      <c r="BZ11" s="60">
        <v>81.752649690906793</v>
      </c>
      <c r="CA11" s="59">
        <v>10.5900534042202</v>
      </c>
      <c r="CB11" s="61">
        <v>165.66473183791601</v>
      </c>
      <c r="CC11" s="60">
        <v>87.4629484035529</v>
      </c>
      <c r="CD11" s="59">
        <v>11.2412029834367</v>
      </c>
      <c r="CE11" s="61">
        <v>170.02963098927501</v>
      </c>
      <c r="CF11" s="60">
        <v>84.962713918734195</v>
      </c>
      <c r="CG11" s="59">
        <v>8.7894896356459604</v>
      </c>
      <c r="CH11" s="61">
        <v>181.71463644431199</v>
      </c>
      <c r="CI11" s="60">
        <v>87.210062326317299</v>
      </c>
      <c r="CJ11" s="59">
        <v>9.3846981930455105</v>
      </c>
      <c r="CK11" s="61">
        <v>170.41150548344399</v>
      </c>
      <c r="CL11" s="60">
        <v>87.286307363447705</v>
      </c>
      <c r="CM11" s="59">
        <v>9.6647115328505002</v>
      </c>
      <c r="CN11" s="61">
        <v>166.851925073052</v>
      </c>
      <c r="CO11" s="60">
        <v>90.971810447101504</v>
      </c>
      <c r="CP11" s="59">
        <v>8.9069724154585401</v>
      </c>
      <c r="CQ11" s="61">
        <v>176.38952970959801</v>
      </c>
      <c r="CR11" s="60">
        <v>90.481285754976497</v>
      </c>
      <c r="CS11" s="59">
        <v>9.4579367844200206</v>
      </c>
      <c r="CT11" s="61">
        <v>185</v>
      </c>
      <c r="CU11" s="60">
        <v>94</v>
      </c>
      <c r="CV11" s="59">
        <v>10.72</v>
      </c>
      <c r="CW11" s="61">
        <v>180</v>
      </c>
      <c r="CX11" s="60">
        <v>89</v>
      </c>
      <c r="CY11" s="59">
        <v>10.52</v>
      </c>
      <c r="CZ11" s="61">
        <v>176.72914289444401</v>
      </c>
      <c r="DA11" s="60">
        <v>82.763957444884696</v>
      </c>
      <c r="DB11" s="59">
        <v>9.0745638105606297</v>
      </c>
      <c r="DC11" s="61">
        <v>182.80311117567399</v>
      </c>
      <c r="DD11" s="60">
        <v>90.314699832542004</v>
      </c>
      <c r="DE11" s="59">
        <v>8.9932026394102298</v>
      </c>
      <c r="DF11" s="61">
        <v>190.03880692265699</v>
      </c>
      <c r="DG11" s="60">
        <v>89.967829981319198</v>
      </c>
      <c r="DH11" s="59">
        <v>10.165794006858601</v>
      </c>
      <c r="DI11" s="61">
        <v>198.22112279865701</v>
      </c>
      <c r="DJ11" s="60">
        <v>96.921557352969302</v>
      </c>
      <c r="DK11" s="59">
        <v>13.541655496555601</v>
      </c>
      <c r="DL11" s="180">
        <f t="shared" si="0"/>
        <v>8.1823158760000183</v>
      </c>
      <c r="DM11" s="181">
        <f t="shared" si="1"/>
        <v>6.9537273716501034</v>
      </c>
      <c r="DN11" s="182">
        <f t="shared" si="2"/>
        <v>3.3758614896969998</v>
      </c>
    </row>
    <row r="12" spans="1:118" x14ac:dyDescent="0.3">
      <c r="A12" s="18" t="s">
        <v>52</v>
      </c>
      <c r="B12" s="19">
        <v>242</v>
      </c>
      <c r="C12" s="20">
        <v>123</v>
      </c>
      <c r="D12" s="21">
        <v>12.2</v>
      </c>
      <c r="E12" s="19">
        <v>240</v>
      </c>
      <c r="F12" s="20">
        <v>125</v>
      </c>
      <c r="G12" s="21">
        <v>13.2</v>
      </c>
      <c r="H12" s="19">
        <v>228</v>
      </c>
      <c r="I12" s="20">
        <v>118</v>
      </c>
      <c r="J12" s="21">
        <v>12.48</v>
      </c>
      <c r="K12" s="19">
        <v>204</v>
      </c>
      <c r="L12" s="20">
        <v>100</v>
      </c>
      <c r="M12" s="21">
        <v>10.23</v>
      </c>
      <c r="N12" s="19">
        <v>209</v>
      </c>
      <c r="O12" s="20">
        <v>108</v>
      </c>
      <c r="P12" s="21">
        <v>11.31</v>
      </c>
      <c r="Q12" s="61">
        <v>214.55659428299299</v>
      </c>
      <c r="R12" s="60">
        <v>113.830035991399</v>
      </c>
      <c r="S12" s="59">
        <v>11.3463368213517</v>
      </c>
      <c r="T12" s="61">
        <v>211.19285592538799</v>
      </c>
      <c r="U12" s="60">
        <v>112.57727207533399</v>
      </c>
      <c r="V12" s="59">
        <v>11.0962849589482</v>
      </c>
      <c r="W12" s="61">
        <v>232.21830152770599</v>
      </c>
      <c r="X12" s="60">
        <v>119.57788692776499</v>
      </c>
      <c r="Y12" s="59">
        <v>11.347684653740499</v>
      </c>
      <c r="Z12" s="61">
        <v>229</v>
      </c>
      <c r="AA12" s="60">
        <v>109</v>
      </c>
      <c r="AB12" s="59">
        <v>9.17</v>
      </c>
      <c r="AC12" s="61">
        <v>231.43878908925399</v>
      </c>
      <c r="AD12" s="60">
        <v>114.52910144847399</v>
      </c>
      <c r="AE12" s="59">
        <v>10.5236023122159</v>
      </c>
      <c r="AF12" s="61">
        <v>229.52161249305999</v>
      </c>
      <c r="AG12" s="60">
        <v>121.018967507757</v>
      </c>
      <c r="AH12" s="59">
        <v>12.549640957516599</v>
      </c>
      <c r="AI12" s="61">
        <v>227</v>
      </c>
      <c r="AJ12" s="60">
        <v>124</v>
      </c>
      <c r="AK12" s="59">
        <v>13.238490000000001</v>
      </c>
      <c r="AL12" s="61">
        <v>237</v>
      </c>
      <c r="AM12" s="60">
        <v>133</v>
      </c>
      <c r="AN12" s="59">
        <v>12.79157</v>
      </c>
      <c r="AO12" s="61">
        <v>235.43816911978399</v>
      </c>
      <c r="AP12" s="60">
        <v>128.00397391266901</v>
      </c>
      <c r="AQ12" s="59">
        <v>13.077324024923501</v>
      </c>
      <c r="AR12" s="61">
        <v>232</v>
      </c>
      <c r="AS12" s="60">
        <v>114</v>
      </c>
      <c r="AT12" s="59">
        <v>11.89481</v>
      </c>
      <c r="AU12" s="61">
        <v>229</v>
      </c>
      <c r="AV12" s="60">
        <v>118</v>
      </c>
      <c r="AW12" s="59">
        <v>11.365</v>
      </c>
      <c r="AX12" s="61">
        <v>223.249043986619</v>
      </c>
      <c r="AY12" s="60">
        <v>126.864094037421</v>
      </c>
      <c r="AZ12" s="59">
        <v>13.011164558843999</v>
      </c>
      <c r="BA12" s="61">
        <v>222.15172805559399</v>
      </c>
      <c r="BB12" s="60">
        <v>129.83879126780101</v>
      </c>
      <c r="BC12" s="59">
        <v>13.4062020269297</v>
      </c>
      <c r="BD12" s="61">
        <v>227.350189258863</v>
      </c>
      <c r="BE12" s="60">
        <v>132.58341061987201</v>
      </c>
      <c r="BF12" s="59">
        <v>13.0645627328974</v>
      </c>
      <c r="BG12" s="61">
        <v>225.96738822059999</v>
      </c>
      <c r="BH12" s="60">
        <v>122.74889587548201</v>
      </c>
      <c r="BI12" s="59">
        <v>11.984671912485201</v>
      </c>
      <c r="BJ12" s="61">
        <v>230.75120354775001</v>
      </c>
      <c r="BK12" s="60">
        <v>121.840602571031</v>
      </c>
      <c r="BL12" s="59">
        <v>13.2015437107985</v>
      </c>
      <c r="BM12" s="61">
        <v>218.96282720394601</v>
      </c>
      <c r="BN12" s="60">
        <v>121.348165210937</v>
      </c>
      <c r="BO12" s="59">
        <v>13.3197197334983</v>
      </c>
      <c r="BP12" s="61">
        <v>185.71008382516601</v>
      </c>
      <c r="BQ12" s="60">
        <v>94.220729060255394</v>
      </c>
      <c r="BR12" s="59">
        <v>10.3805956454199</v>
      </c>
      <c r="BS12" s="61">
        <v>178.33949410048399</v>
      </c>
      <c r="BT12" s="60">
        <v>84.912999319247106</v>
      </c>
      <c r="BU12" s="59">
        <v>9.2134664701562894</v>
      </c>
      <c r="BV12" s="61">
        <v>181.18290622477801</v>
      </c>
      <c r="BW12" s="60">
        <v>89.3096324296083</v>
      </c>
      <c r="BX12" s="59">
        <v>9.9788277182652099</v>
      </c>
      <c r="BY12" s="61">
        <v>198.53056961851601</v>
      </c>
      <c r="BZ12" s="60">
        <v>95.296340481032701</v>
      </c>
      <c r="CA12" s="59">
        <v>10.1923987923544</v>
      </c>
      <c r="CB12" s="61">
        <v>203.25194974256701</v>
      </c>
      <c r="CC12" s="60">
        <v>96.103723319526793</v>
      </c>
      <c r="CD12" s="59">
        <v>10.804287454037601</v>
      </c>
      <c r="CE12" s="61">
        <v>189.002244699589</v>
      </c>
      <c r="CF12" s="60">
        <v>97.757863282378096</v>
      </c>
      <c r="CG12" s="59">
        <v>9.5584659066127902</v>
      </c>
      <c r="CH12" s="61">
        <v>181.261022573866</v>
      </c>
      <c r="CI12" s="60">
        <v>92.213385903223696</v>
      </c>
      <c r="CJ12" s="59">
        <v>8.1927771874250404</v>
      </c>
      <c r="CK12" s="61">
        <v>177.34370759046001</v>
      </c>
      <c r="CL12" s="60">
        <v>87.446767685734102</v>
      </c>
      <c r="CM12" s="59">
        <v>10.1324510160371</v>
      </c>
      <c r="CN12" s="61">
        <v>181.93259375058099</v>
      </c>
      <c r="CO12" s="60">
        <v>82.874992833489799</v>
      </c>
      <c r="CP12" s="59">
        <v>9.8567498275689598</v>
      </c>
      <c r="CQ12" s="61">
        <v>182.889999974136</v>
      </c>
      <c r="CR12" s="60">
        <v>86.4489844032029</v>
      </c>
      <c r="CS12" s="59">
        <v>9.5524905778305609</v>
      </c>
      <c r="CT12" s="61">
        <v>182</v>
      </c>
      <c r="CU12" s="60">
        <v>86</v>
      </c>
      <c r="CV12" s="59">
        <v>9.7200000000000006</v>
      </c>
      <c r="CW12" s="61">
        <v>168</v>
      </c>
      <c r="CX12" s="60">
        <v>76</v>
      </c>
      <c r="CY12" s="59">
        <v>8.3000000000000007</v>
      </c>
      <c r="CZ12" s="61">
        <v>145.46454747294499</v>
      </c>
      <c r="DA12" s="60">
        <v>71.971485827921697</v>
      </c>
      <c r="DB12" s="59">
        <v>7.5821585295199201</v>
      </c>
      <c r="DC12" s="61">
        <v>142.87435553847101</v>
      </c>
      <c r="DD12" s="60">
        <v>73.855179250048707</v>
      </c>
      <c r="DE12" s="59">
        <v>7.6641800382391798</v>
      </c>
      <c r="DF12" s="61">
        <v>178.483944210441</v>
      </c>
      <c r="DG12" s="60">
        <v>91.354807500313697</v>
      </c>
      <c r="DH12" s="59">
        <v>10.467805790302901</v>
      </c>
      <c r="DI12" s="61">
        <v>194.780997467844</v>
      </c>
      <c r="DJ12" s="60">
        <v>92.734802367210094</v>
      </c>
      <c r="DK12" s="59">
        <v>10.231283172115599</v>
      </c>
      <c r="DL12" s="180">
        <f t="shared" si="0"/>
        <v>16.297053257403007</v>
      </c>
      <c r="DM12" s="181">
        <f t="shared" si="1"/>
        <v>1.3799948668963964</v>
      </c>
      <c r="DN12" s="182">
        <f t="shared" si="2"/>
        <v>-0.23652261818730125</v>
      </c>
    </row>
    <row r="13" spans="1:118" x14ac:dyDescent="0.3">
      <c r="A13" s="18" t="s">
        <v>29</v>
      </c>
      <c r="B13" s="19">
        <v>169</v>
      </c>
      <c r="C13" s="20">
        <v>89</v>
      </c>
      <c r="D13" s="21">
        <v>8.5</v>
      </c>
      <c r="E13" s="19">
        <v>161</v>
      </c>
      <c r="F13" s="20">
        <v>84</v>
      </c>
      <c r="G13" s="21">
        <v>7.9</v>
      </c>
      <c r="H13" s="19">
        <v>151</v>
      </c>
      <c r="I13" s="20">
        <v>75</v>
      </c>
      <c r="J13" s="21">
        <v>7.63</v>
      </c>
      <c r="K13" s="19">
        <v>164</v>
      </c>
      <c r="L13" s="20">
        <v>84</v>
      </c>
      <c r="M13" s="21">
        <v>10.66</v>
      </c>
      <c r="N13" s="19">
        <v>193</v>
      </c>
      <c r="O13" s="20">
        <v>100</v>
      </c>
      <c r="P13" s="21">
        <v>11.14</v>
      </c>
      <c r="Q13" s="61">
        <v>183.94540112409999</v>
      </c>
      <c r="R13" s="60">
        <v>103.960486515482</v>
      </c>
      <c r="S13" s="59">
        <v>9.9952284273313197</v>
      </c>
      <c r="T13" s="61">
        <v>176.510834094583</v>
      </c>
      <c r="U13" s="60">
        <v>101.11588423945901</v>
      </c>
      <c r="V13" s="59">
        <v>10.3909725769527</v>
      </c>
      <c r="W13" s="61">
        <v>179.801823027512</v>
      </c>
      <c r="X13" s="60">
        <v>102.14192035601801</v>
      </c>
      <c r="Y13" s="59">
        <v>10.010063945135</v>
      </c>
      <c r="Z13" s="61">
        <v>180</v>
      </c>
      <c r="AA13" s="60">
        <v>109</v>
      </c>
      <c r="AB13" s="59">
        <v>11.44</v>
      </c>
      <c r="AC13" s="61">
        <v>187.63852265191699</v>
      </c>
      <c r="AD13" s="60">
        <v>113.697174517452</v>
      </c>
      <c r="AE13" s="59">
        <v>11.751662216081201</v>
      </c>
      <c r="AF13" s="61">
        <v>178.33329658230201</v>
      </c>
      <c r="AG13" s="60">
        <v>100.52659218108001</v>
      </c>
      <c r="AH13" s="59">
        <v>9.6040860247882094</v>
      </c>
      <c r="AI13" s="61">
        <v>169</v>
      </c>
      <c r="AJ13" s="60">
        <v>100</v>
      </c>
      <c r="AK13" s="59">
        <v>10.30153</v>
      </c>
      <c r="AL13" s="61">
        <v>176</v>
      </c>
      <c r="AM13" s="60">
        <v>111</v>
      </c>
      <c r="AN13" s="59">
        <v>11.694369999999999</v>
      </c>
      <c r="AO13" s="61">
        <v>169.928217938111</v>
      </c>
      <c r="AP13" s="60">
        <v>92.569797650959799</v>
      </c>
      <c r="AQ13" s="59">
        <v>9.6767501921610606</v>
      </c>
      <c r="AR13" s="61">
        <v>159</v>
      </c>
      <c r="AS13" s="60">
        <v>83</v>
      </c>
      <c r="AT13" s="59">
        <v>8.3424099999999992</v>
      </c>
      <c r="AU13" s="61">
        <v>163</v>
      </c>
      <c r="AV13" s="60">
        <v>89</v>
      </c>
      <c r="AW13" s="59">
        <v>8.5250000000000004</v>
      </c>
      <c r="AX13" s="61">
        <v>162.56833962948599</v>
      </c>
      <c r="AY13" s="60">
        <v>85.328332286500995</v>
      </c>
      <c r="AZ13" s="59">
        <v>7.9751173152700296</v>
      </c>
      <c r="BA13" s="61">
        <v>152.46204058214599</v>
      </c>
      <c r="BB13" s="60">
        <v>81.043416840076105</v>
      </c>
      <c r="BC13" s="59">
        <v>8.1933897617702893</v>
      </c>
      <c r="BD13" s="61">
        <v>145.62180177591401</v>
      </c>
      <c r="BE13" s="60">
        <v>77.451074501145499</v>
      </c>
      <c r="BF13" s="59">
        <v>7.3640862281109003</v>
      </c>
      <c r="BG13" s="61">
        <v>143.00624546038301</v>
      </c>
      <c r="BH13" s="60">
        <v>78.7183773793341</v>
      </c>
      <c r="BI13" s="59">
        <v>7.5674380727351904</v>
      </c>
      <c r="BJ13" s="61">
        <v>154.87107914161899</v>
      </c>
      <c r="BK13" s="60">
        <v>82.654117385467799</v>
      </c>
      <c r="BL13" s="59">
        <v>10.134441720053401</v>
      </c>
      <c r="BM13" s="61">
        <v>149.85261244233899</v>
      </c>
      <c r="BN13" s="60">
        <v>81.907958600060894</v>
      </c>
      <c r="BO13" s="59">
        <v>9.8561643435722797</v>
      </c>
      <c r="BP13" s="61">
        <v>127.866090075255</v>
      </c>
      <c r="BQ13" s="60">
        <v>68.249348033568197</v>
      </c>
      <c r="BR13" s="59">
        <v>8.3036487603267801</v>
      </c>
      <c r="BS13" s="61">
        <v>115.32545537070099</v>
      </c>
      <c r="BT13" s="60">
        <v>58.107406743581798</v>
      </c>
      <c r="BU13" s="59">
        <v>7.3499933485513997</v>
      </c>
      <c r="BV13" s="61">
        <v>100.415987967158</v>
      </c>
      <c r="BW13" s="60">
        <v>45.721861444389603</v>
      </c>
      <c r="BX13" s="59">
        <v>4.7221526635994104</v>
      </c>
      <c r="BY13" s="61">
        <v>101.34226164144</v>
      </c>
      <c r="BZ13" s="60">
        <v>46.0018653085382</v>
      </c>
      <c r="CA13" s="59">
        <v>4.4309675844625502</v>
      </c>
      <c r="CB13" s="61">
        <v>102.687104678013</v>
      </c>
      <c r="CC13" s="60">
        <v>49.781412237089597</v>
      </c>
      <c r="CD13" s="59">
        <v>5.1106281686430597</v>
      </c>
      <c r="CE13" s="61">
        <v>111.00881596784799</v>
      </c>
      <c r="CF13" s="60">
        <v>55.436876909346999</v>
      </c>
      <c r="CG13" s="59">
        <v>6.2519259312905104</v>
      </c>
      <c r="CH13" s="61">
        <v>111.347000566185</v>
      </c>
      <c r="CI13" s="60">
        <v>57.553411299981398</v>
      </c>
      <c r="CJ13" s="59">
        <v>6.4726018147444799</v>
      </c>
      <c r="CK13" s="61">
        <v>103.250398946475</v>
      </c>
      <c r="CL13" s="60">
        <v>56.5990312583831</v>
      </c>
      <c r="CM13" s="59">
        <v>6.7483823972656802</v>
      </c>
      <c r="CN13" s="61">
        <v>105.44356728601301</v>
      </c>
      <c r="CO13" s="60">
        <v>55.138437961939502</v>
      </c>
      <c r="CP13" s="59">
        <v>6.3602656247261002</v>
      </c>
      <c r="CQ13" s="61">
        <v>99.345738197384094</v>
      </c>
      <c r="CR13" s="60">
        <v>47.748633466408499</v>
      </c>
      <c r="CS13" s="59">
        <v>5.03608804570991</v>
      </c>
      <c r="CT13" s="61">
        <v>87</v>
      </c>
      <c r="CU13" s="60">
        <v>42</v>
      </c>
      <c r="CV13" s="59">
        <v>5.23</v>
      </c>
      <c r="CW13" s="61">
        <v>92</v>
      </c>
      <c r="CX13" s="60">
        <v>48</v>
      </c>
      <c r="CY13" s="59">
        <v>5.89</v>
      </c>
      <c r="CZ13" s="61">
        <v>94.335797002640803</v>
      </c>
      <c r="DA13" s="60">
        <v>48.973684349519303</v>
      </c>
      <c r="DB13" s="59">
        <v>5.4098333880431699</v>
      </c>
      <c r="DC13" s="61">
        <v>89.321429595445096</v>
      </c>
      <c r="DD13" s="60">
        <v>43.436284695600499</v>
      </c>
      <c r="DE13" s="59">
        <v>5.0057940823351101</v>
      </c>
      <c r="DF13" s="61">
        <v>96.096825181783601</v>
      </c>
      <c r="DG13" s="60">
        <v>42.218221686941398</v>
      </c>
      <c r="DH13" s="59">
        <v>4.0488528247780202</v>
      </c>
      <c r="DI13" s="61">
        <v>102.502764379102</v>
      </c>
      <c r="DJ13" s="60">
        <v>44.588444807936597</v>
      </c>
      <c r="DK13" s="59">
        <v>4.86189572051084</v>
      </c>
      <c r="DL13" s="180">
        <f t="shared" si="0"/>
        <v>6.4059391973184034</v>
      </c>
      <c r="DM13" s="181">
        <f t="shared" si="1"/>
        <v>2.3702231209951989</v>
      </c>
      <c r="DN13" s="182">
        <f t="shared" si="2"/>
        <v>0.81304289573281974</v>
      </c>
    </row>
    <row r="14" spans="1:118" x14ac:dyDescent="0.3">
      <c r="A14" s="18" t="s">
        <v>7</v>
      </c>
      <c r="B14" s="19">
        <v>101</v>
      </c>
      <c r="C14" s="20">
        <v>50</v>
      </c>
      <c r="D14" s="21">
        <v>5.3</v>
      </c>
      <c r="E14" s="19">
        <v>91</v>
      </c>
      <c r="F14" s="20">
        <v>50</v>
      </c>
      <c r="G14" s="21">
        <v>4.7</v>
      </c>
      <c r="H14" s="19">
        <v>86</v>
      </c>
      <c r="I14" s="20">
        <v>45</v>
      </c>
      <c r="J14" s="21">
        <v>5.04</v>
      </c>
      <c r="K14" s="19">
        <v>79</v>
      </c>
      <c r="L14" s="20">
        <v>40</v>
      </c>
      <c r="M14" s="21">
        <v>4.33</v>
      </c>
      <c r="N14" s="19">
        <v>79</v>
      </c>
      <c r="O14" s="20">
        <v>38</v>
      </c>
      <c r="P14" s="21">
        <v>3.19</v>
      </c>
      <c r="Q14" s="61">
        <v>89.338477853898496</v>
      </c>
      <c r="R14" s="60">
        <v>47.551997099866298</v>
      </c>
      <c r="S14" s="59">
        <v>3.8427115973781198</v>
      </c>
      <c r="T14" s="61">
        <v>76.415389824013701</v>
      </c>
      <c r="U14" s="60">
        <v>41.014807662162397</v>
      </c>
      <c r="V14" s="59">
        <v>4.0005036791168802</v>
      </c>
      <c r="W14" s="61">
        <v>69.846368421832395</v>
      </c>
      <c r="X14" s="60">
        <v>37.8227072964266</v>
      </c>
      <c r="Y14" s="59">
        <v>4.0960318856942903</v>
      </c>
      <c r="Z14" s="61">
        <v>64</v>
      </c>
      <c r="AA14" s="60">
        <v>34</v>
      </c>
      <c r="AB14" s="59">
        <v>3.33</v>
      </c>
      <c r="AC14" s="61">
        <v>56.760365644968402</v>
      </c>
      <c r="AD14" s="60">
        <v>28.375905854052899</v>
      </c>
      <c r="AE14" s="59">
        <v>2.46840089844904</v>
      </c>
      <c r="AF14" s="61">
        <v>65.619610508676203</v>
      </c>
      <c r="AG14" s="60">
        <v>33.4026183991745</v>
      </c>
      <c r="AH14" s="59">
        <v>2.8385616694248901</v>
      </c>
      <c r="AI14" s="61">
        <v>64</v>
      </c>
      <c r="AJ14" s="60">
        <v>36</v>
      </c>
      <c r="AK14" s="59">
        <v>3.5436800000000002</v>
      </c>
      <c r="AL14" s="61">
        <v>63</v>
      </c>
      <c r="AM14" s="60">
        <v>39</v>
      </c>
      <c r="AN14" s="59">
        <v>3.4155099999999998</v>
      </c>
      <c r="AO14" s="61">
        <v>59.836989647203701</v>
      </c>
      <c r="AP14" s="60">
        <v>30.677290206535901</v>
      </c>
      <c r="AQ14" s="59">
        <v>2.2798186934642599</v>
      </c>
      <c r="AR14" s="61">
        <v>59</v>
      </c>
      <c r="AS14" s="60">
        <v>30</v>
      </c>
      <c r="AT14" s="59">
        <v>2.55525</v>
      </c>
      <c r="AU14" s="61">
        <v>69</v>
      </c>
      <c r="AV14" s="60">
        <v>41</v>
      </c>
      <c r="AW14" s="59">
        <v>3.895</v>
      </c>
      <c r="AX14" s="61">
        <v>69.577345660293801</v>
      </c>
      <c r="AY14" s="60">
        <v>39.832667382765202</v>
      </c>
      <c r="AZ14" s="59">
        <v>4.2688144180658796</v>
      </c>
      <c r="BA14" s="61">
        <v>66.920458278789596</v>
      </c>
      <c r="BB14" s="60">
        <v>40.600158154508101</v>
      </c>
      <c r="BC14" s="59">
        <v>3.73484255063306</v>
      </c>
      <c r="BD14" s="61">
        <v>64.889674948623906</v>
      </c>
      <c r="BE14" s="60">
        <v>38.3962515666691</v>
      </c>
      <c r="BF14" s="59">
        <v>2.9651683406297602</v>
      </c>
      <c r="BG14" s="61">
        <v>61.3942568488688</v>
      </c>
      <c r="BH14" s="60">
        <v>30.9651450087608</v>
      </c>
      <c r="BI14" s="59">
        <v>2.95024422795787</v>
      </c>
      <c r="BJ14" s="61">
        <v>61.7324958145539</v>
      </c>
      <c r="BK14" s="60">
        <v>32.452572799075902</v>
      </c>
      <c r="BL14" s="59">
        <v>3.4627074135507598</v>
      </c>
      <c r="BM14" s="61">
        <v>65.180517159478995</v>
      </c>
      <c r="BN14" s="60">
        <v>40.756652512163001</v>
      </c>
      <c r="BO14" s="59">
        <v>4.2623640421884597</v>
      </c>
      <c r="BP14" s="61">
        <v>81.001292313951197</v>
      </c>
      <c r="BQ14" s="60">
        <v>37.162673842438799</v>
      </c>
      <c r="BR14" s="59">
        <v>4.0924396481608802</v>
      </c>
      <c r="BS14" s="61">
        <v>92.130924731756394</v>
      </c>
      <c r="BT14" s="60">
        <v>48.6430268570724</v>
      </c>
      <c r="BU14" s="59">
        <v>5.3987460584850604</v>
      </c>
      <c r="BV14" s="61">
        <v>97.097844209335804</v>
      </c>
      <c r="BW14" s="60">
        <v>47.460039679837301</v>
      </c>
      <c r="BX14" s="59">
        <v>5.0363635829870503</v>
      </c>
      <c r="BY14" s="61">
        <v>96.696981424228895</v>
      </c>
      <c r="BZ14" s="60">
        <v>44.469632374555999</v>
      </c>
      <c r="CA14" s="59">
        <v>4.6974115884921401</v>
      </c>
      <c r="CB14" s="61">
        <v>102.383485061786</v>
      </c>
      <c r="CC14" s="60">
        <v>45.167302915548298</v>
      </c>
      <c r="CD14" s="59">
        <v>4.7896914872635898</v>
      </c>
      <c r="CE14" s="61">
        <v>103.618403080132</v>
      </c>
      <c r="CF14" s="60">
        <v>53.813435562636002</v>
      </c>
      <c r="CG14" s="59">
        <v>5.6086509633708701</v>
      </c>
      <c r="CH14" s="61">
        <v>103.472714678538</v>
      </c>
      <c r="CI14" s="60">
        <v>62.528544021891904</v>
      </c>
      <c r="CJ14" s="59">
        <v>6.7758992450790902</v>
      </c>
      <c r="CK14" s="61">
        <v>101.475656561496</v>
      </c>
      <c r="CL14" s="60">
        <v>55.023403390738203</v>
      </c>
      <c r="CM14" s="59">
        <v>5.9236786962834396</v>
      </c>
      <c r="CN14" s="61">
        <v>109.600773603307</v>
      </c>
      <c r="CO14" s="60">
        <v>52.363350145065098</v>
      </c>
      <c r="CP14" s="59">
        <v>5.7254196409521496</v>
      </c>
      <c r="CQ14" s="61">
        <v>113.04168660136899</v>
      </c>
      <c r="CR14" s="60">
        <v>55.392702127401002</v>
      </c>
      <c r="CS14" s="59">
        <v>6.2509786945593602</v>
      </c>
      <c r="CT14" s="61">
        <v>112</v>
      </c>
      <c r="CU14" s="60">
        <v>50</v>
      </c>
      <c r="CV14" s="59">
        <v>5.69</v>
      </c>
      <c r="CW14" s="61">
        <v>103</v>
      </c>
      <c r="CX14" s="60">
        <v>49</v>
      </c>
      <c r="CY14" s="59">
        <v>5.69</v>
      </c>
      <c r="CZ14" s="61">
        <v>93.367819647877795</v>
      </c>
      <c r="DA14" s="60">
        <v>53.043678847029298</v>
      </c>
      <c r="DB14" s="59">
        <v>6.3256895849445298</v>
      </c>
      <c r="DC14" s="61">
        <v>98.820969422477305</v>
      </c>
      <c r="DD14" s="60">
        <v>52.919766144800199</v>
      </c>
      <c r="DE14" s="59">
        <v>6.5469943019531502</v>
      </c>
      <c r="DF14" s="61">
        <v>99.580566431506696</v>
      </c>
      <c r="DG14" s="60">
        <v>44.2496407179869</v>
      </c>
      <c r="DH14" s="59">
        <v>5.6039370628235803</v>
      </c>
      <c r="DI14" s="61">
        <v>95.438883949501104</v>
      </c>
      <c r="DJ14" s="60">
        <v>35.858676181763499</v>
      </c>
      <c r="DK14" s="59">
        <v>4.1758283445004798</v>
      </c>
      <c r="DL14" s="180">
        <f t="shared" si="0"/>
        <v>-4.1416824820055922</v>
      </c>
      <c r="DM14" s="181">
        <f t="shared" si="1"/>
        <v>-8.3909645362234002</v>
      </c>
      <c r="DN14" s="182">
        <f t="shared" si="2"/>
        <v>-1.4281087183231005</v>
      </c>
    </row>
    <row r="15" spans="1:118" x14ac:dyDescent="0.3">
      <c r="A15" s="18" t="s">
        <v>45</v>
      </c>
      <c r="B15" s="19">
        <v>92</v>
      </c>
      <c r="C15" s="20">
        <v>53</v>
      </c>
      <c r="D15" s="21">
        <v>4.5</v>
      </c>
      <c r="E15" s="19">
        <v>98</v>
      </c>
      <c r="F15" s="20">
        <v>57</v>
      </c>
      <c r="G15" s="21">
        <v>5.3</v>
      </c>
      <c r="H15" s="19">
        <v>96</v>
      </c>
      <c r="I15" s="20">
        <v>53</v>
      </c>
      <c r="J15" s="21">
        <v>5.16</v>
      </c>
      <c r="K15" s="19">
        <v>103</v>
      </c>
      <c r="L15" s="20">
        <v>51</v>
      </c>
      <c r="M15" s="21">
        <v>4.53</v>
      </c>
      <c r="N15" s="19">
        <v>107</v>
      </c>
      <c r="O15" s="20">
        <v>59</v>
      </c>
      <c r="P15" s="21">
        <v>4.7699999999999996</v>
      </c>
      <c r="Q15" s="61">
        <v>97.532240416197197</v>
      </c>
      <c r="R15" s="60">
        <v>59.146886354094001</v>
      </c>
      <c r="S15" s="59">
        <v>6.1223858624793799</v>
      </c>
      <c r="T15" s="61">
        <v>86.058477570562204</v>
      </c>
      <c r="U15" s="60">
        <v>46.510151416921303</v>
      </c>
      <c r="V15" s="59">
        <v>5.9403633623506096</v>
      </c>
      <c r="W15" s="61">
        <v>87.4825654225438</v>
      </c>
      <c r="X15" s="60">
        <v>40.942287904697203</v>
      </c>
      <c r="Y15" s="59">
        <v>3.7284306884990301</v>
      </c>
      <c r="Z15" s="61">
        <v>89</v>
      </c>
      <c r="AA15" s="60">
        <v>46</v>
      </c>
      <c r="AB15" s="59">
        <v>3.96</v>
      </c>
      <c r="AC15" s="61">
        <v>86.222981066269</v>
      </c>
      <c r="AD15" s="60">
        <v>52.356358950436601</v>
      </c>
      <c r="AE15" s="59">
        <v>6.3331512267960797</v>
      </c>
      <c r="AF15" s="61">
        <v>91.610505583141901</v>
      </c>
      <c r="AG15" s="60">
        <v>51.933606295085802</v>
      </c>
      <c r="AH15" s="59">
        <v>6.1530663018449498</v>
      </c>
      <c r="AI15" s="61">
        <v>94</v>
      </c>
      <c r="AJ15" s="60">
        <v>49</v>
      </c>
      <c r="AK15" s="59">
        <v>5.5367800000000003</v>
      </c>
      <c r="AL15" s="61">
        <v>90</v>
      </c>
      <c r="AM15" s="60">
        <v>51</v>
      </c>
      <c r="AN15" s="59">
        <v>5.7616899999999998</v>
      </c>
      <c r="AO15" s="61">
        <v>83.676624923674794</v>
      </c>
      <c r="AP15" s="60">
        <v>44.744368904361203</v>
      </c>
      <c r="AQ15" s="59">
        <v>5.1886762332618304</v>
      </c>
      <c r="AR15" s="61">
        <v>85</v>
      </c>
      <c r="AS15" s="60">
        <v>49</v>
      </c>
      <c r="AT15" s="59">
        <v>5.3424699999999996</v>
      </c>
      <c r="AU15" s="61">
        <v>92</v>
      </c>
      <c r="AV15" s="60">
        <v>62</v>
      </c>
      <c r="AW15" s="59">
        <v>5.9589999999999996</v>
      </c>
      <c r="AX15" s="61">
        <v>93.898366041816899</v>
      </c>
      <c r="AY15" s="60">
        <v>55.922975712238603</v>
      </c>
      <c r="AZ15" s="59">
        <v>5.6840662893826801</v>
      </c>
      <c r="BA15" s="61">
        <v>86.051071926867706</v>
      </c>
      <c r="BB15" s="60">
        <v>39.952586959166297</v>
      </c>
      <c r="BC15" s="59">
        <v>3.9511634997130498</v>
      </c>
      <c r="BD15" s="61">
        <v>87.104990053930294</v>
      </c>
      <c r="BE15" s="60">
        <v>43.674794731249698</v>
      </c>
      <c r="BF15" s="59">
        <v>4.3940737316279597</v>
      </c>
      <c r="BG15" s="61">
        <v>86.284567537232405</v>
      </c>
      <c r="BH15" s="60">
        <v>47.871756082533203</v>
      </c>
      <c r="BI15" s="59">
        <v>4.6765663288653103</v>
      </c>
      <c r="BJ15" s="61">
        <v>83.3883963578985</v>
      </c>
      <c r="BK15" s="60">
        <v>45.1360058539872</v>
      </c>
      <c r="BL15" s="59">
        <v>4.1231185658859202</v>
      </c>
      <c r="BM15" s="61">
        <v>84.756012189994706</v>
      </c>
      <c r="BN15" s="60">
        <v>45.1401633265328</v>
      </c>
      <c r="BO15" s="59">
        <v>4.9974418983269198</v>
      </c>
      <c r="BP15" s="61">
        <v>80.368976915058397</v>
      </c>
      <c r="BQ15" s="60">
        <v>40.338102802949798</v>
      </c>
      <c r="BR15" s="59">
        <v>4.0936437253412299</v>
      </c>
      <c r="BS15" s="61">
        <v>78.317476482847795</v>
      </c>
      <c r="BT15" s="60">
        <v>38.205504720688197</v>
      </c>
      <c r="BU15" s="59">
        <v>3.6997748039763398</v>
      </c>
      <c r="BV15" s="61">
        <v>84.686985540496494</v>
      </c>
      <c r="BW15" s="60">
        <v>35.294855117800999</v>
      </c>
      <c r="BX15" s="59">
        <v>3.4128131006360198</v>
      </c>
      <c r="BY15" s="61">
        <v>98.285477125210207</v>
      </c>
      <c r="BZ15" s="60">
        <v>42.988432845115099</v>
      </c>
      <c r="CA15" s="59">
        <v>4.9836188953739304</v>
      </c>
      <c r="CB15" s="61">
        <v>94.313960737617094</v>
      </c>
      <c r="CC15" s="60">
        <v>43.1184613499031</v>
      </c>
      <c r="CD15" s="59">
        <v>4.7716073428031303</v>
      </c>
      <c r="CE15" s="61">
        <v>82.575794842633698</v>
      </c>
      <c r="CF15" s="60">
        <v>37.761330998715003</v>
      </c>
      <c r="CG15" s="59">
        <v>4.3657224156041501</v>
      </c>
      <c r="CH15" s="61">
        <v>83.714537979249101</v>
      </c>
      <c r="CI15" s="60">
        <v>42.298579333618498</v>
      </c>
      <c r="CJ15" s="59">
        <v>5.5797018378790701</v>
      </c>
      <c r="CK15" s="61">
        <v>86.696656673173095</v>
      </c>
      <c r="CL15" s="60">
        <v>42.745263711708198</v>
      </c>
      <c r="CM15" s="59">
        <v>5.2687884765517596</v>
      </c>
      <c r="CN15" s="61">
        <v>90.429078167502993</v>
      </c>
      <c r="CO15" s="60">
        <v>45.905939393948401</v>
      </c>
      <c r="CP15" s="59">
        <v>5.3156921011348697</v>
      </c>
      <c r="CQ15" s="61">
        <v>92.688483737682503</v>
      </c>
      <c r="CR15" s="60">
        <v>48.250259370355202</v>
      </c>
      <c r="CS15" s="59">
        <v>6.3539477341478401</v>
      </c>
      <c r="CT15" s="61">
        <v>90</v>
      </c>
      <c r="CU15" s="60">
        <v>41</v>
      </c>
      <c r="CV15" s="59">
        <v>5.24</v>
      </c>
      <c r="CW15" s="61">
        <v>92</v>
      </c>
      <c r="CX15" s="60">
        <v>37</v>
      </c>
      <c r="CY15" s="59">
        <v>3.86</v>
      </c>
      <c r="CZ15" s="61">
        <v>94.748620688079995</v>
      </c>
      <c r="DA15" s="60">
        <v>44.473483373430497</v>
      </c>
      <c r="DB15" s="59">
        <v>4.8236831836801501</v>
      </c>
      <c r="DC15" s="61">
        <v>102.65668911179</v>
      </c>
      <c r="DD15" s="60">
        <v>53.213816633150202</v>
      </c>
      <c r="DE15" s="59">
        <v>5.6565894625374504</v>
      </c>
      <c r="DF15" s="61">
        <v>105.954822785833</v>
      </c>
      <c r="DG15" s="60">
        <v>54.852130082548101</v>
      </c>
      <c r="DH15" s="59">
        <v>4.7493121210628599</v>
      </c>
      <c r="DI15" s="61">
        <v>90.700519476224898</v>
      </c>
      <c r="DJ15" s="60">
        <v>47.636172830677097</v>
      </c>
      <c r="DK15" s="59">
        <v>4.3664782425656004</v>
      </c>
      <c r="DL15" s="180">
        <f t="shared" si="0"/>
        <v>-15.254303309608105</v>
      </c>
      <c r="DM15" s="181">
        <f t="shared" si="1"/>
        <v>-7.2159572518710036</v>
      </c>
      <c r="DN15" s="182">
        <f t="shared" si="2"/>
        <v>-0.38283387849725958</v>
      </c>
    </row>
    <row r="16" spans="1:118" x14ac:dyDescent="0.3">
      <c r="A16" s="15" t="s">
        <v>27</v>
      </c>
      <c r="B16" s="16">
        <v>76</v>
      </c>
      <c r="C16" s="5">
        <v>39</v>
      </c>
      <c r="D16" s="17">
        <v>2.7</v>
      </c>
      <c r="E16" s="16">
        <v>75</v>
      </c>
      <c r="F16" s="5">
        <v>39</v>
      </c>
      <c r="G16" s="17">
        <v>2.7</v>
      </c>
      <c r="H16" s="16">
        <v>90</v>
      </c>
      <c r="I16" s="5">
        <v>44</v>
      </c>
      <c r="J16" s="17">
        <v>2.75</v>
      </c>
      <c r="K16" s="16">
        <v>98</v>
      </c>
      <c r="L16" s="5">
        <v>46</v>
      </c>
      <c r="M16" s="17">
        <v>2.99</v>
      </c>
      <c r="N16" s="16">
        <v>76</v>
      </c>
      <c r="O16" s="5">
        <v>39</v>
      </c>
      <c r="P16" s="17">
        <v>3.16</v>
      </c>
      <c r="Q16" s="55">
        <v>73.339616565174595</v>
      </c>
      <c r="R16" s="54">
        <v>37.044220017639802</v>
      </c>
      <c r="S16" s="53">
        <v>2.95391993960946</v>
      </c>
      <c r="T16" s="55">
        <v>68.871838172040995</v>
      </c>
      <c r="U16" s="54">
        <v>34.2303996070873</v>
      </c>
      <c r="V16" s="53">
        <v>2.35934385514182</v>
      </c>
      <c r="W16" s="55">
        <v>55.212849805136599</v>
      </c>
      <c r="X16" s="54">
        <v>27.949927426366099</v>
      </c>
      <c r="Y16" s="53">
        <v>1.5849909044382</v>
      </c>
      <c r="Z16" s="55">
        <v>64</v>
      </c>
      <c r="AA16" s="54">
        <v>33</v>
      </c>
      <c r="AB16" s="53">
        <v>2</v>
      </c>
      <c r="AC16" s="55">
        <v>67.866100960700805</v>
      </c>
      <c r="AD16" s="54">
        <v>35.535968562594</v>
      </c>
      <c r="AE16" s="53">
        <v>2.4820210425183298</v>
      </c>
      <c r="AF16" s="55">
        <v>59.681824830570797</v>
      </c>
      <c r="AG16" s="54">
        <v>36.004658578554903</v>
      </c>
      <c r="AH16" s="53">
        <v>2.8870505806204001</v>
      </c>
      <c r="AI16" s="55">
        <v>63</v>
      </c>
      <c r="AJ16" s="54">
        <v>36</v>
      </c>
      <c r="AK16" s="53">
        <v>2.56291</v>
      </c>
      <c r="AL16" s="55">
        <v>67</v>
      </c>
      <c r="AM16" s="54">
        <v>37</v>
      </c>
      <c r="AN16" s="53">
        <v>2.6301299999999999</v>
      </c>
      <c r="AO16" s="55">
        <v>64.948329969444202</v>
      </c>
      <c r="AP16" s="54">
        <v>35.420802987696298</v>
      </c>
      <c r="AQ16" s="53">
        <v>2.65452332669823</v>
      </c>
      <c r="AR16" s="55">
        <v>61</v>
      </c>
      <c r="AS16" s="54">
        <v>28</v>
      </c>
      <c r="AT16" s="53">
        <v>1.8456999999999999</v>
      </c>
      <c r="AU16" s="55">
        <v>59</v>
      </c>
      <c r="AV16" s="54">
        <v>34</v>
      </c>
      <c r="AW16" s="53">
        <v>2.4780000000000002</v>
      </c>
      <c r="AX16" s="55">
        <v>66.417397830606404</v>
      </c>
      <c r="AY16" s="54">
        <v>46.339382079961901</v>
      </c>
      <c r="AZ16" s="53">
        <v>3.8722024216283</v>
      </c>
      <c r="BA16" s="55">
        <v>87.917600018211601</v>
      </c>
      <c r="BB16" s="54">
        <v>50.157392307369399</v>
      </c>
      <c r="BC16" s="53">
        <v>4.2126163571525304</v>
      </c>
      <c r="BD16" s="55">
        <v>95.967811725566705</v>
      </c>
      <c r="BE16" s="54">
        <v>43.497628574274799</v>
      </c>
      <c r="BF16" s="53">
        <v>3.6346735201199301</v>
      </c>
      <c r="BG16" s="55">
        <v>88.470214072006101</v>
      </c>
      <c r="BH16" s="54">
        <v>44.912308196166499</v>
      </c>
      <c r="BI16" s="53">
        <v>4.2246380325832602</v>
      </c>
      <c r="BJ16" s="55">
        <v>92.418164402177595</v>
      </c>
      <c r="BK16" s="54">
        <v>59.034004495102302</v>
      </c>
      <c r="BL16" s="53">
        <v>5.5815273899737603</v>
      </c>
      <c r="BM16" s="55">
        <v>102.28429382010199</v>
      </c>
      <c r="BN16" s="54">
        <v>70.600172065640706</v>
      </c>
      <c r="BO16" s="53">
        <v>5.8874238528984799</v>
      </c>
      <c r="BP16" s="64">
        <v>76.543774337046798</v>
      </c>
      <c r="BQ16" s="65">
        <v>55.531792747239301</v>
      </c>
      <c r="BR16" s="63">
        <v>5.6882316416686596</v>
      </c>
      <c r="BS16" s="64">
        <v>71.902140591524699</v>
      </c>
      <c r="BT16" s="65">
        <v>39.982727739269002</v>
      </c>
      <c r="BU16" s="63">
        <v>4.1870340446287502</v>
      </c>
      <c r="BV16" s="64">
        <v>74.244709736888197</v>
      </c>
      <c r="BW16" s="65">
        <v>33.273348793181697</v>
      </c>
      <c r="BX16" s="63">
        <v>3.0915620528785501</v>
      </c>
      <c r="BY16" s="64">
        <v>71.772887585642493</v>
      </c>
      <c r="BZ16" s="65">
        <v>32.368951122943002</v>
      </c>
      <c r="CA16" s="63">
        <v>2.8884102116905699</v>
      </c>
      <c r="CB16" s="64">
        <v>81.140990440532903</v>
      </c>
      <c r="CC16" s="65">
        <v>38.157739228832597</v>
      </c>
      <c r="CD16" s="63">
        <v>3.0219765402968601</v>
      </c>
      <c r="CE16" s="64">
        <v>82.548336087477693</v>
      </c>
      <c r="CF16" s="65">
        <v>41.855899827671401</v>
      </c>
      <c r="CG16" s="63">
        <v>3.7511713067876999</v>
      </c>
      <c r="CH16" s="64">
        <v>76.240187712247007</v>
      </c>
      <c r="CI16" s="65">
        <v>36.118706736129397</v>
      </c>
      <c r="CJ16" s="63">
        <v>3.2536562920577099</v>
      </c>
      <c r="CK16" s="64">
        <v>77.8868782526378</v>
      </c>
      <c r="CL16" s="65">
        <v>29.0641051243676</v>
      </c>
      <c r="CM16" s="63">
        <v>2.7809727291994499</v>
      </c>
      <c r="CN16" s="64">
        <v>76.951410731315505</v>
      </c>
      <c r="CO16" s="65">
        <v>28.663197190511202</v>
      </c>
      <c r="CP16" s="63">
        <v>3.1223883586944901</v>
      </c>
      <c r="CQ16" s="64">
        <v>77.721169084726995</v>
      </c>
      <c r="CR16" s="65">
        <v>32.245410798354598</v>
      </c>
      <c r="CS16" s="63">
        <v>2.9424871838618301</v>
      </c>
      <c r="CT16" s="64">
        <v>85</v>
      </c>
      <c r="CU16" s="65">
        <v>39</v>
      </c>
      <c r="CV16" s="63">
        <v>3.21</v>
      </c>
      <c r="CW16" s="64">
        <v>85</v>
      </c>
      <c r="CX16" s="65">
        <v>38</v>
      </c>
      <c r="CY16" s="63">
        <v>3.07</v>
      </c>
      <c r="CZ16" s="64">
        <v>80.673985048224296</v>
      </c>
      <c r="DA16" s="65">
        <v>37.801444952737597</v>
      </c>
      <c r="DB16" s="63">
        <v>4.2487094035431001</v>
      </c>
      <c r="DC16" s="64">
        <v>74.471466597008103</v>
      </c>
      <c r="DD16" s="65">
        <v>37.118781149862002</v>
      </c>
      <c r="DE16" s="63">
        <v>4.0152437317726797</v>
      </c>
      <c r="DF16" s="64">
        <v>77.466336475557</v>
      </c>
      <c r="DG16" s="65">
        <v>39.399439570056401</v>
      </c>
      <c r="DH16" s="63">
        <v>2.7396030938339799</v>
      </c>
      <c r="DI16" s="64">
        <v>88.992085307458893</v>
      </c>
      <c r="DJ16" s="65">
        <v>42.977875806097202</v>
      </c>
      <c r="DK16" s="63">
        <v>3.2331640944048101</v>
      </c>
      <c r="DL16" s="67">
        <f t="shared" si="0"/>
        <v>11.525748831901893</v>
      </c>
      <c r="DM16" s="68">
        <f t="shared" si="1"/>
        <v>3.5784362360408011</v>
      </c>
      <c r="DN16" s="66">
        <f t="shared" si="2"/>
        <v>0.49356100057083019</v>
      </c>
    </row>
    <row r="17" spans="1:118" x14ac:dyDescent="0.3">
      <c r="A17" s="15" t="s">
        <v>11</v>
      </c>
      <c r="B17" s="16">
        <v>93</v>
      </c>
      <c r="C17" s="5">
        <v>62</v>
      </c>
      <c r="D17" s="17">
        <v>7.4</v>
      </c>
      <c r="E17" s="16">
        <v>86</v>
      </c>
      <c r="F17" s="5">
        <v>52</v>
      </c>
      <c r="G17" s="17">
        <v>6.2</v>
      </c>
      <c r="H17" s="16">
        <v>89</v>
      </c>
      <c r="I17" s="5">
        <v>53</v>
      </c>
      <c r="J17" s="17">
        <v>6.46</v>
      </c>
      <c r="K17" s="16">
        <v>98</v>
      </c>
      <c r="L17" s="5">
        <v>69</v>
      </c>
      <c r="M17" s="17">
        <v>8.73</v>
      </c>
      <c r="N17" s="16">
        <v>98</v>
      </c>
      <c r="O17" s="5">
        <v>69</v>
      </c>
      <c r="P17" s="17">
        <v>8.5500000000000007</v>
      </c>
      <c r="Q17" s="55">
        <v>99.210888620539095</v>
      </c>
      <c r="R17" s="54">
        <v>59.207831553341897</v>
      </c>
      <c r="S17" s="53">
        <v>7.0667331238459496</v>
      </c>
      <c r="T17" s="55">
        <v>97.352266217266902</v>
      </c>
      <c r="U17" s="54">
        <v>58.7095921155612</v>
      </c>
      <c r="V17" s="53">
        <v>6.55300371968608</v>
      </c>
      <c r="W17" s="55">
        <v>85.486958698928206</v>
      </c>
      <c r="X17" s="54">
        <v>51.580357477829203</v>
      </c>
      <c r="Y17" s="53">
        <v>5.7544005218249596</v>
      </c>
      <c r="Z17" s="55">
        <v>84</v>
      </c>
      <c r="AA17" s="54">
        <v>46</v>
      </c>
      <c r="AB17" s="53">
        <v>5.04</v>
      </c>
      <c r="AC17" s="55">
        <v>81.637005293479703</v>
      </c>
      <c r="AD17" s="54">
        <v>46.111510372555998</v>
      </c>
      <c r="AE17" s="53">
        <v>4.8653381772562101</v>
      </c>
      <c r="AF17" s="55">
        <v>77.283546772570006</v>
      </c>
      <c r="AG17" s="54">
        <v>48.510096603089202</v>
      </c>
      <c r="AH17" s="53">
        <v>5.7045588872039303</v>
      </c>
      <c r="AI17" s="55">
        <v>78</v>
      </c>
      <c r="AJ17" s="54">
        <v>53</v>
      </c>
      <c r="AK17" s="53">
        <v>5.0860500000000002</v>
      </c>
      <c r="AL17" s="55">
        <v>80</v>
      </c>
      <c r="AM17" s="54">
        <v>48</v>
      </c>
      <c r="AN17" s="53">
        <v>5.1303900000000002</v>
      </c>
      <c r="AO17" s="55">
        <v>72.328845924720596</v>
      </c>
      <c r="AP17" s="54">
        <v>43.061895924722201</v>
      </c>
      <c r="AQ17" s="53">
        <v>5.1659587394938002</v>
      </c>
      <c r="AR17" s="55">
        <v>61</v>
      </c>
      <c r="AS17" s="54">
        <v>41</v>
      </c>
      <c r="AT17" s="53">
        <v>5.2110900000000004</v>
      </c>
      <c r="AU17" s="55">
        <v>56</v>
      </c>
      <c r="AV17" s="54">
        <v>37</v>
      </c>
      <c r="AW17" s="53">
        <v>5.0810000000000004</v>
      </c>
      <c r="AX17" s="55">
        <v>61.077799855505702</v>
      </c>
      <c r="AY17" s="54">
        <v>38.2304248378423</v>
      </c>
      <c r="AZ17" s="53">
        <v>4.1145107534595997</v>
      </c>
      <c r="BA17" s="55">
        <v>65.516723253360396</v>
      </c>
      <c r="BB17" s="54">
        <v>41.685824169040401</v>
      </c>
      <c r="BC17" s="53">
        <v>4.8309423116706496</v>
      </c>
      <c r="BD17" s="55">
        <v>72.050781989631204</v>
      </c>
      <c r="BE17" s="54">
        <v>46.0206789186526</v>
      </c>
      <c r="BF17" s="53">
        <v>5.3833164382261502</v>
      </c>
      <c r="BG17" s="55">
        <v>72.972618271627198</v>
      </c>
      <c r="BH17" s="54">
        <v>43.844435308732002</v>
      </c>
      <c r="BI17" s="53">
        <v>4.4751184841217597</v>
      </c>
      <c r="BJ17" s="55">
        <v>71.571097074225193</v>
      </c>
      <c r="BK17" s="54">
        <v>45.4991722679692</v>
      </c>
      <c r="BL17" s="53">
        <v>4.6708443446746397</v>
      </c>
      <c r="BM17" s="55">
        <v>75.533508593738901</v>
      </c>
      <c r="BN17" s="54">
        <v>49.014911696243303</v>
      </c>
      <c r="BO17" s="53">
        <v>5.2353720448658798</v>
      </c>
      <c r="BP17" s="64">
        <v>72.731029194378706</v>
      </c>
      <c r="BQ17" s="65">
        <v>37.716766462346001</v>
      </c>
      <c r="BR17" s="63">
        <v>4.4935879153088996</v>
      </c>
      <c r="BS17" s="64">
        <v>83.172027750043995</v>
      </c>
      <c r="BT17" s="65">
        <v>48.127896548533201</v>
      </c>
      <c r="BU17" s="63">
        <v>7.69648393217172</v>
      </c>
      <c r="BV17" s="64">
        <v>91.001549661700494</v>
      </c>
      <c r="BW17" s="65">
        <v>54.012866756310601</v>
      </c>
      <c r="BX17" s="63">
        <v>9.3930047792859295</v>
      </c>
      <c r="BY17" s="64">
        <v>87.841077689744694</v>
      </c>
      <c r="BZ17" s="65">
        <v>47.103109464810601</v>
      </c>
      <c r="CA17" s="63">
        <v>6.5692437807539203</v>
      </c>
      <c r="CB17" s="64">
        <v>85.807001125078202</v>
      </c>
      <c r="CC17" s="65">
        <v>45.256530051424797</v>
      </c>
      <c r="CD17" s="63">
        <v>5.5531897991091297</v>
      </c>
      <c r="CE17" s="64">
        <v>91.430136177537605</v>
      </c>
      <c r="CF17" s="65">
        <v>50.800677932382399</v>
      </c>
      <c r="CG17" s="63">
        <v>6.0159256859574901</v>
      </c>
      <c r="CH17" s="64">
        <v>89.569617443745699</v>
      </c>
      <c r="CI17" s="65">
        <v>51.4227929391853</v>
      </c>
      <c r="CJ17" s="63">
        <v>6.0273836062572803</v>
      </c>
      <c r="CK17" s="64">
        <v>87.341351488243006</v>
      </c>
      <c r="CL17" s="65">
        <v>48.162895225640803</v>
      </c>
      <c r="CM17" s="63">
        <v>6.3670397882597696</v>
      </c>
      <c r="CN17" s="64">
        <v>93.517984784945</v>
      </c>
      <c r="CO17" s="65">
        <v>55.0788724953211</v>
      </c>
      <c r="CP17" s="63">
        <v>6.5917024024047803</v>
      </c>
      <c r="CQ17" s="64">
        <v>95.389350079636301</v>
      </c>
      <c r="CR17" s="65">
        <v>57.819520270327899</v>
      </c>
      <c r="CS17" s="63">
        <v>7.1103141320998002</v>
      </c>
      <c r="CT17" s="64">
        <v>88</v>
      </c>
      <c r="CU17" s="65">
        <v>50</v>
      </c>
      <c r="CV17" s="63">
        <v>7.36</v>
      </c>
      <c r="CW17" s="64">
        <v>88</v>
      </c>
      <c r="CX17" s="65">
        <v>47</v>
      </c>
      <c r="CY17" s="63">
        <v>6.8</v>
      </c>
      <c r="CZ17" s="64">
        <v>89.720556973579903</v>
      </c>
      <c r="DA17" s="65">
        <v>50.790404208827702</v>
      </c>
      <c r="DB17" s="63">
        <v>7.8567386031049802</v>
      </c>
      <c r="DC17" s="64">
        <v>85.976888410835798</v>
      </c>
      <c r="DD17" s="65">
        <v>48.195631394062197</v>
      </c>
      <c r="DE17" s="63">
        <v>8.3280502041119995</v>
      </c>
      <c r="DF17" s="64">
        <v>78.769434216813295</v>
      </c>
      <c r="DG17" s="65">
        <v>44.379394441405303</v>
      </c>
      <c r="DH17" s="63">
        <v>6.3063078601999196</v>
      </c>
      <c r="DI17" s="64">
        <v>76.792218762708103</v>
      </c>
      <c r="DJ17" s="65">
        <v>42.5228741598727</v>
      </c>
      <c r="DK17" s="63">
        <v>5.0740200287207404</v>
      </c>
      <c r="DL17" s="67">
        <f t="shared" si="0"/>
        <v>-1.9772154541051918</v>
      </c>
      <c r="DM17" s="68">
        <f t="shared" si="1"/>
        <v>-1.8565202815326032</v>
      </c>
      <c r="DN17" s="66">
        <f t="shared" si="2"/>
        <v>-1.2322878314791792</v>
      </c>
    </row>
    <row r="18" spans="1:118" x14ac:dyDescent="0.3">
      <c r="A18" s="15" t="s">
        <v>64</v>
      </c>
      <c r="B18" s="16">
        <v>9</v>
      </c>
      <c r="C18" s="5">
        <v>2</v>
      </c>
      <c r="D18" s="17">
        <v>0.1</v>
      </c>
      <c r="E18" s="16">
        <v>14</v>
      </c>
      <c r="F18" s="5">
        <v>7</v>
      </c>
      <c r="G18" s="17">
        <v>0.8</v>
      </c>
      <c r="H18" s="16">
        <v>17</v>
      </c>
      <c r="I18" s="5">
        <v>12</v>
      </c>
      <c r="J18" s="17">
        <v>1.27</v>
      </c>
      <c r="K18" s="16">
        <v>16</v>
      </c>
      <c r="L18" s="5">
        <v>11</v>
      </c>
      <c r="M18" s="17">
        <v>0.89</v>
      </c>
      <c r="N18" s="16">
        <v>16</v>
      </c>
      <c r="O18" s="5">
        <v>9</v>
      </c>
      <c r="P18" s="17">
        <v>0.96</v>
      </c>
      <c r="Q18" s="55">
        <v>17.1847713081923</v>
      </c>
      <c r="R18" s="54">
        <v>10.0091906653726</v>
      </c>
      <c r="S18" s="53">
        <v>0.84015453077525304</v>
      </c>
      <c r="T18" s="55">
        <v>20.223866055617201</v>
      </c>
      <c r="U18" s="54">
        <v>10.196837160147799</v>
      </c>
      <c r="V18" s="53">
        <v>0.72422466703061095</v>
      </c>
      <c r="W18" s="55">
        <v>24.670719247111698</v>
      </c>
      <c r="X18" s="54">
        <v>11.8374592355143</v>
      </c>
      <c r="Y18" s="53">
        <v>0.96734865683942906</v>
      </c>
      <c r="Z18" s="55">
        <v>25</v>
      </c>
      <c r="AA18" s="54">
        <v>15</v>
      </c>
      <c r="AB18" s="53">
        <v>1.85</v>
      </c>
      <c r="AC18" s="55">
        <v>16.654407723544999</v>
      </c>
      <c r="AD18" s="54">
        <v>13.021106677535901</v>
      </c>
      <c r="AE18" s="53">
        <v>1.7850087542089399</v>
      </c>
      <c r="AF18" s="55">
        <v>16.6539066074203</v>
      </c>
      <c r="AG18" s="54">
        <v>10.7484940067989</v>
      </c>
      <c r="AH18" s="53">
        <v>1.00598735754115</v>
      </c>
      <c r="AI18" s="55">
        <v>23</v>
      </c>
      <c r="AJ18" s="54">
        <v>12</v>
      </c>
      <c r="AK18" s="53">
        <v>1.11507</v>
      </c>
      <c r="AL18" s="55">
        <v>27</v>
      </c>
      <c r="AM18" s="54">
        <v>13</v>
      </c>
      <c r="AN18" s="53">
        <v>1.2299800000000001</v>
      </c>
      <c r="AO18" s="55">
        <v>23.944022202941099</v>
      </c>
      <c r="AP18" s="54">
        <v>10.0757810835425</v>
      </c>
      <c r="AQ18" s="53">
        <v>0.87110229705847897</v>
      </c>
      <c r="AR18" s="55">
        <v>17</v>
      </c>
      <c r="AS18" s="54">
        <v>7</v>
      </c>
      <c r="AT18" s="53">
        <v>0.62214999999999998</v>
      </c>
      <c r="AU18" s="55">
        <v>17</v>
      </c>
      <c r="AV18" s="54">
        <v>7</v>
      </c>
      <c r="AW18" s="53">
        <v>0.63700000000000001</v>
      </c>
      <c r="AX18" s="55">
        <v>22.1430229942907</v>
      </c>
      <c r="AY18" s="54">
        <v>9.9945362019425907</v>
      </c>
      <c r="AZ18" s="53">
        <v>0.80174012252490501</v>
      </c>
      <c r="BA18" s="55">
        <v>25.3543113467307</v>
      </c>
      <c r="BB18" s="54">
        <v>13.5994728144176</v>
      </c>
      <c r="BC18" s="53">
        <v>1.07393777085882</v>
      </c>
      <c r="BD18" s="55">
        <v>22.364527713643501</v>
      </c>
      <c r="BE18" s="54">
        <v>13.3327725162536</v>
      </c>
      <c r="BF18" s="53">
        <v>0.92542236412813295</v>
      </c>
      <c r="BG18" s="55">
        <v>27.6181392904688</v>
      </c>
      <c r="BH18" s="54">
        <v>13.953871300460399</v>
      </c>
      <c r="BI18" s="53">
        <v>0.99197877023997805</v>
      </c>
      <c r="BJ18" s="55">
        <v>23.4793459804166</v>
      </c>
      <c r="BK18" s="54">
        <v>11.709919323339101</v>
      </c>
      <c r="BL18" s="53">
        <v>1.0322950744174499</v>
      </c>
      <c r="BM18" s="55">
        <v>13.6869484106832</v>
      </c>
      <c r="BN18" s="54">
        <v>8.8343972655352907</v>
      </c>
      <c r="BO18" s="53">
        <v>0.694398972122937</v>
      </c>
      <c r="BP18" s="64">
        <v>13.1751473371085</v>
      </c>
      <c r="BQ18" s="65">
        <v>5.1403785297107598</v>
      </c>
      <c r="BR18" s="63">
        <v>0.67096713933324803</v>
      </c>
      <c r="BS18" s="64">
        <v>33.2282778763756</v>
      </c>
      <c r="BT18" s="65">
        <v>17.661276739118499</v>
      </c>
      <c r="BU18" s="63">
        <v>1.8139215536931499</v>
      </c>
      <c r="BV18" s="64">
        <v>37.427059689702098</v>
      </c>
      <c r="BW18" s="65">
        <v>16.960184213915099</v>
      </c>
      <c r="BX18" s="63">
        <v>2.1197476083957398</v>
      </c>
      <c r="BY18" s="64">
        <v>39.205805561209601</v>
      </c>
      <c r="BZ18" s="65">
        <v>16.2391157711542</v>
      </c>
      <c r="CA18" s="63">
        <v>2.1464354811391102</v>
      </c>
      <c r="CB18" s="64">
        <v>45.325263747059097</v>
      </c>
      <c r="CC18" s="65">
        <v>19.149925140095</v>
      </c>
      <c r="CD18" s="63">
        <v>2.2979254338701698</v>
      </c>
      <c r="CE18" s="64">
        <v>41.256032405821003</v>
      </c>
      <c r="CF18" s="65">
        <v>20.334353210734601</v>
      </c>
      <c r="CG18" s="63">
        <v>2.5137516340091399</v>
      </c>
      <c r="CH18" s="64">
        <v>38.476575458750503</v>
      </c>
      <c r="CI18" s="65">
        <v>19.210138228091299</v>
      </c>
      <c r="CJ18" s="63">
        <v>2.43486924975659</v>
      </c>
      <c r="CK18" s="64">
        <v>37.496940235846999</v>
      </c>
      <c r="CL18" s="65">
        <v>15.044284345528499</v>
      </c>
      <c r="CM18" s="63">
        <v>1.9102946127737901</v>
      </c>
      <c r="CN18" s="64">
        <v>42.850241283363601</v>
      </c>
      <c r="CO18" s="65">
        <v>18.682140783056699</v>
      </c>
      <c r="CP18" s="63">
        <v>2.4243301894969602</v>
      </c>
      <c r="CQ18" s="64">
        <v>41.562988296373398</v>
      </c>
      <c r="CR18" s="65">
        <v>20.823994272998</v>
      </c>
      <c r="CS18" s="63">
        <v>2.5977458211613502</v>
      </c>
      <c r="CT18" s="64">
        <v>43</v>
      </c>
      <c r="CU18" s="65">
        <v>20</v>
      </c>
      <c r="CV18" s="63">
        <v>2.39</v>
      </c>
      <c r="CW18" s="64">
        <v>53</v>
      </c>
      <c r="CX18" s="65">
        <v>22</v>
      </c>
      <c r="CY18" s="63">
        <v>2.92</v>
      </c>
      <c r="CZ18" s="64">
        <v>51.957627190440903</v>
      </c>
      <c r="DA18" s="65">
        <v>23.792992834503</v>
      </c>
      <c r="DB18" s="63">
        <v>3.6761040499406001</v>
      </c>
      <c r="DC18" s="64">
        <v>58.822000380296203</v>
      </c>
      <c r="DD18" s="65">
        <v>27.100878476082698</v>
      </c>
      <c r="DE18" s="63">
        <v>3.78994317743545</v>
      </c>
      <c r="DF18" s="64">
        <v>63.254079592965297</v>
      </c>
      <c r="DG18" s="65">
        <v>22.882308077378699</v>
      </c>
      <c r="DH18" s="63">
        <v>2.34997438055187</v>
      </c>
      <c r="DI18" s="64">
        <v>52.976977017939298</v>
      </c>
      <c r="DJ18" s="65">
        <v>25.998118692590701</v>
      </c>
      <c r="DK18" s="63">
        <v>3.8935133391396901</v>
      </c>
      <c r="DL18" s="67">
        <f t="shared" si="0"/>
        <v>-10.277102575025999</v>
      </c>
      <c r="DM18" s="68">
        <f t="shared" si="1"/>
        <v>3.115810615212002</v>
      </c>
      <c r="DN18" s="66">
        <f t="shared" si="2"/>
        <v>1.5435389585878201</v>
      </c>
    </row>
    <row r="19" spans="1:118" x14ac:dyDescent="0.3">
      <c r="A19" s="15" t="s">
        <v>90</v>
      </c>
      <c r="B19" s="16"/>
      <c r="C19" s="5"/>
      <c r="D19" s="17"/>
      <c r="E19" s="16"/>
      <c r="F19" s="5"/>
      <c r="G19" s="17"/>
      <c r="H19" s="16"/>
      <c r="I19" s="5"/>
      <c r="J19" s="17"/>
      <c r="K19" s="16"/>
      <c r="L19" s="5"/>
      <c r="M19" s="17"/>
      <c r="N19" s="16"/>
      <c r="O19" s="5"/>
      <c r="P19" s="17"/>
      <c r="Q19" s="55"/>
      <c r="R19" s="54"/>
      <c r="S19" s="53"/>
      <c r="T19" s="55"/>
      <c r="U19" s="54"/>
      <c r="V19" s="53"/>
      <c r="W19" s="55"/>
      <c r="X19" s="54"/>
      <c r="Y19" s="53"/>
      <c r="Z19" s="55">
        <v>16</v>
      </c>
      <c r="AA19" s="54">
        <v>10</v>
      </c>
      <c r="AB19" s="53">
        <v>0.62</v>
      </c>
      <c r="AC19" s="55">
        <v>13.3100455797746</v>
      </c>
      <c r="AD19" s="54">
        <v>9.3124875675006198</v>
      </c>
      <c r="AE19" s="53">
        <v>0.87890109297026198</v>
      </c>
      <c r="AF19" s="55">
        <v>15.9693522345106</v>
      </c>
      <c r="AG19" s="54">
        <v>10.464087317885401</v>
      </c>
      <c r="AH19" s="53">
        <v>1.2126105965732401</v>
      </c>
      <c r="AI19" s="55">
        <v>16</v>
      </c>
      <c r="AJ19" s="54">
        <v>9</v>
      </c>
      <c r="AK19" s="53">
        <v>0.80813000000000001</v>
      </c>
      <c r="AL19" s="55">
        <v>15</v>
      </c>
      <c r="AM19" s="54">
        <v>10</v>
      </c>
      <c r="AN19" s="53">
        <v>0.98336000000000001</v>
      </c>
      <c r="AO19" s="55">
        <v>13.9010059438122</v>
      </c>
      <c r="AP19" s="54">
        <v>8.8510411871176196</v>
      </c>
      <c r="AQ19" s="53">
        <v>0.842507219135049</v>
      </c>
      <c r="AR19" s="55">
        <v>17</v>
      </c>
      <c r="AS19" s="54">
        <v>8</v>
      </c>
      <c r="AT19" s="53">
        <v>0.46303</v>
      </c>
      <c r="AU19" s="55">
        <v>20</v>
      </c>
      <c r="AV19" s="54">
        <v>9</v>
      </c>
      <c r="AW19" s="53">
        <v>0.497</v>
      </c>
      <c r="AX19" s="55">
        <v>24.991893134000598</v>
      </c>
      <c r="AY19" s="54">
        <v>11.4890854156926</v>
      </c>
      <c r="AZ19" s="53">
        <v>0.69256977238547601</v>
      </c>
      <c r="BA19" s="55">
        <v>29.080204756357499</v>
      </c>
      <c r="BB19" s="54">
        <v>17.541976134058402</v>
      </c>
      <c r="BC19" s="53">
        <v>0.94785380792404195</v>
      </c>
      <c r="BD19" s="55">
        <v>20.048109806837999</v>
      </c>
      <c r="BE19" s="54">
        <v>12.7822832832298</v>
      </c>
      <c r="BF19" s="53">
        <v>0.61892983263870804</v>
      </c>
      <c r="BG19" s="55">
        <v>17.271567312596101</v>
      </c>
      <c r="BH19" s="54">
        <v>12.0320841906202</v>
      </c>
      <c r="BI19" s="53">
        <v>0.80270442787368801</v>
      </c>
      <c r="BJ19" s="55">
        <v>17.1070234972509</v>
      </c>
      <c r="BK19" s="54">
        <v>11.8304230149694</v>
      </c>
      <c r="BL19" s="53">
        <v>1.0437387816194901</v>
      </c>
      <c r="BM19" s="55">
        <v>14.979454497083999</v>
      </c>
      <c r="BN19" s="54">
        <v>5.1336197588091101</v>
      </c>
      <c r="BO19" s="53">
        <v>0.42122103956205298</v>
      </c>
      <c r="BP19" s="64">
        <v>27.222699591766499</v>
      </c>
      <c r="BQ19" s="65">
        <v>19.482729428957501</v>
      </c>
      <c r="BR19" s="63">
        <v>1.3759193192069801</v>
      </c>
      <c r="BS19" s="64">
        <v>23.330112099780699</v>
      </c>
      <c r="BT19" s="65">
        <v>14.3998267522297</v>
      </c>
      <c r="BU19" s="63">
        <v>1.3884010411602301</v>
      </c>
      <c r="BV19" s="64">
        <v>29.9927163412063</v>
      </c>
      <c r="BW19" s="65">
        <v>19.1101027461421</v>
      </c>
      <c r="BX19" s="63">
        <v>1.8312439036794601</v>
      </c>
      <c r="BY19" s="64">
        <v>31.686865324114098</v>
      </c>
      <c r="BZ19" s="65">
        <v>22.215091734639</v>
      </c>
      <c r="CA19" s="63">
        <v>2.30277159268927</v>
      </c>
      <c r="CB19" s="64">
        <v>28.479289620592599</v>
      </c>
      <c r="CC19" s="65">
        <v>19.252221002069099</v>
      </c>
      <c r="CD19" s="63">
        <v>2.0974775541103599</v>
      </c>
      <c r="CE19" s="64">
        <v>36.841647458132698</v>
      </c>
      <c r="CF19" s="65">
        <v>23.4441893100506</v>
      </c>
      <c r="CG19" s="63">
        <v>1.9538544289342801</v>
      </c>
      <c r="CH19" s="64">
        <v>41.2563894127249</v>
      </c>
      <c r="CI19" s="65">
        <v>25.142414505847</v>
      </c>
      <c r="CJ19" s="63">
        <v>1.91244474926734</v>
      </c>
      <c r="CK19" s="64">
        <v>42.2496146734223</v>
      </c>
      <c r="CL19" s="65">
        <v>25.400262311497801</v>
      </c>
      <c r="CM19" s="63">
        <v>2.0258326110536098</v>
      </c>
      <c r="CN19" s="64">
        <v>40.285454631389101</v>
      </c>
      <c r="CO19" s="65">
        <v>22.991002185620701</v>
      </c>
      <c r="CP19" s="63">
        <v>2.5305943230738399</v>
      </c>
      <c r="CQ19" s="64">
        <v>38.056550837366899</v>
      </c>
      <c r="CR19" s="65">
        <v>22.632760179746999</v>
      </c>
      <c r="CS19" s="63">
        <v>2.4722956185756999</v>
      </c>
      <c r="CT19" s="64">
        <v>44</v>
      </c>
      <c r="CU19" s="65">
        <v>25</v>
      </c>
      <c r="CV19" s="63">
        <v>1.93</v>
      </c>
      <c r="CW19" s="64">
        <v>44</v>
      </c>
      <c r="CX19" s="65">
        <v>22</v>
      </c>
      <c r="CY19" s="63">
        <v>2.09</v>
      </c>
      <c r="CZ19" s="64">
        <v>33.148501569356199</v>
      </c>
      <c r="DA19" s="65">
        <v>18.139065708462802</v>
      </c>
      <c r="DB19" s="63">
        <v>1.73073171052221</v>
      </c>
      <c r="DC19" s="64">
        <v>26.6414741525235</v>
      </c>
      <c r="DD19" s="65">
        <v>18.240781623657298</v>
      </c>
      <c r="DE19" s="63">
        <v>1.14235911404415</v>
      </c>
      <c r="DF19" s="64">
        <v>31.661021949154801</v>
      </c>
      <c r="DG19" s="65">
        <v>18.526392021560699</v>
      </c>
      <c r="DH19" s="63">
        <v>1.6702342661654199</v>
      </c>
      <c r="DI19" s="64">
        <v>36.0510601868463</v>
      </c>
      <c r="DJ19" s="65">
        <v>17.669815442040701</v>
      </c>
      <c r="DK19" s="63">
        <v>1.5037061979766899</v>
      </c>
      <c r="DL19" s="67">
        <f t="shared" si="0"/>
        <v>4.390038237691499</v>
      </c>
      <c r="DM19" s="68">
        <f t="shared" si="1"/>
        <v>-0.85657657951999866</v>
      </c>
      <c r="DN19" s="66">
        <f t="shared" si="2"/>
        <v>-0.16652806818873001</v>
      </c>
    </row>
    <row r="20" spans="1:118" x14ac:dyDescent="0.3">
      <c r="A20" s="15" t="s">
        <v>59</v>
      </c>
      <c r="B20" s="16">
        <v>59</v>
      </c>
      <c r="C20" s="5">
        <v>29</v>
      </c>
      <c r="D20" s="17">
        <v>2.8</v>
      </c>
      <c r="E20" s="16">
        <v>47</v>
      </c>
      <c r="F20" s="5">
        <v>23</v>
      </c>
      <c r="G20" s="17">
        <v>2.4</v>
      </c>
      <c r="H20" s="16">
        <v>55</v>
      </c>
      <c r="I20" s="5">
        <v>28</v>
      </c>
      <c r="J20" s="17">
        <v>2.84</v>
      </c>
      <c r="K20" s="16">
        <v>56</v>
      </c>
      <c r="L20" s="5">
        <v>30</v>
      </c>
      <c r="M20" s="17">
        <v>2.67</v>
      </c>
      <c r="N20" s="16">
        <v>55</v>
      </c>
      <c r="O20" s="5">
        <v>32</v>
      </c>
      <c r="P20" s="17">
        <v>2.88</v>
      </c>
      <c r="Q20" s="55">
        <v>57.183741127130098</v>
      </c>
      <c r="R20" s="54">
        <v>31.583407739301201</v>
      </c>
      <c r="S20" s="53">
        <v>2.8795852165934699</v>
      </c>
      <c r="T20" s="55">
        <v>61.575876789339503</v>
      </c>
      <c r="U20" s="54">
        <v>30.6207937407789</v>
      </c>
      <c r="V20" s="53">
        <v>3.1798465776765599</v>
      </c>
      <c r="W20" s="55">
        <v>66.242726110797705</v>
      </c>
      <c r="X20" s="54">
        <v>31.2623672126178</v>
      </c>
      <c r="Y20" s="53">
        <v>3.3751261966172699</v>
      </c>
      <c r="Z20" s="55">
        <v>75</v>
      </c>
      <c r="AA20" s="54">
        <v>41</v>
      </c>
      <c r="AB20" s="53">
        <v>3.79</v>
      </c>
      <c r="AC20" s="55">
        <v>66.6319365002349</v>
      </c>
      <c r="AD20" s="54">
        <v>40.751541852190797</v>
      </c>
      <c r="AE20" s="53">
        <v>3.5448592753647099</v>
      </c>
      <c r="AF20" s="55">
        <v>50.765670975263099</v>
      </c>
      <c r="AG20" s="54">
        <v>25.571251247685399</v>
      </c>
      <c r="AH20" s="53">
        <v>2.3945318498087098</v>
      </c>
      <c r="AI20" s="55">
        <v>54</v>
      </c>
      <c r="AJ20" s="54">
        <v>24</v>
      </c>
      <c r="AK20" s="53">
        <v>2.2881800000000001</v>
      </c>
      <c r="AL20" s="55">
        <v>57</v>
      </c>
      <c r="AM20" s="54">
        <v>29</v>
      </c>
      <c r="AN20" s="53">
        <v>2.8570199999999999</v>
      </c>
      <c r="AO20" s="55">
        <v>59.342422530846797</v>
      </c>
      <c r="AP20" s="54">
        <v>27.4438095603536</v>
      </c>
      <c r="AQ20" s="53">
        <v>3.02295137663147</v>
      </c>
      <c r="AR20" s="55">
        <v>57</v>
      </c>
      <c r="AS20" s="54">
        <v>25</v>
      </c>
      <c r="AT20" s="53">
        <v>2.5353300000000001</v>
      </c>
      <c r="AU20" s="55">
        <v>53</v>
      </c>
      <c r="AV20" s="54">
        <v>28</v>
      </c>
      <c r="AW20" s="53">
        <v>2.9249999999999998</v>
      </c>
      <c r="AX20" s="55">
        <v>49.414429191172303</v>
      </c>
      <c r="AY20" s="54">
        <v>28.188496658995302</v>
      </c>
      <c r="AZ20" s="53">
        <v>2.9916623244665601</v>
      </c>
      <c r="BA20" s="55">
        <v>53.0804696822564</v>
      </c>
      <c r="BB20" s="54">
        <v>24.5668284509091</v>
      </c>
      <c r="BC20" s="53">
        <v>2.8472393088337999</v>
      </c>
      <c r="BD20" s="55">
        <v>56.722608261337498</v>
      </c>
      <c r="BE20" s="54">
        <v>26.126228609857598</v>
      </c>
      <c r="BF20" s="53">
        <v>2.79518214884961</v>
      </c>
      <c r="BG20" s="55">
        <v>69.153620586620093</v>
      </c>
      <c r="BH20" s="54">
        <v>39.807982517383699</v>
      </c>
      <c r="BI20" s="53">
        <v>3.7657111363015199</v>
      </c>
      <c r="BJ20" s="55">
        <v>69.130437877866996</v>
      </c>
      <c r="BK20" s="54">
        <v>41.366579989719398</v>
      </c>
      <c r="BL20" s="53">
        <v>4.2238506491897603</v>
      </c>
      <c r="BM20" s="55">
        <v>56.593426109271597</v>
      </c>
      <c r="BN20" s="54">
        <v>34.535135289910897</v>
      </c>
      <c r="BO20" s="53">
        <v>2.8122658188982999</v>
      </c>
      <c r="BP20" s="64">
        <v>51.746590287405702</v>
      </c>
      <c r="BQ20" s="65">
        <v>23.679556509612699</v>
      </c>
      <c r="BR20" s="63">
        <v>1.8730565551741101</v>
      </c>
      <c r="BS20" s="64">
        <v>54.3570076074353</v>
      </c>
      <c r="BT20" s="65">
        <v>28.007256020575898</v>
      </c>
      <c r="BU20" s="63">
        <v>2.5900387188577598</v>
      </c>
      <c r="BV20" s="64">
        <v>50.497250105958898</v>
      </c>
      <c r="BW20" s="65">
        <v>23.806212772869198</v>
      </c>
      <c r="BX20" s="63">
        <v>2.1833547311037602</v>
      </c>
      <c r="BY20" s="64">
        <v>53.537178801725197</v>
      </c>
      <c r="BZ20" s="65">
        <v>25.251031024967801</v>
      </c>
      <c r="CA20" s="63">
        <v>2.42296383997469</v>
      </c>
      <c r="CB20" s="64">
        <v>52.180960386206102</v>
      </c>
      <c r="CC20" s="65">
        <v>21.345479694332401</v>
      </c>
      <c r="CD20" s="63">
        <v>1.93300326576447</v>
      </c>
      <c r="CE20" s="64">
        <v>42.733881156607502</v>
      </c>
      <c r="CF20" s="65">
        <v>14.0131409361835</v>
      </c>
      <c r="CG20" s="63">
        <v>1.11360778279297</v>
      </c>
      <c r="CH20" s="64">
        <v>45.606401820440901</v>
      </c>
      <c r="CI20" s="65">
        <v>18.889817253928602</v>
      </c>
      <c r="CJ20" s="63">
        <v>1.94659586844223</v>
      </c>
      <c r="CK20" s="64">
        <v>46.964413423278003</v>
      </c>
      <c r="CL20" s="65">
        <v>17.726672689824198</v>
      </c>
      <c r="CM20" s="63">
        <v>1.7028316856646799</v>
      </c>
      <c r="CN20" s="64">
        <v>39.133289854579601</v>
      </c>
      <c r="CO20" s="65">
        <v>14.9640604963448</v>
      </c>
      <c r="CP20" s="63">
        <v>1.54366689656163</v>
      </c>
      <c r="CQ20" s="64">
        <v>33.5515769698236</v>
      </c>
      <c r="CR20" s="65">
        <v>13.1898030568025</v>
      </c>
      <c r="CS20" s="63">
        <v>1.5814036027907801</v>
      </c>
      <c r="CT20" s="64">
        <v>41</v>
      </c>
      <c r="CU20" s="65">
        <v>18</v>
      </c>
      <c r="CV20" s="63">
        <v>1.89</v>
      </c>
      <c r="CW20" s="64">
        <v>42</v>
      </c>
      <c r="CX20" s="65">
        <v>18</v>
      </c>
      <c r="CY20" s="63">
        <v>1.88</v>
      </c>
      <c r="CZ20" s="64">
        <v>42.830292876122797</v>
      </c>
      <c r="DA20" s="65">
        <v>14.443672848342</v>
      </c>
      <c r="DB20" s="63">
        <v>1.3295214037427301</v>
      </c>
      <c r="DC20" s="64">
        <v>46.173036690382901</v>
      </c>
      <c r="DD20" s="65">
        <v>22.172967546656899</v>
      </c>
      <c r="DE20" s="63">
        <v>1.70923813958392</v>
      </c>
      <c r="DF20" s="64">
        <v>38.577820885417502</v>
      </c>
      <c r="DG20" s="65">
        <v>20.269027346233901</v>
      </c>
      <c r="DH20" s="63">
        <v>1.60236422910026</v>
      </c>
      <c r="DI20" s="64">
        <v>32.1274741322664</v>
      </c>
      <c r="DJ20" s="65">
        <v>14.786376371283</v>
      </c>
      <c r="DK20" s="63">
        <v>1.53475419629247</v>
      </c>
      <c r="DL20" s="67">
        <f t="shared" si="0"/>
        <v>-6.4503467531511021</v>
      </c>
      <c r="DM20" s="68">
        <f t="shared" si="1"/>
        <v>-5.4826509749509018</v>
      </c>
      <c r="DN20" s="66">
        <f t="shared" si="2"/>
        <v>-6.7610032807789988E-2</v>
      </c>
    </row>
    <row r="21" spans="1:118" x14ac:dyDescent="0.3">
      <c r="A21" s="15" t="s">
        <v>104</v>
      </c>
      <c r="B21" s="16">
        <v>36</v>
      </c>
      <c r="C21" s="5">
        <v>16</v>
      </c>
      <c r="D21" s="17">
        <v>1.4</v>
      </c>
      <c r="E21" s="16">
        <v>39</v>
      </c>
      <c r="F21" s="5">
        <v>19</v>
      </c>
      <c r="G21" s="17">
        <v>1.8</v>
      </c>
      <c r="H21" s="16">
        <v>45</v>
      </c>
      <c r="I21" s="5">
        <v>23</v>
      </c>
      <c r="J21" s="17">
        <v>1.89</v>
      </c>
      <c r="K21" s="16">
        <v>39</v>
      </c>
      <c r="L21" s="5">
        <v>19</v>
      </c>
      <c r="M21" s="17">
        <v>1.44</v>
      </c>
      <c r="N21" s="16">
        <v>35</v>
      </c>
      <c r="O21" s="5">
        <v>18</v>
      </c>
      <c r="P21" s="17">
        <v>1.46</v>
      </c>
      <c r="Q21" s="55">
        <v>41.328152697659498</v>
      </c>
      <c r="R21" s="54">
        <v>19.108034774476501</v>
      </c>
      <c r="S21" s="53">
        <v>1.37787494485398</v>
      </c>
      <c r="T21" s="55">
        <v>40.6958964850621</v>
      </c>
      <c r="U21" s="54">
        <v>20.836646252902401</v>
      </c>
      <c r="V21" s="53">
        <v>1.85178248271421</v>
      </c>
      <c r="W21" s="55">
        <v>41.838309429296899</v>
      </c>
      <c r="X21" s="54">
        <v>23.7445032679239</v>
      </c>
      <c r="Y21" s="53">
        <v>2.8610063024371102</v>
      </c>
      <c r="Z21" s="55">
        <v>46</v>
      </c>
      <c r="AA21" s="54">
        <v>25</v>
      </c>
      <c r="AB21" s="53">
        <v>2.5099999999999998</v>
      </c>
      <c r="AC21" s="55">
        <v>41.790729442684103</v>
      </c>
      <c r="AD21" s="54">
        <v>21.473669045296798</v>
      </c>
      <c r="AE21" s="53">
        <v>1.8493417173078699</v>
      </c>
      <c r="AF21" s="55">
        <v>48.841779030053701</v>
      </c>
      <c r="AG21" s="54">
        <v>25.359403652795201</v>
      </c>
      <c r="AH21" s="53">
        <v>2.9618532719118602</v>
      </c>
      <c r="AI21" s="55">
        <v>55</v>
      </c>
      <c r="AJ21" s="54">
        <v>35</v>
      </c>
      <c r="AK21" s="53">
        <v>3.7165300000000001</v>
      </c>
      <c r="AL21" s="55">
        <v>61</v>
      </c>
      <c r="AM21" s="54">
        <v>37</v>
      </c>
      <c r="AN21" s="53">
        <v>3.6975099999999999</v>
      </c>
      <c r="AO21" s="55">
        <v>57.075463612224503</v>
      </c>
      <c r="AP21" s="54">
        <v>30.8644176228796</v>
      </c>
      <c r="AQ21" s="53">
        <v>3.4835149406643402</v>
      </c>
      <c r="AR21" s="55">
        <v>50</v>
      </c>
      <c r="AS21" s="54">
        <v>27</v>
      </c>
      <c r="AT21" s="53">
        <v>3.39161</v>
      </c>
      <c r="AU21" s="55">
        <v>51</v>
      </c>
      <c r="AV21" s="54">
        <v>29</v>
      </c>
      <c r="AW21" s="53">
        <v>3.6339999999999999</v>
      </c>
      <c r="AX21" s="55">
        <v>51.890441810141098</v>
      </c>
      <c r="AY21" s="54">
        <v>29.719083949076499</v>
      </c>
      <c r="AZ21" s="53">
        <v>2.6966640310146701</v>
      </c>
      <c r="BA21" s="55">
        <v>57.006646019081501</v>
      </c>
      <c r="BB21" s="54">
        <v>34.369987122503602</v>
      </c>
      <c r="BC21" s="53">
        <v>2.7378615016529402</v>
      </c>
      <c r="BD21" s="55">
        <v>57.211673550137803</v>
      </c>
      <c r="BE21" s="54">
        <v>35.564316555241703</v>
      </c>
      <c r="BF21" s="53">
        <v>2.8317984371502498</v>
      </c>
      <c r="BG21" s="55">
        <v>51.9024995536492</v>
      </c>
      <c r="BH21" s="54">
        <v>31.480576189313499</v>
      </c>
      <c r="BI21" s="53">
        <v>2.83193220794145</v>
      </c>
      <c r="BJ21" s="55">
        <v>44.194806527082903</v>
      </c>
      <c r="BK21" s="54">
        <v>26.489194153496001</v>
      </c>
      <c r="BL21" s="53">
        <v>2.6928350481739298</v>
      </c>
      <c r="BM21" s="55">
        <v>45.9060227281702</v>
      </c>
      <c r="BN21" s="54">
        <v>29.113849287227399</v>
      </c>
      <c r="BO21" s="53">
        <v>2.5760209068865199</v>
      </c>
      <c r="BP21" s="64">
        <v>32.301624153010103</v>
      </c>
      <c r="BQ21" s="65">
        <v>21.469750541390098</v>
      </c>
      <c r="BR21" s="63">
        <v>2.0654958693121799</v>
      </c>
      <c r="BS21" s="64">
        <v>36.480829865208896</v>
      </c>
      <c r="BT21" s="65">
        <v>19.155254644421301</v>
      </c>
      <c r="BU21" s="63">
        <v>1.47089062846232</v>
      </c>
      <c r="BV21" s="64">
        <v>38.558118127450598</v>
      </c>
      <c r="BW21" s="65">
        <v>14.829225016060301</v>
      </c>
      <c r="BX21" s="63">
        <v>1.42962996055695</v>
      </c>
      <c r="BY21" s="64">
        <v>35.390355668462597</v>
      </c>
      <c r="BZ21" s="65">
        <v>16.129771324537298</v>
      </c>
      <c r="CA21" s="63">
        <v>1.8256846263174999</v>
      </c>
      <c r="CB21" s="64">
        <v>29.4289674957664</v>
      </c>
      <c r="CC21" s="65">
        <v>16.177083352133501</v>
      </c>
      <c r="CD21" s="63">
        <v>1.9050459672151101</v>
      </c>
      <c r="CE21" s="64">
        <v>26.341539526074801</v>
      </c>
      <c r="CF21" s="65">
        <v>17.515755020752</v>
      </c>
      <c r="CG21" s="63">
        <v>1.76590256097842</v>
      </c>
      <c r="CH21" s="64">
        <v>23.210008917445101</v>
      </c>
      <c r="CI21" s="65">
        <v>12.573590403320001</v>
      </c>
      <c r="CJ21" s="63">
        <v>1.08263342499594</v>
      </c>
      <c r="CK21" s="64">
        <v>16.902952962102098</v>
      </c>
      <c r="CL21" s="65">
        <v>6.9239401326369103</v>
      </c>
      <c r="CM21" s="63">
        <v>0.96132736020896903</v>
      </c>
      <c r="CN21" s="64">
        <v>20.700173061578798</v>
      </c>
      <c r="CO21" s="65">
        <v>10.429858439116501</v>
      </c>
      <c r="CP21" s="63">
        <v>1.2525876957283999</v>
      </c>
      <c r="CQ21" s="64">
        <v>20.316472322987</v>
      </c>
      <c r="CR21" s="65">
        <v>10.756310680010399</v>
      </c>
      <c r="CS21" s="63">
        <v>1.7194303733401599</v>
      </c>
      <c r="CT21" s="64">
        <v>20</v>
      </c>
      <c r="CU21" s="65">
        <v>9</v>
      </c>
      <c r="CV21" s="63">
        <v>1.43</v>
      </c>
      <c r="CW21" s="64">
        <v>26</v>
      </c>
      <c r="CX21" s="65">
        <v>13</v>
      </c>
      <c r="CY21" s="63">
        <v>1.1499999999999999</v>
      </c>
      <c r="CZ21" s="64">
        <v>24.5376830903102</v>
      </c>
      <c r="DA21" s="65">
        <v>11.602738922509101</v>
      </c>
      <c r="DB21" s="63">
        <v>1.02440232002542</v>
      </c>
      <c r="DC21" s="64">
        <v>16.8958982477143</v>
      </c>
      <c r="DD21" s="65">
        <v>5.75408335514624</v>
      </c>
      <c r="DE21" s="63">
        <v>0.59441876957022799</v>
      </c>
      <c r="DF21" s="64">
        <v>16.464290051911501</v>
      </c>
      <c r="DG21" s="65">
        <v>8.0102162055970894</v>
      </c>
      <c r="DH21" s="63">
        <v>0.62993500921844303</v>
      </c>
      <c r="DI21" s="64">
        <v>22.3389092124639</v>
      </c>
      <c r="DJ21" s="65">
        <v>9.5936863312312202</v>
      </c>
      <c r="DK21" s="63">
        <v>0.881082042183019</v>
      </c>
      <c r="DL21" s="67">
        <f t="shared" si="0"/>
        <v>5.874619160552399</v>
      </c>
      <c r="DM21" s="68">
        <f t="shared" si="1"/>
        <v>1.5834701256341308</v>
      </c>
      <c r="DN21" s="66">
        <f t="shared" si="2"/>
        <v>0.25114703296457597</v>
      </c>
    </row>
    <row r="22" spans="1:118" x14ac:dyDescent="0.3">
      <c r="A22" s="265" t="s">
        <v>47</v>
      </c>
      <c r="B22" s="268">
        <v>18</v>
      </c>
      <c r="C22" s="269">
        <v>7</v>
      </c>
      <c r="D22" s="270">
        <v>0.6</v>
      </c>
      <c r="E22" s="268">
        <v>17</v>
      </c>
      <c r="F22" s="269">
        <v>8</v>
      </c>
      <c r="G22" s="270">
        <v>0.3</v>
      </c>
      <c r="H22" s="268">
        <v>19</v>
      </c>
      <c r="I22" s="269">
        <v>6</v>
      </c>
      <c r="J22" s="270">
        <v>0.36</v>
      </c>
      <c r="K22" s="268">
        <v>26</v>
      </c>
      <c r="L22" s="269">
        <v>7</v>
      </c>
      <c r="M22" s="270">
        <v>0.54</v>
      </c>
      <c r="N22" s="268">
        <v>25</v>
      </c>
      <c r="O22" s="269">
        <v>9</v>
      </c>
      <c r="P22" s="270">
        <v>0.5</v>
      </c>
      <c r="Q22" s="179">
        <v>25.372645240369</v>
      </c>
      <c r="R22" s="266">
        <v>8.2188622970435397</v>
      </c>
      <c r="S22" s="267">
        <v>0.49530361585622001</v>
      </c>
      <c r="T22" s="179">
        <v>21.829269973459599</v>
      </c>
      <c r="U22" s="266">
        <v>8.8276330046503606</v>
      </c>
      <c r="V22" s="267">
        <v>0.91105169020079801</v>
      </c>
      <c r="W22" s="179">
        <v>12.729217020284</v>
      </c>
      <c r="X22" s="266">
        <v>9.0900605473622207</v>
      </c>
      <c r="Y22" s="267">
        <v>1.28543976539281</v>
      </c>
      <c r="Z22" s="179">
        <v>14</v>
      </c>
      <c r="AA22" s="266">
        <v>8</v>
      </c>
      <c r="AB22" s="267">
        <v>0.97</v>
      </c>
      <c r="AC22" s="179">
        <v>19.118773965539699</v>
      </c>
      <c r="AD22" s="266">
        <v>8.4689295743893993</v>
      </c>
      <c r="AE22" s="267">
        <v>0.66593016386315596</v>
      </c>
      <c r="AF22" s="179">
        <v>20.095898378405199</v>
      </c>
      <c r="AG22" s="266">
        <v>10.0704808952185</v>
      </c>
      <c r="AH22" s="267">
        <v>0.84746038072817997</v>
      </c>
      <c r="AI22" s="179">
        <v>16</v>
      </c>
      <c r="AJ22" s="266">
        <v>9</v>
      </c>
      <c r="AK22" s="267">
        <v>1.18879</v>
      </c>
      <c r="AL22" s="179">
        <v>19</v>
      </c>
      <c r="AM22" s="266">
        <v>11</v>
      </c>
      <c r="AN22" s="267">
        <v>1.2286999999999999</v>
      </c>
      <c r="AO22" s="179">
        <v>20.521292416592999</v>
      </c>
      <c r="AP22" s="266">
        <v>12.0862440208964</v>
      </c>
      <c r="AQ22" s="267">
        <v>1.34700273335399</v>
      </c>
      <c r="AR22" s="179">
        <v>22</v>
      </c>
      <c r="AS22" s="266">
        <v>15</v>
      </c>
      <c r="AT22" s="267">
        <v>1.8149900000000001</v>
      </c>
      <c r="AU22" s="179">
        <v>20</v>
      </c>
      <c r="AV22" s="266">
        <v>11</v>
      </c>
      <c r="AW22" s="267">
        <v>1.165</v>
      </c>
      <c r="AX22" s="179">
        <v>15.835822996191</v>
      </c>
      <c r="AY22" s="266">
        <v>8.0591715725715307</v>
      </c>
      <c r="AZ22" s="267">
        <v>0.76625479009294994</v>
      </c>
      <c r="BA22" s="179">
        <v>18.633077248326899</v>
      </c>
      <c r="BB22" s="266">
        <v>8.9606500382403294</v>
      </c>
      <c r="BC22" s="267">
        <v>0.98649067329719797</v>
      </c>
      <c r="BD22" s="179">
        <v>19.470996383340701</v>
      </c>
      <c r="BE22" s="266">
        <v>10.661189925636</v>
      </c>
      <c r="BF22" s="267">
        <v>1.2741668046149199</v>
      </c>
      <c r="BG22" s="179">
        <v>21.054595151496699</v>
      </c>
      <c r="BH22" s="266">
        <v>11.1369944154742</v>
      </c>
      <c r="BI22" s="267">
        <v>1.3882921440561999</v>
      </c>
      <c r="BJ22" s="179">
        <v>19.597815504703899</v>
      </c>
      <c r="BK22" s="266">
        <v>8.1849678982162999</v>
      </c>
      <c r="BL22" s="267">
        <v>0.83573631307547602</v>
      </c>
      <c r="BM22" s="179">
        <v>16.820562822089101</v>
      </c>
      <c r="BN22" s="266">
        <v>7.1306324511825103</v>
      </c>
      <c r="BO22" s="267">
        <v>0.41653705830667997</v>
      </c>
      <c r="BP22" s="179">
        <v>14.1075413530434</v>
      </c>
      <c r="BQ22" s="266">
        <v>9.0300333688688799</v>
      </c>
      <c r="BR22" s="267">
        <v>1.20133566591873</v>
      </c>
      <c r="BS22" s="179">
        <v>18.582168246018899</v>
      </c>
      <c r="BT22" s="266">
        <v>6.1813437348816898</v>
      </c>
      <c r="BU22" s="267">
        <v>0.90523473978344704</v>
      </c>
      <c r="BV22" s="179">
        <v>17.242302847793798</v>
      </c>
      <c r="BW22" s="266">
        <v>3.96369911850632</v>
      </c>
      <c r="BX22" s="267">
        <v>0.57883891861690395</v>
      </c>
      <c r="BY22" s="179">
        <v>13.984670208784999</v>
      </c>
      <c r="BZ22" s="266">
        <v>5.4606644256922499</v>
      </c>
      <c r="CA22" s="267">
        <v>0.71733945387882303</v>
      </c>
      <c r="CB22" s="179">
        <v>14.8821801318783</v>
      </c>
      <c r="CC22" s="266">
        <v>6.5356458123318601</v>
      </c>
      <c r="CD22" s="267">
        <v>0.50463231122721397</v>
      </c>
      <c r="CE22" s="179">
        <v>20.588465135178101</v>
      </c>
      <c r="CF22" s="266">
        <v>12.4325849255557</v>
      </c>
      <c r="CG22" s="267">
        <v>0.80419320744989597</v>
      </c>
      <c r="CH22" s="179">
        <v>20.045404968985999</v>
      </c>
      <c r="CI22" s="266">
        <v>10.5436513086934</v>
      </c>
      <c r="CJ22" s="267">
        <v>0.69334285125096995</v>
      </c>
      <c r="CK22" s="179">
        <v>18.584234287965501</v>
      </c>
      <c r="CL22" s="266">
        <v>5.5599113092049501</v>
      </c>
      <c r="CM22" s="267">
        <v>0.79447172491261697</v>
      </c>
      <c r="CN22" s="179">
        <v>14.917731413551</v>
      </c>
      <c r="CO22" s="266">
        <v>4.1609573624110503</v>
      </c>
      <c r="CP22" s="267">
        <v>0.675178969840041</v>
      </c>
      <c r="CQ22" s="179">
        <v>10.4740948019867</v>
      </c>
      <c r="CR22" s="266">
        <v>2.4274551399005899</v>
      </c>
      <c r="CS22" s="267">
        <v>0.19757763596737599</v>
      </c>
      <c r="CT22" s="179">
        <v>14</v>
      </c>
      <c r="CU22" s="266">
        <v>9</v>
      </c>
      <c r="CV22" s="267">
        <v>0.66</v>
      </c>
      <c r="CW22" s="179">
        <v>25</v>
      </c>
      <c r="CX22" s="266">
        <v>17</v>
      </c>
      <c r="CY22" s="267">
        <v>1.9</v>
      </c>
      <c r="CZ22" s="179">
        <v>28.779434756504902</v>
      </c>
      <c r="DA22" s="266">
        <v>12.5594102156712</v>
      </c>
      <c r="DB22" s="267">
        <v>1.653594738469</v>
      </c>
      <c r="DC22" s="179">
        <v>22.564702475862699</v>
      </c>
      <c r="DD22" s="266">
        <v>6.4833180345551904</v>
      </c>
      <c r="DE22" s="267">
        <v>0.82771091498813198</v>
      </c>
      <c r="DF22" s="179">
        <v>19.7401270826016</v>
      </c>
      <c r="DG22" s="266">
        <v>8.2811904991808998</v>
      </c>
      <c r="DH22" s="267">
        <v>0.97560459292406398</v>
      </c>
      <c r="DI22" s="179">
        <v>20.463184661763599</v>
      </c>
      <c r="DJ22" s="266">
        <v>9.1741625284485302</v>
      </c>
      <c r="DK22" s="267">
        <v>0.91186246042507602</v>
      </c>
      <c r="DL22" s="180">
        <f t="shared" si="0"/>
        <v>0.72305757916199909</v>
      </c>
      <c r="DM22" s="181">
        <f t="shared" si="1"/>
        <v>0.89297202926763042</v>
      </c>
      <c r="DN22" s="182">
        <f t="shared" si="2"/>
        <v>-6.3742132498987969E-2</v>
      </c>
    </row>
    <row r="23" spans="1:118" x14ac:dyDescent="0.3">
      <c r="A23" s="15" t="s">
        <v>20</v>
      </c>
      <c r="B23" s="16">
        <v>21</v>
      </c>
      <c r="C23" s="5">
        <v>12</v>
      </c>
      <c r="D23" s="17">
        <v>1.2</v>
      </c>
      <c r="E23" s="16">
        <v>23</v>
      </c>
      <c r="F23" s="5">
        <v>13</v>
      </c>
      <c r="G23" s="17">
        <v>1.5</v>
      </c>
      <c r="H23" s="16">
        <v>28</v>
      </c>
      <c r="I23" s="5">
        <v>15</v>
      </c>
      <c r="J23" s="17">
        <v>2.1800000000000002</v>
      </c>
      <c r="K23" s="16">
        <v>26</v>
      </c>
      <c r="L23" s="5">
        <v>12</v>
      </c>
      <c r="M23" s="17">
        <v>1.46</v>
      </c>
      <c r="N23" s="16">
        <v>22</v>
      </c>
      <c r="O23" s="5">
        <v>8</v>
      </c>
      <c r="P23" s="17">
        <v>0.91</v>
      </c>
      <c r="Q23" s="55">
        <v>21.4636273665988</v>
      </c>
      <c r="R23" s="54">
        <v>9.9344998372149096</v>
      </c>
      <c r="S23" s="53">
        <v>1.0796841352833</v>
      </c>
      <c r="T23" s="55">
        <v>23.582698664735801</v>
      </c>
      <c r="U23" s="54">
        <v>15.1779917117899</v>
      </c>
      <c r="V23" s="53">
        <v>1.3911153170692701</v>
      </c>
      <c r="W23" s="55">
        <v>22.4394171837661</v>
      </c>
      <c r="X23" s="54">
        <v>16.493737528960601</v>
      </c>
      <c r="Y23" s="53">
        <v>1.4401782638060701</v>
      </c>
      <c r="Z23" s="55">
        <v>21</v>
      </c>
      <c r="AA23" s="54">
        <v>14</v>
      </c>
      <c r="AB23" s="53">
        <v>1</v>
      </c>
      <c r="AC23" s="55">
        <v>22.447832441390702</v>
      </c>
      <c r="AD23" s="54">
        <v>12.2836968895521</v>
      </c>
      <c r="AE23" s="53">
        <v>0.58963887710642404</v>
      </c>
      <c r="AF23" s="55">
        <v>17.213725210006501</v>
      </c>
      <c r="AG23" s="54">
        <v>8.2151834795187604</v>
      </c>
      <c r="AH23" s="53">
        <v>0.30269783489238</v>
      </c>
      <c r="AI23" s="55">
        <v>17</v>
      </c>
      <c r="AJ23" s="54">
        <v>7</v>
      </c>
      <c r="AK23" s="53">
        <v>0.41116999999999998</v>
      </c>
      <c r="AL23" s="55">
        <v>20</v>
      </c>
      <c r="AM23" s="54">
        <v>8</v>
      </c>
      <c r="AN23" s="53">
        <v>0.98758999999999997</v>
      </c>
      <c r="AO23" s="55">
        <v>19.539397890731699</v>
      </c>
      <c r="AP23" s="54">
        <v>8.9580338283446803</v>
      </c>
      <c r="AQ23" s="53">
        <v>0.94179980218609705</v>
      </c>
      <c r="AR23" s="55">
        <v>23</v>
      </c>
      <c r="AS23" s="54">
        <v>11</v>
      </c>
      <c r="AT23" s="53">
        <v>0.97463</v>
      </c>
      <c r="AU23" s="55">
        <v>26</v>
      </c>
      <c r="AV23" s="54">
        <v>16</v>
      </c>
      <c r="AW23" s="53">
        <v>2.141</v>
      </c>
      <c r="AX23" s="55">
        <v>23.994525649017099</v>
      </c>
      <c r="AY23" s="54">
        <v>13.2279204310205</v>
      </c>
      <c r="AZ23" s="53">
        <v>1.68146474064175</v>
      </c>
      <c r="BA23" s="55">
        <v>24.1737596426787</v>
      </c>
      <c r="BB23" s="54">
        <v>11.132074400468101</v>
      </c>
      <c r="BC23" s="53">
        <v>1.02805175390731</v>
      </c>
      <c r="BD23" s="55">
        <v>24.9534381428711</v>
      </c>
      <c r="BE23" s="54">
        <v>13.5525432314098</v>
      </c>
      <c r="BF23" s="53">
        <v>1.8635142164735701</v>
      </c>
      <c r="BG23" s="55">
        <v>21.758440287993299</v>
      </c>
      <c r="BH23" s="54">
        <v>11.972349554846399</v>
      </c>
      <c r="BI23" s="53">
        <v>1.6031848507563899</v>
      </c>
      <c r="BJ23" s="55">
        <v>18.621203731373999</v>
      </c>
      <c r="BK23" s="54">
        <v>9.3657835895960204</v>
      </c>
      <c r="BL23" s="53">
        <v>1.09520246378693</v>
      </c>
      <c r="BM23" s="55">
        <v>21.361945674144199</v>
      </c>
      <c r="BN23" s="54">
        <v>10.746438368251599</v>
      </c>
      <c r="BO23" s="53">
        <v>0.988283383434434</v>
      </c>
      <c r="BP23" s="64">
        <v>14.395977963964199</v>
      </c>
      <c r="BQ23" s="65">
        <v>10.467838916315801</v>
      </c>
      <c r="BR23" s="63">
        <v>1.6438385063435299</v>
      </c>
      <c r="BS23" s="64">
        <v>19.916811917088701</v>
      </c>
      <c r="BT23" s="65">
        <v>13.093208590699501</v>
      </c>
      <c r="BU23" s="63">
        <v>1.8911478516095801</v>
      </c>
      <c r="BV23" s="64">
        <v>21.942723340892801</v>
      </c>
      <c r="BW23" s="65">
        <v>10.7879439422316</v>
      </c>
      <c r="BX23" s="63">
        <v>1.4262824959973499</v>
      </c>
      <c r="BY23" s="64">
        <v>22.822464167669501</v>
      </c>
      <c r="BZ23" s="65">
        <v>10.9721732240133</v>
      </c>
      <c r="CA23" s="63">
        <v>1.47242443348261</v>
      </c>
      <c r="CB23" s="64">
        <v>25.808525870862699</v>
      </c>
      <c r="CC23" s="65">
        <v>15.883242902053</v>
      </c>
      <c r="CD23" s="63">
        <v>1.83990319041504</v>
      </c>
      <c r="CE23" s="64">
        <v>32.469649211243102</v>
      </c>
      <c r="CF23" s="65">
        <v>23.226950046815599</v>
      </c>
      <c r="CG23" s="63">
        <v>2.5638372612951899</v>
      </c>
      <c r="CH23" s="64">
        <v>28.214290756698698</v>
      </c>
      <c r="CI23" s="65">
        <v>19.497150484593</v>
      </c>
      <c r="CJ23" s="63">
        <v>2.0439178070017401</v>
      </c>
      <c r="CK23" s="64">
        <v>15.7126542186233</v>
      </c>
      <c r="CL23" s="65">
        <v>9.6872078371851504</v>
      </c>
      <c r="CM23" s="63">
        <v>0.83674205700765902</v>
      </c>
      <c r="CN23" s="64">
        <v>11.2628055703467</v>
      </c>
      <c r="CO23" s="65">
        <v>5.8202589570376597</v>
      </c>
      <c r="CP23" s="63">
        <v>0.61747208460036096</v>
      </c>
      <c r="CQ23" s="64">
        <v>20.5118464784459</v>
      </c>
      <c r="CR23" s="65">
        <v>11.2809057661288</v>
      </c>
      <c r="CS23" s="63">
        <v>1.5804105428218</v>
      </c>
      <c r="CT23" s="64">
        <v>29</v>
      </c>
      <c r="CU23" s="65">
        <v>19</v>
      </c>
      <c r="CV23" s="63">
        <v>2.5099999999999998</v>
      </c>
      <c r="CW23" s="64">
        <v>25</v>
      </c>
      <c r="CX23" s="65">
        <v>17</v>
      </c>
      <c r="CY23" s="63">
        <v>2.0299999999999998</v>
      </c>
      <c r="CZ23" s="64">
        <v>26.600064992064599</v>
      </c>
      <c r="DA23" s="65">
        <v>19.1370248942426</v>
      </c>
      <c r="DB23" s="63">
        <v>2.1697451563827501</v>
      </c>
      <c r="DC23" s="64">
        <v>33.8096657593006</v>
      </c>
      <c r="DD23" s="65">
        <v>22.014982807473999</v>
      </c>
      <c r="DE23" s="63">
        <v>2.69679918992854</v>
      </c>
      <c r="DF23" s="64">
        <v>28.999668155744601</v>
      </c>
      <c r="DG23" s="65">
        <v>18.255394095039399</v>
      </c>
      <c r="DH23" s="63">
        <v>2.4239756022997199</v>
      </c>
      <c r="DI23" s="64">
        <v>20.230759480832599</v>
      </c>
      <c r="DJ23" s="65">
        <v>12.5083839380007</v>
      </c>
      <c r="DK23" s="63">
        <v>1.8863663745646799</v>
      </c>
      <c r="DL23" s="67">
        <f t="shared" si="0"/>
        <v>-8.7689086749120015</v>
      </c>
      <c r="DM23" s="68">
        <f t="shared" si="1"/>
        <v>-5.7470101570386998</v>
      </c>
      <c r="DN23" s="66">
        <f t="shared" si="2"/>
        <v>-0.53760922773503994</v>
      </c>
    </row>
    <row r="24" spans="1:118" x14ac:dyDescent="0.3">
      <c r="A24" s="18" t="s">
        <v>61</v>
      </c>
      <c r="B24" s="19"/>
      <c r="C24" s="20"/>
      <c r="D24" s="21"/>
      <c r="E24" s="19"/>
      <c r="F24" s="20"/>
      <c r="G24" s="21"/>
      <c r="H24" s="19">
        <v>10</v>
      </c>
      <c r="I24" s="20">
        <v>7</v>
      </c>
      <c r="J24" s="21">
        <v>0.37</v>
      </c>
      <c r="K24" s="19">
        <v>14</v>
      </c>
      <c r="L24" s="20">
        <v>8</v>
      </c>
      <c r="M24" s="21">
        <v>0.59</v>
      </c>
      <c r="N24" s="19">
        <v>21</v>
      </c>
      <c r="O24" s="20">
        <v>12</v>
      </c>
      <c r="P24" s="21">
        <v>0.78</v>
      </c>
      <c r="Q24" s="61">
        <v>24.256879587091099</v>
      </c>
      <c r="R24" s="60">
        <v>14.8276357885004</v>
      </c>
      <c r="S24" s="59">
        <v>0.85136785999605102</v>
      </c>
      <c r="T24" s="61">
        <v>15.7050682448718</v>
      </c>
      <c r="U24" s="60">
        <v>8.4081791153517091</v>
      </c>
      <c r="V24" s="59">
        <v>0.54742025120642301</v>
      </c>
      <c r="W24" s="61">
        <v>13.1897554499487</v>
      </c>
      <c r="X24" s="60">
        <v>6.2642927732425999</v>
      </c>
      <c r="Y24" s="59">
        <v>0.30304469900037401</v>
      </c>
      <c r="Z24" s="61">
        <v>13</v>
      </c>
      <c r="AA24" s="60">
        <v>4</v>
      </c>
      <c r="AB24" s="59">
        <v>0.18</v>
      </c>
      <c r="AC24" s="61">
        <v>10.5274495128025</v>
      </c>
      <c r="AD24" s="60">
        <v>2.16483009105472</v>
      </c>
      <c r="AE24" s="59">
        <v>0.176923377079067</v>
      </c>
      <c r="AF24" s="61">
        <v>13.7187523820684</v>
      </c>
      <c r="AG24" s="60">
        <v>8.7740580484625195</v>
      </c>
      <c r="AH24" s="59">
        <v>0.564915744326137</v>
      </c>
      <c r="AI24" s="61">
        <v>14</v>
      </c>
      <c r="AJ24" s="60">
        <v>11</v>
      </c>
      <c r="AK24" s="59">
        <v>0.51239000000000001</v>
      </c>
      <c r="AL24" s="61">
        <v>10</v>
      </c>
      <c r="AM24" s="60">
        <v>8</v>
      </c>
      <c r="AN24" s="59">
        <v>0.24439</v>
      </c>
      <c r="AO24" s="61">
        <v>11.482685883634201</v>
      </c>
      <c r="AP24" s="60">
        <v>8.4816531054084408</v>
      </c>
      <c r="AQ24" s="59">
        <v>0.92844448583568495</v>
      </c>
      <c r="AR24" s="61">
        <v>12</v>
      </c>
      <c r="AS24" s="60">
        <v>9</v>
      </c>
      <c r="AT24" s="59">
        <v>0.94969000000000003</v>
      </c>
      <c r="AU24" s="61">
        <v>15</v>
      </c>
      <c r="AV24" s="60">
        <v>9</v>
      </c>
      <c r="AW24" s="59">
        <v>0.44700000000000001</v>
      </c>
      <c r="AX24" s="61">
        <v>19.400197039549301</v>
      </c>
      <c r="AY24" s="60">
        <v>8.2194683967621796</v>
      </c>
      <c r="AZ24" s="59">
        <v>1.0503273499290799</v>
      </c>
      <c r="BA24" s="61">
        <v>19.233751841138499</v>
      </c>
      <c r="BB24" s="60">
        <v>10.0326098856334</v>
      </c>
      <c r="BC24" s="59">
        <v>1.2887042293911899</v>
      </c>
      <c r="BD24" s="61">
        <v>13.004180485175</v>
      </c>
      <c r="BE24" s="60">
        <v>7.4113828609829202</v>
      </c>
      <c r="BF24" s="59">
        <v>0.57689173953542805</v>
      </c>
      <c r="BG24" s="61">
        <v>6.3786582731652697</v>
      </c>
      <c r="BH24" s="60">
        <v>3.50604546205625</v>
      </c>
      <c r="BI24" s="59">
        <v>0.12837498448875001</v>
      </c>
      <c r="BJ24" s="61">
        <v>9.4587371891558796</v>
      </c>
      <c r="BK24" s="60">
        <v>5.2668297554069401</v>
      </c>
      <c r="BL24" s="59">
        <v>0.181342618456906</v>
      </c>
      <c r="BM24" s="61">
        <v>9.8104426572804098</v>
      </c>
      <c r="BN24" s="60">
        <v>4.0256182223183199</v>
      </c>
      <c r="BO24" s="59">
        <v>0.38359406096544202</v>
      </c>
      <c r="BP24" s="61">
        <v>18.492769208551302</v>
      </c>
      <c r="BQ24" s="60">
        <v>7.4922618472122497</v>
      </c>
      <c r="BR24" s="59">
        <v>0.46733553178394899</v>
      </c>
      <c r="BS24" s="61">
        <v>18.8087886310195</v>
      </c>
      <c r="BT24" s="60">
        <v>6.1698853059861696</v>
      </c>
      <c r="BU24" s="59">
        <v>0.49743079847917898</v>
      </c>
      <c r="BV24" s="61">
        <v>15.6680983676364</v>
      </c>
      <c r="BW24" s="60">
        <v>2.69277324102472</v>
      </c>
      <c r="BX24" s="59">
        <v>0.43264688951484598</v>
      </c>
      <c r="BY24" s="61">
        <v>12.7970133288896</v>
      </c>
      <c r="BZ24" s="60">
        <v>3.79880109538166</v>
      </c>
      <c r="CA24" s="59">
        <v>0.68528172170351498</v>
      </c>
      <c r="CB24" s="61">
        <v>14.9476892500969</v>
      </c>
      <c r="CC24" s="60">
        <v>4.2817364625015397</v>
      </c>
      <c r="CD24" s="59">
        <v>0.58899333785501395</v>
      </c>
      <c r="CE24" s="61">
        <v>16.448131040651798</v>
      </c>
      <c r="CF24" s="60">
        <v>3.7283091200168599</v>
      </c>
      <c r="CG24" s="59">
        <v>0.45777481258214098</v>
      </c>
      <c r="CH24" s="61">
        <v>16.573939512571901</v>
      </c>
      <c r="CI24" s="60">
        <v>4.4968336497568</v>
      </c>
      <c r="CJ24" s="59">
        <v>0.41139506711267798</v>
      </c>
      <c r="CK24" s="61">
        <v>21.292957200302801</v>
      </c>
      <c r="CL24" s="60">
        <v>9.7841784304016208</v>
      </c>
      <c r="CM24" s="59">
        <v>1.18104532836858</v>
      </c>
      <c r="CN24" s="61">
        <v>18.051207361196401</v>
      </c>
      <c r="CO24" s="60">
        <v>8.4324848042993494</v>
      </c>
      <c r="CP24" s="59">
        <v>1.12936792460742</v>
      </c>
      <c r="CQ24" s="61">
        <v>15.969969380668401</v>
      </c>
      <c r="CR24" s="60">
        <v>4.3185463292969102</v>
      </c>
      <c r="CS24" s="59">
        <v>0.40745360752982202</v>
      </c>
      <c r="CT24" s="61">
        <v>18</v>
      </c>
      <c r="CU24" s="60">
        <v>7</v>
      </c>
      <c r="CV24" s="59">
        <v>0.7</v>
      </c>
      <c r="CW24" s="61">
        <v>15</v>
      </c>
      <c r="CX24" s="60">
        <v>6</v>
      </c>
      <c r="CY24" s="59">
        <v>0.73</v>
      </c>
      <c r="CZ24" s="61">
        <v>16.120963734334801</v>
      </c>
      <c r="DA24" s="60">
        <v>7.4002993622381901</v>
      </c>
      <c r="DB24" s="59">
        <v>0.889455626434007</v>
      </c>
      <c r="DC24" s="61">
        <v>17.368258434308501</v>
      </c>
      <c r="DD24" s="60">
        <v>7.0260641570035496</v>
      </c>
      <c r="DE24" s="59">
        <v>0.72798891113043995</v>
      </c>
      <c r="DF24" s="61">
        <v>21.132141344018301</v>
      </c>
      <c r="DG24" s="60">
        <v>8.3955266045984906</v>
      </c>
      <c r="DH24" s="59">
        <v>0.53905108890199804</v>
      </c>
      <c r="DI24" s="61">
        <v>18.731784320633999</v>
      </c>
      <c r="DJ24" s="60">
        <v>10.490714133633301</v>
      </c>
      <c r="DK24" s="59">
        <v>0.76978001250583805</v>
      </c>
      <c r="DL24" s="180">
        <f t="shared" si="0"/>
        <v>-2.4003570233843021</v>
      </c>
      <c r="DM24" s="181">
        <f t="shared" si="1"/>
        <v>2.0951875290348099</v>
      </c>
      <c r="DN24" s="182">
        <f t="shared" si="2"/>
        <v>0.23072892360384001</v>
      </c>
    </row>
    <row r="25" spans="1:118" x14ac:dyDescent="0.3">
      <c r="A25" s="15" t="s">
        <v>22</v>
      </c>
      <c r="B25" s="16">
        <v>22</v>
      </c>
      <c r="C25" s="5">
        <v>10</v>
      </c>
      <c r="D25" s="17">
        <v>0.6</v>
      </c>
      <c r="E25" s="16">
        <v>22</v>
      </c>
      <c r="F25" s="5">
        <v>6</v>
      </c>
      <c r="G25" s="17">
        <v>0.3</v>
      </c>
      <c r="H25" s="16">
        <v>27</v>
      </c>
      <c r="I25" s="5">
        <v>5</v>
      </c>
      <c r="J25" s="17">
        <v>0.19</v>
      </c>
      <c r="K25" s="16">
        <v>24</v>
      </c>
      <c r="L25" s="5">
        <v>3</v>
      </c>
      <c r="M25" s="17">
        <v>0.09</v>
      </c>
      <c r="N25" s="16">
        <v>19</v>
      </c>
      <c r="O25" s="5">
        <v>6</v>
      </c>
      <c r="P25" s="17">
        <v>0.49</v>
      </c>
      <c r="Q25" s="55">
        <v>19.7579578479858</v>
      </c>
      <c r="R25" s="54">
        <v>5.3027150014865896</v>
      </c>
      <c r="S25" s="53">
        <v>0.52246835327644103</v>
      </c>
      <c r="T25" s="55">
        <v>15.3905012361052</v>
      </c>
      <c r="U25" s="54">
        <v>5.4085499377369102</v>
      </c>
      <c r="V25" s="53">
        <v>0.21130538681052499</v>
      </c>
      <c r="W25" s="55">
        <v>15.0518183476047</v>
      </c>
      <c r="X25" s="54">
        <v>7.0702134777907997</v>
      </c>
      <c r="Y25" s="53">
        <v>0.242882074750745</v>
      </c>
      <c r="Z25" s="55">
        <v>14</v>
      </c>
      <c r="AA25" s="54">
        <v>4</v>
      </c>
      <c r="AB25" s="53">
        <v>0.21</v>
      </c>
      <c r="AC25" s="55">
        <v>13.613341606893</v>
      </c>
      <c r="AD25" s="54">
        <v>4.0818619018226698</v>
      </c>
      <c r="AE25" s="53">
        <v>0.23431021516317499</v>
      </c>
      <c r="AF25" s="55">
        <v>16.976470243810201</v>
      </c>
      <c r="AG25" s="54">
        <v>4.6626245875229504</v>
      </c>
      <c r="AH25" s="53">
        <v>0.15121550881252499</v>
      </c>
      <c r="AI25" s="55">
        <v>19</v>
      </c>
      <c r="AJ25" s="54">
        <v>6</v>
      </c>
      <c r="AK25" s="53">
        <v>0.14493</v>
      </c>
      <c r="AL25" s="55">
        <v>15</v>
      </c>
      <c r="AM25" s="54">
        <v>4</v>
      </c>
      <c r="AN25" s="53">
        <v>0.10713</v>
      </c>
      <c r="AO25" s="55">
        <v>11.2349215323247</v>
      </c>
      <c r="AP25" s="54">
        <v>1.9419759858033701</v>
      </c>
      <c r="AQ25" s="53">
        <v>0.14822359939796001</v>
      </c>
      <c r="AR25" s="55">
        <v>13</v>
      </c>
      <c r="AS25" s="54">
        <v>5</v>
      </c>
      <c r="AT25" s="53">
        <v>0.38757000000000003</v>
      </c>
      <c r="AU25" s="55">
        <v>11</v>
      </c>
      <c r="AV25" s="54">
        <v>5</v>
      </c>
      <c r="AW25" s="53">
        <v>0.38600000000000001</v>
      </c>
      <c r="AX25" s="55">
        <v>14.8057808080702</v>
      </c>
      <c r="AY25" s="54">
        <v>5.4312668533721498</v>
      </c>
      <c r="AZ25" s="53">
        <v>0.43080175855048902</v>
      </c>
      <c r="BA25" s="55">
        <v>22.613376338962201</v>
      </c>
      <c r="BB25" s="54">
        <v>6.6105035678217003</v>
      </c>
      <c r="BC25" s="53">
        <v>0.34882169597031099</v>
      </c>
      <c r="BD25" s="55">
        <v>19.8581086455223</v>
      </c>
      <c r="BE25" s="54">
        <v>5.0196215172281597</v>
      </c>
      <c r="BF25" s="53">
        <v>0.101380957114417</v>
      </c>
      <c r="BG25" s="55">
        <v>20.598637161548201</v>
      </c>
      <c r="BH25" s="54">
        <v>6.2021110078361001</v>
      </c>
      <c r="BI25" s="53">
        <v>0.27755438723329801</v>
      </c>
      <c r="BJ25" s="55">
        <v>18.347154686997101</v>
      </c>
      <c r="BK25" s="54">
        <v>7.2554924356757899</v>
      </c>
      <c r="BL25" s="53">
        <v>0.45133439284583499</v>
      </c>
      <c r="BM25" s="55">
        <v>18.347154686997101</v>
      </c>
      <c r="BN25" s="54">
        <v>7.2554924356757899</v>
      </c>
      <c r="BO25" s="53">
        <v>0.45133439284583499</v>
      </c>
      <c r="BP25" s="64">
        <v>16.2044986961455</v>
      </c>
      <c r="BQ25" s="65">
        <v>6.4899124165953603</v>
      </c>
      <c r="BR25" s="63">
        <v>0.82785172252399097</v>
      </c>
      <c r="BS25" s="64">
        <v>15.769645798014</v>
      </c>
      <c r="BT25" s="65">
        <v>6.0869763580858196</v>
      </c>
      <c r="BU25" s="63">
        <v>0.39264305928943699</v>
      </c>
      <c r="BV25" s="64">
        <v>21.947561588134398</v>
      </c>
      <c r="BW25" s="65">
        <v>7.1137824605158402</v>
      </c>
      <c r="BX25" s="63">
        <v>0.35336959653781302</v>
      </c>
      <c r="BY25" s="64">
        <v>18.088572527495302</v>
      </c>
      <c r="BZ25" s="65">
        <v>4.9929981170129301</v>
      </c>
      <c r="CA25" s="63">
        <v>0.22523847731763499</v>
      </c>
      <c r="CB25" s="64">
        <v>16.363236503825298</v>
      </c>
      <c r="CC25" s="65">
        <v>5.1070523994803301</v>
      </c>
      <c r="CD25" s="63">
        <v>0.34307264661931602</v>
      </c>
      <c r="CE25" s="64">
        <v>19.634624317466901</v>
      </c>
      <c r="CF25" s="65">
        <v>7.6427419742803604</v>
      </c>
      <c r="CG25" s="63">
        <v>0.51543135271819496</v>
      </c>
      <c r="CH25" s="64">
        <v>16.063928898991101</v>
      </c>
      <c r="CI25" s="65">
        <v>7.0516368287012003</v>
      </c>
      <c r="CJ25" s="63">
        <v>0.478355157290837</v>
      </c>
      <c r="CK25" s="64">
        <v>21.5699836560403</v>
      </c>
      <c r="CL25" s="65">
        <v>4.9459822317045301</v>
      </c>
      <c r="CM25" s="63">
        <v>0.23862009670916501</v>
      </c>
      <c r="CN25" s="64">
        <v>24.401957380251801</v>
      </c>
      <c r="CO25" s="65">
        <v>4.1664485496702399</v>
      </c>
      <c r="CP25" s="63">
        <v>0.303864449940417</v>
      </c>
      <c r="CQ25" s="64">
        <v>20.729127135821699</v>
      </c>
      <c r="CR25" s="65">
        <v>5.4991260143974996</v>
      </c>
      <c r="CS25" s="63">
        <v>0.51899521184819197</v>
      </c>
      <c r="CT25" s="64">
        <v>19</v>
      </c>
      <c r="CU25" s="65">
        <v>7</v>
      </c>
      <c r="CV25" s="63">
        <v>0.5</v>
      </c>
      <c r="CW25" s="64">
        <v>14</v>
      </c>
      <c r="CX25" s="65">
        <v>6</v>
      </c>
      <c r="CY25" s="63">
        <v>0.28000000000000003</v>
      </c>
      <c r="CZ25" s="64">
        <v>14.918726222464</v>
      </c>
      <c r="DA25" s="65">
        <v>5.0250745342165404</v>
      </c>
      <c r="DB25" s="63">
        <v>0.312519934948916</v>
      </c>
      <c r="DC25" s="64">
        <v>20.5008769701282</v>
      </c>
      <c r="DD25" s="65">
        <v>4.8432238582028599</v>
      </c>
      <c r="DE25" s="63">
        <v>0.42993828369992998</v>
      </c>
      <c r="DF25" s="64">
        <v>20.3757101500271</v>
      </c>
      <c r="DG25" s="65">
        <v>3.1831207063514801</v>
      </c>
      <c r="DH25" s="63">
        <v>0.313718410946973</v>
      </c>
      <c r="DI25" s="64">
        <v>17.215662043593301</v>
      </c>
      <c r="DJ25" s="65">
        <v>2.91184508869526</v>
      </c>
      <c r="DK25" s="63">
        <v>0.22306430708213901</v>
      </c>
      <c r="DL25" s="67">
        <f t="shared" si="0"/>
        <v>-3.1600481064337984</v>
      </c>
      <c r="DM25" s="68">
        <f t="shared" si="1"/>
        <v>-0.2712756176562201</v>
      </c>
      <c r="DN25" s="66">
        <f t="shared" si="2"/>
        <v>-9.0654103864833996E-2</v>
      </c>
    </row>
    <row r="26" spans="1:118" x14ac:dyDescent="0.3">
      <c r="A26" s="15" t="s">
        <v>127</v>
      </c>
      <c r="B26" s="16">
        <v>25</v>
      </c>
      <c r="C26" s="5">
        <v>9</v>
      </c>
      <c r="D26" s="17">
        <v>0.5</v>
      </c>
      <c r="E26" s="16">
        <v>21</v>
      </c>
      <c r="F26" s="5">
        <v>9</v>
      </c>
      <c r="G26" s="17">
        <v>0.5</v>
      </c>
      <c r="H26" s="16">
        <v>20</v>
      </c>
      <c r="I26" s="5">
        <v>7</v>
      </c>
      <c r="J26" s="17">
        <v>0.71</v>
      </c>
      <c r="K26" s="16">
        <v>24</v>
      </c>
      <c r="L26" s="5">
        <v>10</v>
      </c>
      <c r="M26" s="17">
        <v>1.37</v>
      </c>
      <c r="N26" s="16">
        <v>15</v>
      </c>
      <c r="O26" s="5">
        <v>7</v>
      </c>
      <c r="P26" s="17">
        <v>0.91</v>
      </c>
      <c r="Q26" s="55">
        <v>7.5516376786713701</v>
      </c>
      <c r="R26" s="54">
        <v>2.6680708099671002</v>
      </c>
      <c r="S26" s="53">
        <v>0.16442502314028401</v>
      </c>
      <c r="T26" s="55">
        <v>13.7675946972982</v>
      </c>
      <c r="U26" s="54">
        <v>5.6511899341746696</v>
      </c>
      <c r="V26" s="53">
        <v>0.71110333458098895</v>
      </c>
      <c r="W26" s="55">
        <v>18.864749189449999</v>
      </c>
      <c r="X26" s="54">
        <v>7.0946525871958599</v>
      </c>
      <c r="Y26" s="53">
        <v>0.76167140424135904</v>
      </c>
      <c r="Z26" s="55">
        <v>19</v>
      </c>
      <c r="AA26" s="54">
        <v>9</v>
      </c>
      <c r="AB26" s="53">
        <v>0.47</v>
      </c>
      <c r="AC26" s="55">
        <v>14.597311534126399</v>
      </c>
      <c r="AD26" s="54">
        <v>6.1894859714636699</v>
      </c>
      <c r="AE26" s="53">
        <v>0.30924653126778401</v>
      </c>
      <c r="AF26" s="55">
        <v>12.4271998619156</v>
      </c>
      <c r="AG26" s="54">
        <v>4.1428277050308804</v>
      </c>
      <c r="AH26" s="53">
        <v>0.24233458136938801</v>
      </c>
      <c r="AI26" s="55">
        <v>13</v>
      </c>
      <c r="AJ26" s="54">
        <v>6</v>
      </c>
      <c r="AK26" s="53">
        <v>0.25131999999999999</v>
      </c>
      <c r="AL26" s="55">
        <v>14</v>
      </c>
      <c r="AM26" s="54">
        <v>6</v>
      </c>
      <c r="AN26" s="53">
        <v>0.40390999999999999</v>
      </c>
      <c r="AO26" s="55">
        <v>14.012029639188199</v>
      </c>
      <c r="AP26" s="54">
        <v>6.8109215555962397</v>
      </c>
      <c r="AQ26" s="53">
        <v>0.64612792494218296</v>
      </c>
      <c r="AR26" s="55">
        <v>11</v>
      </c>
      <c r="AS26" s="54">
        <v>6</v>
      </c>
      <c r="AT26" s="53">
        <v>0.42875000000000002</v>
      </c>
      <c r="AU26" s="55">
        <v>7</v>
      </c>
      <c r="AV26" s="54">
        <v>4</v>
      </c>
      <c r="AW26" s="53">
        <v>0.30399999999999999</v>
      </c>
      <c r="AX26" s="55">
        <v>12.749831755321299</v>
      </c>
      <c r="AY26" s="54">
        <v>4.2727736719822103</v>
      </c>
      <c r="AZ26" s="53">
        <v>0.72164273669832402</v>
      </c>
      <c r="BA26" s="55">
        <v>24.302496585172801</v>
      </c>
      <c r="BB26" s="54">
        <v>10.261436720610201</v>
      </c>
      <c r="BC26" s="53">
        <v>1.03845848964194</v>
      </c>
      <c r="BD26" s="55">
        <v>20.729265018482199</v>
      </c>
      <c r="BE26" s="54">
        <v>10.8164118140817</v>
      </c>
      <c r="BF26" s="53">
        <v>1.2633113807624901</v>
      </c>
      <c r="BG26" s="55">
        <v>20.110276430880901</v>
      </c>
      <c r="BH26" s="54">
        <v>9.4733395365570399</v>
      </c>
      <c r="BI26" s="53">
        <v>0.89074078370453402</v>
      </c>
      <c r="BJ26" s="55">
        <v>16.529524150715101</v>
      </c>
      <c r="BK26" s="54">
        <v>5.1503609075764096</v>
      </c>
      <c r="BL26" s="53">
        <v>0.28931005183243202</v>
      </c>
      <c r="BM26" s="55">
        <v>16.139477856766401</v>
      </c>
      <c r="BN26" s="54">
        <v>10.301868409976301</v>
      </c>
      <c r="BO26" s="53">
        <v>1.33308686240291</v>
      </c>
      <c r="BP26" s="64">
        <v>11.6910181483277</v>
      </c>
      <c r="BQ26" s="65">
        <v>7.7347510880499399</v>
      </c>
      <c r="BR26" s="63">
        <v>0.55335088367584495</v>
      </c>
      <c r="BS26" s="64">
        <v>13.370595563753</v>
      </c>
      <c r="BT26" s="65">
        <v>6.9757552670391103</v>
      </c>
      <c r="BU26" s="63">
        <v>0.35204758090305199</v>
      </c>
      <c r="BV26" s="64">
        <v>11.2252788527297</v>
      </c>
      <c r="BW26" s="65">
        <v>6.0020133824192703</v>
      </c>
      <c r="BX26" s="63">
        <v>0.97667350651409801</v>
      </c>
      <c r="BY26" s="64">
        <v>10.934637016729299</v>
      </c>
      <c r="BZ26" s="65">
        <v>6.9680341088566298</v>
      </c>
      <c r="CA26" s="63">
        <v>1.08566168438554</v>
      </c>
      <c r="CB26" s="64">
        <v>12.473222861479201</v>
      </c>
      <c r="CC26" s="65">
        <v>8.1604976074660893</v>
      </c>
      <c r="CD26" s="63">
        <v>0.64555213297947001</v>
      </c>
      <c r="CE26" s="64">
        <v>10.923651625395401</v>
      </c>
      <c r="CF26" s="65">
        <v>7.82480847164857</v>
      </c>
      <c r="CG26" s="63">
        <v>0.52233163487545098</v>
      </c>
      <c r="CH26" s="64">
        <v>7.8015352477053597</v>
      </c>
      <c r="CI26" s="65">
        <v>4.5426583672799996</v>
      </c>
      <c r="CJ26" s="63">
        <v>0.37121276726594998</v>
      </c>
      <c r="CK26" s="64">
        <v>12.6657409081857</v>
      </c>
      <c r="CL26" s="65">
        <v>2.8799063754568399</v>
      </c>
      <c r="CM26" s="63">
        <v>0.20204276387290099</v>
      </c>
      <c r="CN26" s="64">
        <v>20.460981789720702</v>
      </c>
      <c r="CO26" s="65">
        <v>8.0106683514454495</v>
      </c>
      <c r="CP26" s="63">
        <v>0.26345782676291601</v>
      </c>
      <c r="CQ26" s="64">
        <v>16.952221414940801</v>
      </c>
      <c r="CR26" s="65">
        <v>7.7522084641033997</v>
      </c>
      <c r="CS26" s="63">
        <v>0.32523418872660498</v>
      </c>
      <c r="CT26" s="64">
        <v>13</v>
      </c>
      <c r="CU26" s="65">
        <v>2</v>
      </c>
      <c r="CV26" s="63">
        <v>0.21</v>
      </c>
      <c r="CW26" s="64">
        <v>14</v>
      </c>
      <c r="CX26" s="65">
        <v>4</v>
      </c>
      <c r="CY26" s="63">
        <v>0.28999999999999998</v>
      </c>
      <c r="CZ26" s="64">
        <v>11.6672203227651</v>
      </c>
      <c r="DA26" s="65">
        <v>5.7833793918672196</v>
      </c>
      <c r="DB26" s="63">
        <v>0.31436839826625501</v>
      </c>
      <c r="DC26" s="64">
        <v>10.933076446890899</v>
      </c>
      <c r="DD26" s="65">
        <v>4.0780374174806697</v>
      </c>
      <c r="DE26" s="63">
        <v>0.21478929897524901</v>
      </c>
      <c r="DF26" s="64">
        <v>15.389285705958001</v>
      </c>
      <c r="DG26" s="65">
        <v>6.7851992431332304</v>
      </c>
      <c r="DH26" s="63">
        <v>0.44490755073997001</v>
      </c>
      <c r="DI26" s="64">
        <v>16.800788872079199</v>
      </c>
      <c r="DJ26" s="65">
        <v>7.7324131244485601</v>
      </c>
      <c r="DK26" s="63">
        <v>0.70653074722936904</v>
      </c>
      <c r="DL26" s="67">
        <f t="shared" si="0"/>
        <v>1.4115031661211983</v>
      </c>
      <c r="DM26" s="68">
        <f t="shared" si="1"/>
        <v>0.94721388131532969</v>
      </c>
      <c r="DN26" s="66">
        <f t="shared" si="2"/>
        <v>0.26162319648939902</v>
      </c>
    </row>
    <row r="27" spans="1:118" x14ac:dyDescent="0.3">
      <c r="A27" s="18" t="s">
        <v>66</v>
      </c>
      <c r="B27" s="19">
        <v>56</v>
      </c>
      <c r="C27" s="20">
        <v>34</v>
      </c>
      <c r="D27" s="21">
        <v>3.1</v>
      </c>
      <c r="E27" s="19">
        <v>61</v>
      </c>
      <c r="F27" s="20">
        <v>33</v>
      </c>
      <c r="G27" s="21">
        <v>2.8</v>
      </c>
      <c r="H27" s="19">
        <v>59</v>
      </c>
      <c r="I27" s="20">
        <v>30</v>
      </c>
      <c r="J27" s="21">
        <v>2.86</v>
      </c>
      <c r="K27" s="19">
        <v>48</v>
      </c>
      <c r="L27" s="20">
        <v>27</v>
      </c>
      <c r="M27" s="21">
        <v>2.68</v>
      </c>
      <c r="N27" s="19">
        <v>49</v>
      </c>
      <c r="O27" s="20">
        <v>21</v>
      </c>
      <c r="P27" s="21">
        <v>1.97</v>
      </c>
      <c r="Q27" s="61">
        <v>58.955977401767903</v>
      </c>
      <c r="R27" s="60">
        <v>23.441025104814599</v>
      </c>
      <c r="S27" s="59">
        <v>2.6867972863387899</v>
      </c>
      <c r="T27" s="61">
        <v>62.943849438658702</v>
      </c>
      <c r="U27" s="60">
        <v>32.8252430401892</v>
      </c>
      <c r="V27" s="59">
        <v>3.2526637475250402</v>
      </c>
      <c r="W27" s="61">
        <v>63.970372066162597</v>
      </c>
      <c r="X27" s="60">
        <v>30.052465954020999</v>
      </c>
      <c r="Y27" s="59">
        <v>2.6714239272728801</v>
      </c>
      <c r="Z27" s="61">
        <v>58</v>
      </c>
      <c r="AA27" s="60">
        <v>23</v>
      </c>
      <c r="AB27" s="59">
        <v>1.73</v>
      </c>
      <c r="AC27" s="61">
        <v>45.896464658540303</v>
      </c>
      <c r="AD27" s="60">
        <v>21.478128002615399</v>
      </c>
      <c r="AE27" s="59">
        <v>1.4958876500167799</v>
      </c>
      <c r="AF27" s="61">
        <v>46.349495641661498</v>
      </c>
      <c r="AG27" s="60">
        <v>27.7024157588911</v>
      </c>
      <c r="AH27" s="59">
        <v>2.6923200163678001</v>
      </c>
      <c r="AI27" s="61">
        <v>48</v>
      </c>
      <c r="AJ27" s="60">
        <v>27</v>
      </c>
      <c r="AK27" s="59">
        <v>3.2920500000000001</v>
      </c>
      <c r="AL27" s="61">
        <v>50</v>
      </c>
      <c r="AM27" s="60">
        <v>23</v>
      </c>
      <c r="AN27" s="59">
        <v>2.1474099999999998</v>
      </c>
      <c r="AO27" s="61">
        <v>54.4934491414649</v>
      </c>
      <c r="AP27" s="60">
        <v>27.379073670822802</v>
      </c>
      <c r="AQ27" s="59">
        <v>2.3615161238340301</v>
      </c>
      <c r="AR27" s="61">
        <v>56</v>
      </c>
      <c r="AS27" s="60">
        <v>29</v>
      </c>
      <c r="AT27" s="59">
        <v>2.8656299999999999</v>
      </c>
      <c r="AU27" s="61">
        <v>53</v>
      </c>
      <c r="AV27" s="60">
        <v>21</v>
      </c>
      <c r="AW27" s="59">
        <v>2.1739999999999999</v>
      </c>
      <c r="AX27" s="61">
        <v>49.672095749548497</v>
      </c>
      <c r="AY27" s="60">
        <v>16.866597623283901</v>
      </c>
      <c r="AZ27" s="59">
        <v>1.98587056150511</v>
      </c>
      <c r="BA27" s="61">
        <v>49.446095720184601</v>
      </c>
      <c r="BB27" s="60">
        <v>21.588709374446399</v>
      </c>
      <c r="BC27" s="59">
        <v>1.6841988399932</v>
      </c>
      <c r="BD27" s="61">
        <v>52.447415630186597</v>
      </c>
      <c r="BE27" s="60">
        <v>24.072635080178198</v>
      </c>
      <c r="BF27" s="59">
        <v>2.16980323359047</v>
      </c>
      <c r="BG27" s="61">
        <v>46.635811142368297</v>
      </c>
      <c r="BH27" s="60">
        <v>17.812753428672099</v>
      </c>
      <c r="BI27" s="59">
        <v>1.7553446134747399</v>
      </c>
      <c r="BJ27" s="61">
        <v>50.009894393073203</v>
      </c>
      <c r="BK27" s="60">
        <v>20.221034785082001</v>
      </c>
      <c r="BL27" s="59">
        <v>1.63525722524626</v>
      </c>
      <c r="BM27" s="61">
        <v>61.684740874128501</v>
      </c>
      <c r="BN27" s="60">
        <v>25.536088233308199</v>
      </c>
      <c r="BO27" s="59">
        <v>2.29871824408196</v>
      </c>
      <c r="BP27" s="61">
        <v>20.072292028779099</v>
      </c>
      <c r="BQ27" s="60">
        <v>13.608193765546099</v>
      </c>
      <c r="BR27" s="59">
        <v>1.4350021796700201</v>
      </c>
      <c r="BS27" s="61">
        <v>27.855835298751099</v>
      </c>
      <c r="BT27" s="60">
        <v>18.5714999900162</v>
      </c>
      <c r="BU27" s="59">
        <v>2.5090435514401999</v>
      </c>
      <c r="BV27" s="61">
        <v>29.738961639541099</v>
      </c>
      <c r="BW27" s="60">
        <v>17.1931693921305</v>
      </c>
      <c r="BX27" s="59">
        <v>2.2505996452531298</v>
      </c>
      <c r="BY27" s="61">
        <v>21.693107858846599</v>
      </c>
      <c r="BZ27" s="60">
        <v>9.3907297437093096</v>
      </c>
      <c r="CA27" s="59">
        <v>1.3761079683184601</v>
      </c>
      <c r="CB27" s="61">
        <v>17.740154396059602</v>
      </c>
      <c r="CC27" s="60">
        <v>8.0503225326711494</v>
      </c>
      <c r="CD27" s="59">
        <v>0.95357700401182499</v>
      </c>
      <c r="CE27" s="61">
        <v>17.152534226570001</v>
      </c>
      <c r="CF27" s="60">
        <v>9.3767486136737492</v>
      </c>
      <c r="CG27" s="59">
        <v>1.0051057289397201</v>
      </c>
      <c r="CH27" s="61">
        <v>13.728061569542399</v>
      </c>
      <c r="CI27" s="60">
        <v>8.3990080295282699</v>
      </c>
      <c r="CJ27" s="59">
        <v>0.77964273932493799</v>
      </c>
      <c r="CK27" s="61">
        <v>13.944090748334601</v>
      </c>
      <c r="CL27" s="60">
        <v>5.9308016964551502</v>
      </c>
      <c r="CM27" s="59">
        <v>0.45785038836729902</v>
      </c>
      <c r="CN27" s="61">
        <v>15.880335791929699</v>
      </c>
      <c r="CO27" s="60">
        <v>6.8828082726277398</v>
      </c>
      <c r="CP27" s="59">
        <v>0.473866938816632</v>
      </c>
      <c r="CQ27" s="61">
        <v>12.2756705223584</v>
      </c>
      <c r="CR27" s="60">
        <v>7.5992309295080398</v>
      </c>
      <c r="CS27" s="59">
        <v>0.73630746850930895</v>
      </c>
      <c r="CT27" s="61">
        <v>16</v>
      </c>
      <c r="CU27" s="60">
        <v>8</v>
      </c>
      <c r="CV27" s="59">
        <v>0.97</v>
      </c>
      <c r="CW27" s="61">
        <v>17</v>
      </c>
      <c r="CX27" s="60">
        <v>7</v>
      </c>
      <c r="CY27" s="59">
        <v>0.65</v>
      </c>
      <c r="CZ27" s="61">
        <v>12.717843150375099</v>
      </c>
      <c r="DA27" s="60">
        <v>4.4925599574252697</v>
      </c>
      <c r="DB27" s="59">
        <v>0.60241998300801103</v>
      </c>
      <c r="DC27" s="61">
        <v>15.6082593385799</v>
      </c>
      <c r="DD27" s="60">
        <v>5.8340479228989404</v>
      </c>
      <c r="DE27" s="59">
        <v>0.623472192898883</v>
      </c>
      <c r="DF27" s="61">
        <v>17.305886880261902</v>
      </c>
      <c r="DG27" s="60">
        <v>7.4861882253832199</v>
      </c>
      <c r="DH27" s="59">
        <v>0.55861042425996799</v>
      </c>
      <c r="DI27" s="61">
        <v>15.994478594585299</v>
      </c>
      <c r="DJ27" s="60">
        <v>6.8141962764243598</v>
      </c>
      <c r="DK27" s="59">
        <v>0.85840382123021997</v>
      </c>
      <c r="DL27" s="180">
        <f t="shared" si="0"/>
        <v>-1.3114082856766025</v>
      </c>
      <c r="DM27" s="181">
        <f t="shared" si="1"/>
        <v>-0.67199194895886016</v>
      </c>
      <c r="DN27" s="182">
        <f t="shared" si="2"/>
        <v>0.29979339697025198</v>
      </c>
    </row>
    <row r="28" spans="1:118" x14ac:dyDescent="0.3">
      <c r="A28" s="18" t="s">
        <v>65</v>
      </c>
      <c r="B28" s="19">
        <v>19</v>
      </c>
      <c r="C28" s="20">
        <v>10</v>
      </c>
      <c r="D28" s="21">
        <v>0.4</v>
      </c>
      <c r="E28" s="19">
        <v>21</v>
      </c>
      <c r="F28" s="20">
        <v>12</v>
      </c>
      <c r="G28" s="21">
        <v>0.7</v>
      </c>
      <c r="H28" s="19">
        <v>22</v>
      </c>
      <c r="I28" s="20">
        <v>11</v>
      </c>
      <c r="J28" s="21">
        <v>0.68</v>
      </c>
      <c r="K28" s="19">
        <v>19</v>
      </c>
      <c r="L28" s="20">
        <v>8</v>
      </c>
      <c r="M28" s="21">
        <v>0.69</v>
      </c>
      <c r="N28" s="19">
        <v>20</v>
      </c>
      <c r="O28" s="20">
        <v>7</v>
      </c>
      <c r="P28" s="21">
        <v>1.05</v>
      </c>
      <c r="Q28" s="61">
        <v>19.8522712085738</v>
      </c>
      <c r="R28" s="60">
        <v>8.4814437676119301</v>
      </c>
      <c r="S28" s="59">
        <v>0.85012761808702297</v>
      </c>
      <c r="T28" s="61">
        <v>16.1920601306355</v>
      </c>
      <c r="U28" s="60">
        <v>8.2024746468793808</v>
      </c>
      <c r="V28" s="59">
        <v>0.70285990948253796</v>
      </c>
      <c r="W28" s="61">
        <v>23.353977064518698</v>
      </c>
      <c r="X28" s="60">
        <v>10.444259379473801</v>
      </c>
      <c r="Y28" s="59">
        <v>1.3895660526520499</v>
      </c>
      <c r="Z28" s="61">
        <v>23</v>
      </c>
      <c r="AA28" s="60">
        <v>11</v>
      </c>
      <c r="AB28" s="59">
        <v>1.31</v>
      </c>
      <c r="AC28" s="61">
        <v>14.9062936718068</v>
      </c>
      <c r="AD28" s="60">
        <v>7.8000945295020099</v>
      </c>
      <c r="AE28" s="59">
        <v>0.81384500524657699</v>
      </c>
      <c r="AF28" s="61">
        <v>17.975138528405399</v>
      </c>
      <c r="AG28" s="60">
        <v>8.1394271135159997</v>
      </c>
      <c r="AH28" s="59">
        <v>0.81881824393108704</v>
      </c>
      <c r="AI28" s="61">
        <v>18</v>
      </c>
      <c r="AJ28" s="60">
        <v>8</v>
      </c>
      <c r="AK28" s="59">
        <v>0.58567000000000002</v>
      </c>
      <c r="AL28" s="61">
        <v>19</v>
      </c>
      <c r="AM28" s="60">
        <v>9</v>
      </c>
      <c r="AN28" s="59">
        <v>0.89715</v>
      </c>
      <c r="AO28" s="61">
        <v>18.506792905227101</v>
      </c>
      <c r="AP28" s="60">
        <v>8.3594356941736105</v>
      </c>
      <c r="AQ28" s="59">
        <v>0.95880894105581205</v>
      </c>
      <c r="AR28" s="61">
        <v>18</v>
      </c>
      <c r="AS28" s="60">
        <v>6</v>
      </c>
      <c r="AT28" s="59">
        <v>0.51354</v>
      </c>
      <c r="AU28" s="61">
        <v>20</v>
      </c>
      <c r="AV28" s="60">
        <v>9</v>
      </c>
      <c r="AW28" s="59">
        <v>1.0109999999999999</v>
      </c>
      <c r="AX28" s="61">
        <v>16.8259763471385</v>
      </c>
      <c r="AY28" s="60">
        <v>7.6265823724522503</v>
      </c>
      <c r="AZ28" s="59">
        <v>1.16496233909094</v>
      </c>
      <c r="BA28" s="61">
        <v>18.872590442966601</v>
      </c>
      <c r="BB28" s="60">
        <v>7.07446551711352</v>
      </c>
      <c r="BC28" s="59">
        <v>0.56667318540546996</v>
      </c>
      <c r="BD28" s="61">
        <v>23.165054845415799</v>
      </c>
      <c r="BE28" s="60">
        <v>11.524962625217199</v>
      </c>
      <c r="BF28" s="59">
        <v>0.84423659618348901</v>
      </c>
      <c r="BG28" s="61">
        <v>20.951468905747401</v>
      </c>
      <c r="BH28" s="60">
        <v>11.969162104919</v>
      </c>
      <c r="BI28" s="59">
        <v>1.41532946138227</v>
      </c>
      <c r="BJ28" s="61">
        <v>19.813425778294398</v>
      </c>
      <c r="BK28" s="60">
        <v>11.532205629111299</v>
      </c>
      <c r="BL28" s="59">
        <v>1.26740763562181</v>
      </c>
      <c r="BM28" s="61">
        <v>19.303795388991102</v>
      </c>
      <c r="BN28" s="60">
        <v>9.8429547018835297</v>
      </c>
      <c r="BO28" s="59">
        <v>1.0130415180177501</v>
      </c>
      <c r="BP28" s="61">
        <v>14.3311456804258</v>
      </c>
      <c r="BQ28" s="60">
        <v>5.8389610086769501</v>
      </c>
      <c r="BR28" s="59">
        <v>0.38619525917671699</v>
      </c>
      <c r="BS28" s="61">
        <v>13.682962974322701</v>
      </c>
      <c r="BT28" s="60">
        <v>3.8350106104922301</v>
      </c>
      <c r="BU28" s="59">
        <v>0.25340633935100998</v>
      </c>
      <c r="BV28" s="61">
        <v>15.3745746887181</v>
      </c>
      <c r="BW28" s="60">
        <v>3.4468898729414499</v>
      </c>
      <c r="BX28" s="59">
        <v>0.62161296494982599</v>
      </c>
      <c r="BY28" s="61">
        <v>14.109161149839901</v>
      </c>
      <c r="BZ28" s="60">
        <v>2.9218163234705599</v>
      </c>
      <c r="CA28" s="59">
        <v>0.55164687097229803</v>
      </c>
      <c r="CB28" s="61">
        <v>17.503973243459999</v>
      </c>
      <c r="CC28" s="60">
        <v>4.7549787606746499</v>
      </c>
      <c r="CD28" s="59">
        <v>0.94928739108247095</v>
      </c>
      <c r="CE28" s="61">
        <v>20.707200173080899</v>
      </c>
      <c r="CF28" s="60">
        <v>8.4096699126434107</v>
      </c>
      <c r="CG28" s="59">
        <v>1.31755960897069</v>
      </c>
      <c r="CH28" s="61">
        <v>13.0194781357282</v>
      </c>
      <c r="CI28" s="60">
        <v>6.1539385066263996</v>
      </c>
      <c r="CJ28" s="59">
        <v>0.89480009103521996</v>
      </c>
      <c r="CK28" s="61">
        <v>16.537046719769201</v>
      </c>
      <c r="CL28" s="60">
        <v>7.2271225785442699</v>
      </c>
      <c r="CM28" s="59">
        <v>0.73356628769477705</v>
      </c>
      <c r="CN28" s="61">
        <v>18.878158964323902</v>
      </c>
      <c r="CO28" s="60">
        <v>8.1677664168636106</v>
      </c>
      <c r="CP28" s="59">
        <v>0.62160190347251199</v>
      </c>
      <c r="CQ28" s="61">
        <v>14.434941912324099</v>
      </c>
      <c r="CR28" s="60">
        <v>4.4981493506561403</v>
      </c>
      <c r="CS28" s="59">
        <v>0.53440739472454302</v>
      </c>
      <c r="CT28" s="61">
        <v>13</v>
      </c>
      <c r="CU28" s="60">
        <v>5</v>
      </c>
      <c r="CV28" s="59">
        <v>0.8</v>
      </c>
      <c r="CW28" s="61">
        <v>14</v>
      </c>
      <c r="CX28" s="60">
        <v>7</v>
      </c>
      <c r="CY28" s="59">
        <v>1.5</v>
      </c>
      <c r="CZ28" s="61">
        <v>18.5635632023832</v>
      </c>
      <c r="DA28" s="60">
        <v>9.1854358414346198</v>
      </c>
      <c r="DB28" s="59">
        <v>1.1457137188858</v>
      </c>
      <c r="DC28" s="61">
        <v>16.8752078355894</v>
      </c>
      <c r="DD28" s="60">
        <v>6.6904877901248403</v>
      </c>
      <c r="DE28" s="59">
        <v>0.32113201918895301</v>
      </c>
      <c r="DF28" s="61">
        <v>17.3534197398019</v>
      </c>
      <c r="DG28" s="60">
        <v>7.6213794271786099</v>
      </c>
      <c r="DH28" s="59">
        <v>0.50824703627794898</v>
      </c>
      <c r="DI28" s="61">
        <v>14.085712747409</v>
      </c>
      <c r="DJ28" s="60">
        <v>6.1864824765732997</v>
      </c>
      <c r="DK28" s="59">
        <v>0.42682408350105</v>
      </c>
      <c r="DL28" s="180">
        <f t="shared" si="0"/>
        <v>-3.2677069923929007</v>
      </c>
      <c r="DM28" s="181">
        <f t="shared" si="1"/>
        <v>-1.4348969506053102</v>
      </c>
      <c r="DN28" s="182">
        <f t="shared" si="2"/>
        <v>-8.1422952776898982E-2</v>
      </c>
    </row>
    <row r="29" spans="1:118" x14ac:dyDescent="0.3">
      <c r="A29" s="18" t="s">
        <v>44</v>
      </c>
      <c r="B29" s="19">
        <v>19</v>
      </c>
      <c r="C29" s="20">
        <v>10</v>
      </c>
      <c r="D29" s="21">
        <v>0.8</v>
      </c>
      <c r="E29" s="19">
        <v>20</v>
      </c>
      <c r="F29" s="20">
        <v>10</v>
      </c>
      <c r="G29" s="21">
        <v>0.7</v>
      </c>
      <c r="H29" s="19">
        <v>16</v>
      </c>
      <c r="I29" s="20">
        <v>7</v>
      </c>
      <c r="J29" s="21">
        <v>0.44</v>
      </c>
      <c r="K29" s="19">
        <v>13</v>
      </c>
      <c r="L29" s="20">
        <v>8</v>
      </c>
      <c r="M29" s="21">
        <v>0.51</v>
      </c>
      <c r="N29" s="19">
        <v>15</v>
      </c>
      <c r="O29" s="20">
        <v>9</v>
      </c>
      <c r="P29" s="21">
        <v>1.0900000000000001</v>
      </c>
      <c r="Q29" s="61">
        <v>16.2059174192783</v>
      </c>
      <c r="R29" s="60">
        <v>9.70351282090291</v>
      </c>
      <c r="S29" s="59">
        <v>1.2616633094068801</v>
      </c>
      <c r="T29" s="61">
        <v>12.035003130476399</v>
      </c>
      <c r="U29" s="60">
        <v>7.08666367246256</v>
      </c>
      <c r="V29" s="59">
        <v>0.45984956067666699</v>
      </c>
      <c r="W29" s="61">
        <v>11.952566725498199</v>
      </c>
      <c r="X29" s="60">
        <v>7.1968527657637802</v>
      </c>
      <c r="Y29" s="59">
        <v>0.32423505835566901</v>
      </c>
      <c r="Z29" s="61">
        <v>17</v>
      </c>
      <c r="AA29" s="60">
        <v>8</v>
      </c>
      <c r="AB29" s="59">
        <v>0.95</v>
      </c>
      <c r="AC29" s="61">
        <v>22.177804780632702</v>
      </c>
      <c r="AD29" s="60">
        <v>11.150336257567901</v>
      </c>
      <c r="AE29" s="59">
        <v>1.38636763594263</v>
      </c>
      <c r="AF29" s="61">
        <v>19.132618310753401</v>
      </c>
      <c r="AG29" s="60">
        <v>11.1669545022195</v>
      </c>
      <c r="AH29" s="59">
        <v>0.73239246053871998</v>
      </c>
      <c r="AI29" s="61">
        <v>14</v>
      </c>
      <c r="AJ29" s="60">
        <v>8</v>
      </c>
      <c r="AK29" s="59">
        <v>0.48009000000000002</v>
      </c>
      <c r="AL29" s="61">
        <v>11</v>
      </c>
      <c r="AM29" s="60">
        <v>7</v>
      </c>
      <c r="AN29" s="59">
        <v>0.63449999999999995</v>
      </c>
      <c r="AO29" s="61">
        <v>11.550169322212801</v>
      </c>
      <c r="AP29" s="60">
        <v>4.6879741640283097</v>
      </c>
      <c r="AQ29" s="59">
        <v>0.51591874371993796</v>
      </c>
      <c r="AR29" s="61">
        <v>14</v>
      </c>
      <c r="AS29" s="60">
        <v>4</v>
      </c>
      <c r="AT29" s="59">
        <v>0.31442999999999999</v>
      </c>
      <c r="AU29" s="61">
        <v>14</v>
      </c>
      <c r="AV29" s="60">
        <v>6</v>
      </c>
      <c r="AW29" s="59">
        <v>0.27300000000000002</v>
      </c>
      <c r="AX29" s="61">
        <v>16.9026272635349</v>
      </c>
      <c r="AY29" s="60">
        <v>7.6434549889803503</v>
      </c>
      <c r="AZ29" s="59">
        <v>0.69724860994512305</v>
      </c>
      <c r="BA29" s="61">
        <v>15.401157094763199</v>
      </c>
      <c r="BB29" s="60">
        <v>5.2955254560021396</v>
      </c>
      <c r="BC29" s="59">
        <v>0.52858506330642896</v>
      </c>
      <c r="BD29" s="61">
        <v>12.310526333216201</v>
      </c>
      <c r="BE29" s="60">
        <v>5.8165832540371198</v>
      </c>
      <c r="BF29" s="59">
        <v>0.47277989518093799</v>
      </c>
      <c r="BG29" s="61">
        <v>13.9384688119498</v>
      </c>
      <c r="BH29" s="60">
        <v>7.2882454225178899</v>
      </c>
      <c r="BI29" s="59">
        <v>0.50843192643815804</v>
      </c>
      <c r="BJ29" s="61">
        <v>12.302175891570201</v>
      </c>
      <c r="BK29" s="60">
        <v>4.5691586389910297</v>
      </c>
      <c r="BL29" s="59">
        <v>0.18504600390978601</v>
      </c>
      <c r="BM29" s="61">
        <v>13.1654958486284</v>
      </c>
      <c r="BN29" s="60">
        <v>10.2655582220711</v>
      </c>
      <c r="BO29" s="59">
        <v>0.63778496726807199</v>
      </c>
      <c r="BP29" s="61">
        <v>10.618953415133101</v>
      </c>
      <c r="BQ29" s="60">
        <v>4.4911761046032996</v>
      </c>
      <c r="BR29" s="59">
        <v>0.368569828301964</v>
      </c>
      <c r="BS29" s="61">
        <v>11.874027430414399</v>
      </c>
      <c r="BT29" s="60">
        <v>5.229822731244</v>
      </c>
      <c r="BU29" s="59">
        <v>0.30771470306992399</v>
      </c>
      <c r="BV29" s="61">
        <v>20.624180351989999</v>
      </c>
      <c r="BW29" s="60">
        <v>8.4614472864294505</v>
      </c>
      <c r="BX29" s="59">
        <v>0.76538559980010601</v>
      </c>
      <c r="BY29" s="61">
        <v>16.350065912897801</v>
      </c>
      <c r="BZ29" s="60">
        <v>7.1737034020965904</v>
      </c>
      <c r="CA29" s="59">
        <v>0.81147405818612595</v>
      </c>
      <c r="CB29" s="61">
        <v>15.630729971746099</v>
      </c>
      <c r="CC29" s="60">
        <v>7.4130592649319897</v>
      </c>
      <c r="CD29" s="59">
        <v>0.54486146769611998</v>
      </c>
      <c r="CE29" s="61">
        <v>18.627435744095401</v>
      </c>
      <c r="CF29" s="60">
        <v>9.2097984499347998</v>
      </c>
      <c r="CG29" s="59">
        <v>0.39784404646991101</v>
      </c>
      <c r="CH29" s="61">
        <v>18.685418997446099</v>
      </c>
      <c r="CI29" s="60">
        <v>8.6398857816867896</v>
      </c>
      <c r="CJ29" s="59">
        <v>0.80192903304581398</v>
      </c>
      <c r="CK29" s="61">
        <v>20.0776768505329</v>
      </c>
      <c r="CL29" s="60">
        <v>8.7423084044237704</v>
      </c>
      <c r="CM29" s="59">
        <v>1.0173297244597901</v>
      </c>
      <c r="CN29" s="61">
        <v>19.4987062866713</v>
      </c>
      <c r="CO29" s="60">
        <v>6.4846517545089304</v>
      </c>
      <c r="CP29" s="59">
        <v>0.49437246192168</v>
      </c>
      <c r="CQ29" s="61">
        <v>20.9675361838204</v>
      </c>
      <c r="CR29" s="60">
        <v>5.7954570605678901</v>
      </c>
      <c r="CS29" s="59">
        <v>0.63049397969313703</v>
      </c>
      <c r="CT29" s="61">
        <v>20</v>
      </c>
      <c r="CU29" s="60">
        <v>8</v>
      </c>
      <c r="CV29" s="59">
        <v>0.86</v>
      </c>
      <c r="CW29" s="61">
        <v>17</v>
      </c>
      <c r="CX29" s="60">
        <v>7</v>
      </c>
      <c r="CY29" s="59">
        <v>0.98</v>
      </c>
      <c r="CZ29" s="61">
        <v>16.734504403259599</v>
      </c>
      <c r="DA29" s="60">
        <v>4.66111070131885</v>
      </c>
      <c r="DB29" s="59">
        <v>0.82633213430209596</v>
      </c>
      <c r="DC29" s="61">
        <v>15.4335470366217</v>
      </c>
      <c r="DD29" s="60">
        <v>5.1511731834133698</v>
      </c>
      <c r="DE29" s="59">
        <v>0.29690963532561498</v>
      </c>
      <c r="DF29" s="61">
        <v>15.151943612561301</v>
      </c>
      <c r="DG29" s="60">
        <v>7.59606445038657</v>
      </c>
      <c r="DH29" s="59">
        <v>0.28822748487411298</v>
      </c>
      <c r="DI29" s="61">
        <v>13.4461161421023</v>
      </c>
      <c r="DJ29" s="60">
        <v>6.3964196428122904</v>
      </c>
      <c r="DK29" s="59">
        <v>0.25304245462561498</v>
      </c>
      <c r="DL29" s="180">
        <f t="shared" si="0"/>
        <v>-1.7058274704590008</v>
      </c>
      <c r="DM29" s="181">
        <f t="shared" si="1"/>
        <v>-1.1996448075742796</v>
      </c>
      <c r="DN29" s="182">
        <f t="shared" si="2"/>
        <v>-3.5185030248498006E-2</v>
      </c>
    </row>
    <row r="30" spans="1:118" x14ac:dyDescent="0.3">
      <c r="A30" s="15" t="s">
        <v>149</v>
      </c>
      <c r="B30" s="16"/>
      <c r="C30" s="5"/>
      <c r="D30" s="17"/>
      <c r="E30" s="16"/>
      <c r="F30" s="5"/>
      <c r="G30" s="17"/>
      <c r="H30" s="16"/>
      <c r="I30" s="5"/>
      <c r="J30" s="17"/>
      <c r="K30" s="16"/>
      <c r="L30" s="5"/>
      <c r="M30" s="17"/>
      <c r="N30" s="16"/>
      <c r="O30" s="5"/>
      <c r="P30" s="17"/>
      <c r="Q30" s="55"/>
      <c r="R30" s="54"/>
      <c r="S30" s="53"/>
      <c r="T30" s="55"/>
      <c r="U30" s="54"/>
      <c r="V30" s="53"/>
      <c r="W30" s="55"/>
      <c r="X30" s="54"/>
      <c r="Y30" s="53"/>
      <c r="Z30" s="55"/>
      <c r="AA30" s="54"/>
      <c r="AB30" s="53"/>
      <c r="AC30" s="55"/>
      <c r="AD30" s="54"/>
      <c r="AE30" s="53"/>
      <c r="AF30" s="55"/>
      <c r="AG30" s="54"/>
      <c r="AH30" s="53"/>
      <c r="AI30" s="55"/>
      <c r="AJ30" s="54"/>
      <c r="AK30" s="53"/>
      <c r="AL30" s="55"/>
      <c r="AM30" s="54"/>
      <c r="AN30" s="53"/>
      <c r="AO30" s="55"/>
      <c r="AP30" s="54"/>
      <c r="AQ30" s="53"/>
      <c r="AR30" s="55"/>
      <c r="AS30" s="54"/>
      <c r="AT30" s="53"/>
      <c r="AU30" s="55"/>
      <c r="AV30" s="54"/>
      <c r="AW30" s="53"/>
      <c r="AX30" s="55"/>
      <c r="AY30" s="54"/>
      <c r="AZ30" s="53"/>
      <c r="BA30" s="55"/>
      <c r="BB30" s="54"/>
      <c r="BC30" s="53"/>
      <c r="BD30" s="55"/>
      <c r="BE30" s="54"/>
      <c r="BF30" s="53"/>
      <c r="BG30" s="55"/>
      <c r="BH30" s="54"/>
      <c r="BI30" s="53"/>
      <c r="BJ30" s="55"/>
      <c r="BK30" s="54"/>
      <c r="BL30" s="53"/>
      <c r="BM30" s="55"/>
      <c r="BN30" s="54"/>
      <c r="BO30" s="53"/>
      <c r="BP30" s="64"/>
      <c r="BQ30" s="65"/>
      <c r="BR30" s="63"/>
      <c r="BS30" s="64"/>
      <c r="BT30" s="65"/>
      <c r="BU30" s="63"/>
      <c r="BV30" s="64"/>
      <c r="BW30" s="65"/>
      <c r="BX30" s="63"/>
      <c r="BY30" s="64"/>
      <c r="BZ30" s="65"/>
      <c r="CA30" s="63"/>
      <c r="CB30" s="64"/>
      <c r="CC30" s="65"/>
      <c r="CD30" s="63"/>
      <c r="CE30" s="64"/>
      <c r="CF30" s="65"/>
      <c r="CG30" s="63"/>
      <c r="CH30" s="64"/>
      <c r="CI30" s="65"/>
      <c r="CJ30" s="63"/>
      <c r="CK30" s="64"/>
      <c r="CL30" s="65"/>
      <c r="CM30" s="63"/>
      <c r="CN30" s="64"/>
      <c r="CO30" s="65"/>
      <c r="CP30" s="63"/>
      <c r="CQ30" s="64"/>
      <c r="CR30" s="65"/>
      <c r="CS30" s="63"/>
      <c r="CT30" s="64"/>
      <c r="CU30" s="65"/>
      <c r="CV30" s="63"/>
      <c r="CW30" s="64"/>
      <c r="CX30" s="65"/>
      <c r="CY30" s="63"/>
      <c r="CZ30" s="64"/>
      <c r="DA30" s="65"/>
      <c r="DB30" s="63"/>
      <c r="DC30" s="64">
        <v>11.840764164466</v>
      </c>
      <c r="DD30" s="65">
        <v>7.0623843917966402</v>
      </c>
      <c r="DE30" s="63">
        <v>1.3095949840001</v>
      </c>
      <c r="DF30" s="64">
        <v>12.0655245015144</v>
      </c>
      <c r="DG30" s="65">
        <v>5.3306105218365998</v>
      </c>
      <c r="DH30" s="63">
        <v>0.67937487314979295</v>
      </c>
      <c r="DI30" s="64">
        <v>10.515723821644199</v>
      </c>
      <c r="DJ30" s="65">
        <v>7.0320538276245603</v>
      </c>
      <c r="DK30" s="63">
        <v>0.64953269408280701</v>
      </c>
      <c r="DL30" s="67">
        <f t="shared" si="0"/>
        <v>-1.5498006798702004</v>
      </c>
      <c r="DM30" s="68">
        <f t="shared" si="1"/>
        <v>1.7014433057879605</v>
      </c>
      <c r="DN30" s="66">
        <f t="shared" si="2"/>
        <v>-2.9842179066985941E-2</v>
      </c>
    </row>
    <row r="31" spans="1:118" x14ac:dyDescent="0.3">
      <c r="A31" s="15" t="s">
        <v>6</v>
      </c>
      <c r="B31" s="16"/>
      <c r="C31" s="5"/>
      <c r="D31" s="17"/>
      <c r="E31" s="16"/>
      <c r="F31" s="5"/>
      <c r="G31" s="17"/>
      <c r="H31" s="16"/>
      <c r="I31" s="5"/>
      <c r="J31" s="17"/>
      <c r="K31" s="16"/>
      <c r="L31" s="5"/>
      <c r="M31" s="17"/>
      <c r="N31" s="16"/>
      <c r="O31" s="5"/>
      <c r="P31" s="17"/>
      <c r="Q31" s="55"/>
      <c r="R31" s="54"/>
      <c r="S31" s="53"/>
      <c r="T31" s="55"/>
      <c r="U31" s="54"/>
      <c r="V31" s="53"/>
      <c r="W31" s="55"/>
      <c r="X31" s="54"/>
      <c r="Y31" s="53"/>
      <c r="Z31" s="55"/>
      <c r="AA31" s="54"/>
      <c r="AB31" s="53"/>
      <c r="AC31" s="55"/>
      <c r="AD31" s="54"/>
      <c r="AE31" s="53"/>
      <c r="AF31" s="55"/>
      <c r="AG31" s="54"/>
      <c r="AH31" s="53"/>
      <c r="AI31" s="55">
        <v>4</v>
      </c>
      <c r="AJ31" s="54">
        <v>1</v>
      </c>
      <c r="AK31" s="53">
        <v>0.12605</v>
      </c>
      <c r="AL31" s="55">
        <v>5</v>
      </c>
      <c r="AM31" s="54">
        <v>3</v>
      </c>
      <c r="AN31" s="53">
        <v>0.13586999999999999</v>
      </c>
      <c r="AO31" s="55">
        <v>4.6545820340686701</v>
      </c>
      <c r="AP31" s="54">
        <v>2.5992006447154199</v>
      </c>
      <c r="AQ31" s="53">
        <v>0.100231838462171</v>
      </c>
      <c r="AR31" s="55">
        <v>3</v>
      </c>
      <c r="AS31" s="54">
        <v>2</v>
      </c>
      <c r="AT31" s="53">
        <v>6.4430000000000001E-2</v>
      </c>
      <c r="AU31" s="55">
        <v>4</v>
      </c>
      <c r="AV31" s="54">
        <v>2</v>
      </c>
      <c r="AW31" s="53">
        <v>6.4000000000000001E-2</v>
      </c>
      <c r="AX31" s="55">
        <v>5.25733653699998</v>
      </c>
      <c r="AY31" s="54">
        <v>1.2988879400709701</v>
      </c>
      <c r="AZ31" s="53">
        <v>3.24413935804517E-2</v>
      </c>
      <c r="BA31" s="55">
        <v>9.9301115989407407</v>
      </c>
      <c r="BB31" s="54">
        <v>6.1185190297233598</v>
      </c>
      <c r="BC31" s="53">
        <v>0.234331238858454</v>
      </c>
      <c r="BD31" s="55">
        <v>9.39170341259282</v>
      </c>
      <c r="BE31" s="54">
        <v>6.4901854304326898</v>
      </c>
      <c r="BF31" s="53">
        <v>0.32576170432137003</v>
      </c>
      <c r="BG31" s="55">
        <v>7.53540270680831</v>
      </c>
      <c r="BH31" s="54">
        <v>5.4699853126984399</v>
      </c>
      <c r="BI31" s="53">
        <v>0.21764470603423899</v>
      </c>
      <c r="BJ31" s="55">
        <v>8.86252841858294</v>
      </c>
      <c r="BK31" s="54">
        <v>5.3085017270480703</v>
      </c>
      <c r="BL31" s="53">
        <v>0.12228512203818299</v>
      </c>
      <c r="BM31" s="55">
        <v>9.3690917085686394</v>
      </c>
      <c r="BN31" s="54">
        <v>4.6352788530971498</v>
      </c>
      <c r="BO31" s="53">
        <v>1.16646559306428</v>
      </c>
      <c r="BP31" s="64">
        <v>3.4493665339099899</v>
      </c>
      <c r="BQ31" s="65">
        <v>1.4702133230152299</v>
      </c>
      <c r="BR31" s="63">
        <v>2.1832805909941098E-2</v>
      </c>
      <c r="BS31" s="64">
        <v>10.429802155515199</v>
      </c>
      <c r="BT31" s="65">
        <v>5.7352677704572699</v>
      </c>
      <c r="BU31" s="63">
        <v>0.75266819488674597</v>
      </c>
      <c r="BV31" s="64">
        <v>15.24631263353</v>
      </c>
      <c r="BW31" s="65">
        <v>8.9538696929569195</v>
      </c>
      <c r="BX31" s="63">
        <v>1.15867620874638</v>
      </c>
      <c r="BY31" s="64">
        <v>8.1180073451026793</v>
      </c>
      <c r="BZ31" s="65">
        <v>3.7241669714295602</v>
      </c>
      <c r="CA31" s="63">
        <v>0.42002387658874601</v>
      </c>
      <c r="CB31" s="64">
        <v>4.5003613369957502</v>
      </c>
      <c r="CC31" s="65">
        <v>1.5922922006039699</v>
      </c>
      <c r="CD31" s="63">
        <v>8.10969414420145E-2</v>
      </c>
      <c r="CE31" s="64">
        <v>4.6006878977724996</v>
      </c>
      <c r="CF31" s="65">
        <v>2.0818582163846102</v>
      </c>
      <c r="CG31" s="63">
        <v>0.43100228129533003</v>
      </c>
      <c r="CH31" s="64">
        <v>7.5605641337139797</v>
      </c>
      <c r="CI31" s="65">
        <v>3.1953148148852599</v>
      </c>
      <c r="CJ31" s="63">
        <v>0.28177994444561</v>
      </c>
      <c r="CK31" s="64">
        <v>8.2058085537145402</v>
      </c>
      <c r="CL31" s="65">
        <v>3.7333207895811702</v>
      </c>
      <c r="CM31" s="63">
        <v>0.27469784665309799</v>
      </c>
      <c r="CN31" s="64">
        <v>11.5333199577858</v>
      </c>
      <c r="CO31" s="65">
        <v>6.0618826613515404</v>
      </c>
      <c r="CP31" s="63">
        <v>0.41381852971346</v>
      </c>
      <c r="CQ31" s="64">
        <v>14.701778748646699</v>
      </c>
      <c r="CR31" s="65">
        <v>9.3385463166762204</v>
      </c>
      <c r="CS31" s="63">
        <v>0.667440513725579</v>
      </c>
      <c r="CT31" s="64">
        <v>12</v>
      </c>
      <c r="CU31" s="65">
        <v>10</v>
      </c>
      <c r="CV31" s="63">
        <v>0.91</v>
      </c>
      <c r="CW31" s="64">
        <v>14</v>
      </c>
      <c r="CX31" s="65">
        <v>13</v>
      </c>
      <c r="CY31" s="63">
        <v>1.25</v>
      </c>
      <c r="CZ31" s="64">
        <v>14.0165170354633</v>
      </c>
      <c r="DA31" s="65">
        <v>13.0414345156415</v>
      </c>
      <c r="DB31" s="63">
        <v>1.13693494384703</v>
      </c>
      <c r="DC31" s="64">
        <v>13.052668119637</v>
      </c>
      <c r="DD31" s="65">
        <v>10.322408526480899</v>
      </c>
      <c r="DE31" s="63">
        <v>0.94970827154403703</v>
      </c>
      <c r="DF31" s="64">
        <v>10.258393660730199</v>
      </c>
      <c r="DG31" s="65">
        <v>4.8167236282137704</v>
      </c>
      <c r="DH31" s="63">
        <v>0.51773649924177101</v>
      </c>
      <c r="DI31" s="64">
        <v>6.1023247808704602</v>
      </c>
      <c r="DJ31" s="65">
        <v>0</v>
      </c>
      <c r="DK31" s="63">
        <v>0</v>
      </c>
      <c r="DL31" s="67">
        <f t="shared" si="0"/>
        <v>-4.1560688798597392</v>
      </c>
      <c r="DM31" s="68">
        <f t="shared" si="1"/>
        <v>-4.8167236282137704</v>
      </c>
      <c r="DN31" s="66">
        <f t="shared" si="2"/>
        <v>-0.51773649924177101</v>
      </c>
    </row>
    <row r="32" spans="1:118" hidden="1" x14ac:dyDescent="0.3">
      <c r="A32" s="15" t="s">
        <v>106</v>
      </c>
      <c r="B32" s="16"/>
      <c r="C32" s="5"/>
      <c r="D32" s="17"/>
      <c r="E32" s="16"/>
      <c r="F32" s="5"/>
      <c r="G32" s="17"/>
      <c r="H32" s="16"/>
      <c r="I32" s="5"/>
      <c r="J32" s="17"/>
      <c r="K32" s="16"/>
      <c r="L32" s="5"/>
      <c r="M32" s="17"/>
      <c r="N32" s="16"/>
      <c r="O32" s="5"/>
      <c r="P32" s="17"/>
      <c r="Q32" s="55"/>
      <c r="R32" s="54"/>
      <c r="S32" s="53"/>
      <c r="T32" s="55"/>
      <c r="U32" s="54"/>
      <c r="V32" s="53"/>
      <c r="W32" s="55"/>
      <c r="X32" s="54"/>
      <c r="Y32" s="53"/>
      <c r="Z32" s="55"/>
      <c r="AA32" s="54"/>
      <c r="AB32" s="53"/>
      <c r="AC32" s="55"/>
      <c r="AD32" s="54"/>
      <c r="AE32" s="53"/>
      <c r="AF32" s="55"/>
      <c r="AG32" s="54"/>
      <c r="AH32" s="53"/>
      <c r="AI32" s="55">
        <v>4</v>
      </c>
      <c r="AJ32" s="54">
        <v>0</v>
      </c>
      <c r="AK32" s="53">
        <v>0</v>
      </c>
      <c r="AL32" s="55">
        <v>2</v>
      </c>
      <c r="AM32" s="54">
        <v>0</v>
      </c>
      <c r="AN32" s="53">
        <v>0</v>
      </c>
      <c r="AO32" s="55">
        <v>2.0254088934954502</v>
      </c>
      <c r="AP32" s="54">
        <v>0.572873960273661</v>
      </c>
      <c r="AQ32" s="53">
        <v>3.5845844387646701E-2</v>
      </c>
      <c r="AR32" s="55">
        <v>2</v>
      </c>
      <c r="AS32" s="54">
        <v>1</v>
      </c>
      <c r="AT32" s="53">
        <v>3.5450000000000002E-2</v>
      </c>
      <c r="AU32" s="55">
        <v>4</v>
      </c>
      <c r="AV32" s="54">
        <v>1</v>
      </c>
      <c r="AW32" s="53">
        <v>1.4E-2</v>
      </c>
      <c r="AX32" s="55">
        <v>5.8622216544161798</v>
      </c>
      <c r="AY32" s="54">
        <v>4.3509706133301496</v>
      </c>
      <c r="AZ32" s="53">
        <v>0.14358721551729001</v>
      </c>
      <c r="BA32" s="55">
        <v>5.73718502187723</v>
      </c>
      <c r="BB32" s="54">
        <v>4.8254111869621603</v>
      </c>
      <c r="BC32" s="53">
        <v>0.241766063417241</v>
      </c>
      <c r="BD32" s="55">
        <v>3.85454218315413</v>
      </c>
      <c r="BE32" s="54">
        <v>1.8785362060248001</v>
      </c>
      <c r="BF32" s="53">
        <v>0.11613489512717801</v>
      </c>
      <c r="BG32" s="55">
        <v>2.9883291704399899</v>
      </c>
      <c r="BH32" s="54">
        <v>0.62424557677138304</v>
      </c>
      <c r="BI32" s="53">
        <v>5.9884240697670697E-2</v>
      </c>
      <c r="BJ32" s="55">
        <v>5.4367315139860404</v>
      </c>
      <c r="BK32" s="54">
        <v>1.17097777691844</v>
      </c>
      <c r="BL32" s="53">
        <v>0.101984084803803</v>
      </c>
      <c r="BM32" s="55">
        <v>7.2914931293152199</v>
      </c>
      <c r="BN32" s="54">
        <v>1.63220637815004</v>
      </c>
      <c r="BO32" s="53">
        <v>7.8306107833580996E-2</v>
      </c>
      <c r="BP32" s="64">
        <v>2.7300937135133898</v>
      </c>
      <c r="BQ32" s="65">
        <v>0.43631298960909098</v>
      </c>
      <c r="BR32" s="63">
        <v>0.15203323675154901</v>
      </c>
      <c r="BS32" s="64">
        <v>2.43809706193806</v>
      </c>
      <c r="BT32" s="65">
        <v>1.6375946795999501</v>
      </c>
      <c r="BU32" s="63">
        <v>0.25443243365812701</v>
      </c>
      <c r="BV32" s="64"/>
      <c r="BW32" s="65"/>
      <c r="BX32" s="63"/>
      <c r="BY32" s="64"/>
      <c r="BZ32" s="65"/>
      <c r="CA32" s="63"/>
      <c r="CB32" s="64">
        <v>2.1425880385048002</v>
      </c>
      <c r="CC32" s="65">
        <v>0.179860508442832</v>
      </c>
      <c r="CD32" s="63">
        <v>3.0662552074439101E-3</v>
      </c>
      <c r="CE32" s="64">
        <v>4.0276572464217901</v>
      </c>
      <c r="CF32" s="65">
        <v>1.71542530118501</v>
      </c>
      <c r="CG32" s="63">
        <v>7.9640204431963693E-2</v>
      </c>
      <c r="CH32" s="64">
        <v>4.1540977607083196</v>
      </c>
      <c r="CI32" s="65">
        <v>1.4226844716084901</v>
      </c>
      <c r="CJ32" s="63">
        <v>0.13657351665848</v>
      </c>
      <c r="CK32" s="64">
        <v>3.5993827049349698</v>
      </c>
      <c r="CL32" s="65">
        <v>1.3057803656726401</v>
      </c>
      <c r="CM32" s="63">
        <v>2.7375556526673901E-2</v>
      </c>
      <c r="CN32" s="64">
        <v>3.9688745412338902</v>
      </c>
      <c r="CO32" s="65">
        <v>1.2576586377930301</v>
      </c>
      <c r="CP32" s="63">
        <v>0.109175666294395</v>
      </c>
      <c r="CQ32" s="64">
        <v>3.6853354764795698</v>
      </c>
      <c r="CR32" s="65">
        <v>1.6433083392665999</v>
      </c>
      <c r="CS32" s="63">
        <v>0.13232496041141001</v>
      </c>
      <c r="CT32" s="64">
        <v>4</v>
      </c>
      <c r="CU32" s="65">
        <v>1</v>
      </c>
      <c r="CV32" s="63">
        <v>0.04</v>
      </c>
      <c r="CW32" s="64">
        <v>6</v>
      </c>
      <c r="CX32" s="65">
        <v>2</v>
      </c>
      <c r="CY32" s="63">
        <v>0.46</v>
      </c>
      <c r="CZ32" s="64">
        <v>3.5949608322972599</v>
      </c>
      <c r="DA32" s="65">
        <v>1.77682968166887</v>
      </c>
      <c r="DB32" s="63">
        <v>0.45038498828121798</v>
      </c>
      <c r="DC32" s="64">
        <v>3.5949608322972599</v>
      </c>
      <c r="DD32" s="65">
        <v>1.77682968166887</v>
      </c>
      <c r="DE32" s="63">
        <v>0.45038498828121798</v>
      </c>
      <c r="DF32" s="64">
        <v>3.5949608322972599</v>
      </c>
      <c r="DG32" s="65">
        <v>1.77682968166887</v>
      </c>
      <c r="DH32" s="63">
        <v>0.45038498828121798</v>
      </c>
      <c r="DI32" s="64">
        <v>3.5949608322972599</v>
      </c>
      <c r="DJ32" s="65">
        <v>1.77682968166887</v>
      </c>
      <c r="DK32" s="63">
        <v>0.45038498828121798</v>
      </c>
      <c r="DL32" s="67">
        <f t="shared" ref="DL32" si="3">CZ32-CW32</f>
        <v>-2.4050391677027401</v>
      </c>
      <c r="DM32" s="68">
        <f t="shared" ref="DM32" si="4">DA32-CX32</f>
        <v>-0.22317031833112999</v>
      </c>
      <c r="DN32" s="66">
        <f t="shared" ref="DN32" si="5">DB32-CY32</f>
        <v>-9.6150117187820405E-3</v>
      </c>
    </row>
    <row r="33" spans="1:118" hidden="1" x14ac:dyDescent="0.3">
      <c r="A33" s="15" t="s">
        <v>50</v>
      </c>
      <c r="B33" s="16"/>
      <c r="C33" s="5"/>
      <c r="D33" s="17"/>
      <c r="E33" s="16"/>
      <c r="F33" s="5"/>
      <c r="G33" s="17"/>
      <c r="H33" s="16"/>
      <c r="I33" s="5"/>
      <c r="J33" s="17"/>
      <c r="K33" s="16"/>
      <c r="L33" s="5"/>
      <c r="M33" s="17"/>
      <c r="N33" s="16"/>
      <c r="O33" s="5"/>
      <c r="P33" s="17"/>
      <c r="Q33" s="55"/>
      <c r="R33" s="54"/>
      <c r="S33" s="53"/>
      <c r="T33" s="55"/>
      <c r="U33" s="54"/>
      <c r="V33" s="53"/>
      <c r="W33" s="55"/>
      <c r="X33" s="54"/>
      <c r="Y33" s="53"/>
      <c r="Z33" s="55">
        <v>11</v>
      </c>
      <c r="AA33" s="54">
        <v>10</v>
      </c>
      <c r="AB33" s="53">
        <v>1.37</v>
      </c>
      <c r="AC33" s="55">
        <v>11.7572760758174</v>
      </c>
      <c r="AD33" s="54">
        <v>9.0238844002488694</v>
      </c>
      <c r="AE33" s="53">
        <v>0.85691218510114997</v>
      </c>
      <c r="AF33" s="55">
        <v>11.0858157577914</v>
      </c>
      <c r="AG33" s="54">
        <v>8.1640195838072795</v>
      </c>
      <c r="AH33" s="53">
        <v>0.41916921783583599</v>
      </c>
      <c r="AI33" s="55">
        <v>12</v>
      </c>
      <c r="AJ33" s="54">
        <v>7</v>
      </c>
      <c r="AK33" s="53">
        <v>0.43045</v>
      </c>
      <c r="AL33" s="55">
        <v>11</v>
      </c>
      <c r="AM33" s="54">
        <v>5</v>
      </c>
      <c r="AN33" s="53">
        <v>0.74473999999999996</v>
      </c>
      <c r="AO33" s="55">
        <v>6.0560057363527902</v>
      </c>
      <c r="AP33" s="54">
        <v>3.72647601328964</v>
      </c>
      <c r="AQ33" s="53">
        <v>0.652498642271931</v>
      </c>
      <c r="AR33" s="55">
        <v>5</v>
      </c>
      <c r="AS33" s="54">
        <v>3</v>
      </c>
      <c r="AT33" s="53">
        <v>0.45578000000000002</v>
      </c>
      <c r="AU33" s="55">
        <v>7</v>
      </c>
      <c r="AV33" s="54">
        <v>4</v>
      </c>
      <c r="AW33" s="53">
        <v>0.48699999999999999</v>
      </c>
      <c r="AX33" s="55">
        <v>5.0700619311793202</v>
      </c>
      <c r="AY33" s="54">
        <v>3.2813746899024401</v>
      </c>
      <c r="AZ33" s="53">
        <v>0.26281995701300698</v>
      </c>
      <c r="BA33" s="55">
        <v>3.7635806083443599</v>
      </c>
      <c r="BB33" s="54">
        <v>3.1057139491541599</v>
      </c>
      <c r="BC33" s="53">
        <v>0.17866786090262499</v>
      </c>
      <c r="BD33" s="55">
        <v>3.4938462612577101</v>
      </c>
      <c r="BE33" s="54">
        <v>1.77677648396744</v>
      </c>
      <c r="BF33" s="53">
        <v>9.1029400317540296E-2</v>
      </c>
      <c r="BG33" s="55">
        <v>5.9553320507335199</v>
      </c>
      <c r="BH33" s="54">
        <v>3.0895130047866299</v>
      </c>
      <c r="BI33" s="53">
        <v>0.30741780989977702</v>
      </c>
      <c r="BJ33" s="55">
        <v>5.7434515500920202</v>
      </c>
      <c r="BK33" s="54">
        <v>2.8937786191104902</v>
      </c>
      <c r="BL33" s="53">
        <v>0.31503636063707102</v>
      </c>
      <c r="BM33" s="55">
        <v>8.7725291499120601</v>
      </c>
      <c r="BN33" s="54">
        <v>4.0040481972253703</v>
      </c>
      <c r="BO33" s="53">
        <v>0.18588953771692501</v>
      </c>
      <c r="BP33" s="64">
        <v>4.22271316599321</v>
      </c>
      <c r="BQ33" s="65">
        <v>1.2774823269908699</v>
      </c>
      <c r="BR33" s="63">
        <v>0.138613831464037</v>
      </c>
      <c r="BS33" s="64">
        <v>4.8266250156912403</v>
      </c>
      <c r="BT33" s="65">
        <v>2.6089599776066899</v>
      </c>
      <c r="BU33" s="63">
        <v>0.123567081718054</v>
      </c>
      <c r="BV33" s="64">
        <v>5.9287200145095102</v>
      </c>
      <c r="BW33" s="65">
        <v>3.6439169260968698</v>
      </c>
      <c r="BX33" s="63">
        <v>0.18094547117697901</v>
      </c>
      <c r="BY33" s="64">
        <v>5.71183240270675</v>
      </c>
      <c r="BZ33" s="65">
        <v>3.1644079986269502</v>
      </c>
      <c r="CA33" s="63">
        <v>0.171843011950504</v>
      </c>
      <c r="CB33" s="64">
        <v>4.5525296684045804</v>
      </c>
      <c r="CC33" s="65">
        <v>2.27851570354626</v>
      </c>
      <c r="CD33" s="63">
        <v>0.21639877648544401</v>
      </c>
      <c r="CE33" s="64">
        <v>3.7328443491346301</v>
      </c>
      <c r="CF33" s="65">
        <v>1.1232612094079899</v>
      </c>
      <c r="CG33" s="63">
        <v>0.16579852279649901</v>
      </c>
      <c r="CH33" s="64">
        <v>3.7588288522571101</v>
      </c>
      <c r="CI33" s="65">
        <v>0</v>
      </c>
      <c r="CJ33" s="63">
        <v>0</v>
      </c>
      <c r="CK33" s="64">
        <v>4.1759546368433798</v>
      </c>
      <c r="CL33" s="65">
        <v>1.53090859875556</v>
      </c>
      <c r="CM33" s="63">
        <v>0.21091219244453299</v>
      </c>
      <c r="CN33" s="64">
        <v>3.66220547623141</v>
      </c>
      <c r="CO33" s="65">
        <v>2.0708554956954899</v>
      </c>
      <c r="CP33" s="63">
        <v>0.24446936086952301</v>
      </c>
      <c r="CQ33" s="64">
        <v>4.9318819558846601</v>
      </c>
      <c r="CR33" s="65">
        <v>0.53994053035182199</v>
      </c>
      <c r="CS33" s="63">
        <v>3.7979287207008598E-2</v>
      </c>
      <c r="CT33" s="64">
        <v>6</v>
      </c>
      <c r="CU33" s="65">
        <v>0</v>
      </c>
      <c r="CV33" s="63">
        <v>7.0000000000000007E-2</v>
      </c>
      <c r="CW33" s="64">
        <v>5</v>
      </c>
      <c r="CX33" s="65">
        <v>1</v>
      </c>
      <c r="CY33" s="63">
        <v>0.08</v>
      </c>
      <c r="CZ33" s="64">
        <v>5</v>
      </c>
      <c r="DA33" s="65">
        <v>1</v>
      </c>
      <c r="DB33" s="63">
        <v>0.08</v>
      </c>
      <c r="DC33" s="64">
        <v>5</v>
      </c>
      <c r="DD33" s="65">
        <v>1</v>
      </c>
      <c r="DE33" s="63">
        <v>0.08</v>
      </c>
      <c r="DF33" s="64">
        <v>5</v>
      </c>
      <c r="DG33" s="65">
        <v>1</v>
      </c>
      <c r="DH33" s="63">
        <v>0.08</v>
      </c>
      <c r="DI33" s="64">
        <v>5</v>
      </c>
      <c r="DJ33" s="65">
        <v>1</v>
      </c>
      <c r="DK33" s="63">
        <v>0.08</v>
      </c>
      <c r="DL33" s="67">
        <f t="shared" ref="DL33:DL34" si="6">CZ33-CW33</f>
        <v>0</v>
      </c>
      <c r="DM33" s="68">
        <f t="shared" ref="DM33:DM34" si="7">DA33-CX33</f>
        <v>0</v>
      </c>
      <c r="DN33" s="66">
        <f t="shared" ref="DN33:DN34" si="8">DB33-CY33</f>
        <v>0</v>
      </c>
    </row>
    <row r="34" spans="1:118" hidden="1" x14ac:dyDescent="0.3">
      <c r="A34" s="18" t="s">
        <v>23</v>
      </c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61"/>
      <c r="R34" s="60"/>
      <c r="S34" s="59"/>
      <c r="T34" s="61"/>
      <c r="U34" s="60"/>
      <c r="V34" s="59"/>
      <c r="W34" s="61"/>
      <c r="X34" s="60"/>
      <c r="Y34" s="59"/>
      <c r="Z34" s="61"/>
      <c r="AA34" s="60"/>
      <c r="AB34" s="59"/>
      <c r="AC34" s="61"/>
      <c r="AD34" s="60"/>
      <c r="AE34" s="59"/>
      <c r="AF34" s="61"/>
      <c r="AG34" s="60"/>
      <c r="AH34" s="59"/>
      <c r="AI34" s="61">
        <v>4</v>
      </c>
      <c r="AJ34" s="60">
        <v>3</v>
      </c>
      <c r="AK34" s="59">
        <v>0.26877000000000001</v>
      </c>
      <c r="AL34" s="61">
        <v>5</v>
      </c>
      <c r="AM34" s="60">
        <v>2</v>
      </c>
      <c r="AN34" s="59">
        <v>0.20305999999999999</v>
      </c>
      <c r="AO34" s="61">
        <v>2.2851842401263101</v>
      </c>
      <c r="AP34" s="60">
        <v>0.499708292682086</v>
      </c>
      <c r="AQ34" s="59">
        <v>1.17253970381255E-2</v>
      </c>
      <c r="AR34" s="61">
        <v>3</v>
      </c>
      <c r="AS34" s="60">
        <v>3</v>
      </c>
      <c r="AT34" s="59">
        <v>0.23208000000000001</v>
      </c>
      <c r="AU34" s="61">
        <v>5</v>
      </c>
      <c r="AV34" s="60">
        <v>3</v>
      </c>
      <c r="AW34" s="59">
        <v>0.27300000000000002</v>
      </c>
      <c r="AX34" s="61">
        <v>5.8580940346259798</v>
      </c>
      <c r="AY34" s="60">
        <v>4.513936782969</v>
      </c>
      <c r="AZ34" s="59">
        <v>0.42406900628161798</v>
      </c>
      <c r="BA34" s="61">
        <v>5.7892440933775999</v>
      </c>
      <c r="BB34" s="60">
        <v>4.2154512954355203</v>
      </c>
      <c r="BC34" s="59">
        <v>0.49153215363828801</v>
      </c>
      <c r="BD34" s="61">
        <v>2.99139696519648</v>
      </c>
      <c r="BE34" s="60">
        <v>0.62256249899896099</v>
      </c>
      <c r="BF34" s="59">
        <v>0.13964876996888401</v>
      </c>
      <c r="BG34" s="61">
        <v>2.9622989639948401</v>
      </c>
      <c r="BH34" s="60">
        <v>0.48601485930989802</v>
      </c>
      <c r="BI34" s="59">
        <v>1.4345750060583799E-2</v>
      </c>
      <c r="BJ34" s="61">
        <v>1.9647501997068599</v>
      </c>
      <c r="BK34" s="60">
        <v>0.69355008190213796</v>
      </c>
      <c r="BL34" s="59">
        <v>1.8328289434761599E-2</v>
      </c>
      <c r="BM34" s="61">
        <v>5.5003154271537298</v>
      </c>
      <c r="BN34" s="60">
        <v>2.7661083374129598</v>
      </c>
      <c r="BO34" s="59">
        <v>0.20529198633724999</v>
      </c>
      <c r="BP34" s="61">
        <v>4.48860510289592</v>
      </c>
      <c r="BQ34" s="60">
        <v>2.1058247516017299</v>
      </c>
      <c r="BR34" s="59">
        <v>0.23413898984852499</v>
      </c>
      <c r="BS34" s="61">
        <v>6.5423366705956303</v>
      </c>
      <c r="BT34" s="60">
        <v>2.49883097313033</v>
      </c>
      <c r="BU34" s="59">
        <v>0.30455026233179999</v>
      </c>
      <c r="BV34" s="61">
        <v>6.7823279934098899</v>
      </c>
      <c r="BW34" s="60">
        <v>1.69830495100213</v>
      </c>
      <c r="BX34" s="59">
        <v>0.105211374454139</v>
      </c>
      <c r="BY34" s="61">
        <v>6.1751053257206703</v>
      </c>
      <c r="BZ34" s="60">
        <v>3.3884235061447798</v>
      </c>
      <c r="CA34" s="59">
        <v>0.20990664813239601</v>
      </c>
      <c r="CB34" s="61">
        <v>3.8115344737575598</v>
      </c>
      <c r="CC34" s="60">
        <v>2.4828704181006298</v>
      </c>
      <c r="CD34" s="59">
        <v>0.18562917890528599</v>
      </c>
      <c r="CE34" s="61">
        <v>4.5349823761505004</v>
      </c>
      <c r="CF34" s="60">
        <v>1.64354680488321</v>
      </c>
      <c r="CG34" s="59">
        <v>0.15822839746466899</v>
      </c>
      <c r="CH34" s="61">
        <v>2.1296913402356901</v>
      </c>
      <c r="CI34" s="60">
        <v>0.84630050093349396</v>
      </c>
      <c r="CJ34" s="59">
        <v>4.6055202525597499E-2</v>
      </c>
      <c r="CK34" s="61">
        <v>2.8255081290485902</v>
      </c>
      <c r="CL34" s="60">
        <v>0.892137613984612</v>
      </c>
      <c r="CM34" s="59">
        <v>7.1489607240016698E-2</v>
      </c>
      <c r="CN34" s="61">
        <v>5.8431746032993104</v>
      </c>
      <c r="CO34" s="60">
        <v>0.44556801192852702</v>
      </c>
      <c r="CP34" s="59">
        <v>3.1110220732499E-2</v>
      </c>
      <c r="CQ34" s="61">
        <v>5.7655801059489598</v>
      </c>
      <c r="CR34" s="60">
        <v>1.0855603924533801</v>
      </c>
      <c r="CS34" s="59">
        <v>7.6358057245073899E-2</v>
      </c>
      <c r="CT34" s="61">
        <v>5</v>
      </c>
      <c r="CU34" s="60">
        <v>3</v>
      </c>
      <c r="CV34" s="59">
        <v>0.18</v>
      </c>
      <c r="CW34" s="61">
        <v>3</v>
      </c>
      <c r="CX34" s="60">
        <v>2</v>
      </c>
      <c r="CY34" s="59">
        <v>0.1</v>
      </c>
      <c r="CZ34" s="61">
        <v>3</v>
      </c>
      <c r="DA34" s="60">
        <v>2</v>
      </c>
      <c r="DB34" s="59">
        <v>0.1</v>
      </c>
      <c r="DC34" s="61">
        <v>3</v>
      </c>
      <c r="DD34" s="60">
        <v>2</v>
      </c>
      <c r="DE34" s="59">
        <v>0.1</v>
      </c>
      <c r="DF34" s="61">
        <v>3</v>
      </c>
      <c r="DG34" s="60">
        <v>2</v>
      </c>
      <c r="DH34" s="59">
        <v>0.1</v>
      </c>
      <c r="DI34" s="61">
        <v>3</v>
      </c>
      <c r="DJ34" s="60">
        <v>2</v>
      </c>
      <c r="DK34" s="59">
        <v>0.1</v>
      </c>
      <c r="DL34" s="180">
        <f t="shared" si="6"/>
        <v>0</v>
      </c>
      <c r="DM34" s="181">
        <f t="shared" si="7"/>
        <v>0</v>
      </c>
      <c r="DN34" s="182">
        <f t="shared" si="8"/>
        <v>0</v>
      </c>
    </row>
    <row r="35" spans="1:118" hidden="1" x14ac:dyDescent="0.3">
      <c r="A35" s="157" t="s">
        <v>43</v>
      </c>
      <c r="B35" s="161">
        <v>7</v>
      </c>
      <c r="C35" s="162">
        <v>4</v>
      </c>
      <c r="D35" s="163">
        <v>0.2</v>
      </c>
      <c r="E35" s="161">
        <v>10</v>
      </c>
      <c r="F35" s="162">
        <v>6</v>
      </c>
      <c r="G35" s="163">
        <v>0.3</v>
      </c>
      <c r="H35" s="161">
        <v>11</v>
      </c>
      <c r="I35" s="162">
        <v>6</v>
      </c>
      <c r="J35" s="163">
        <v>0.49</v>
      </c>
      <c r="K35" s="161">
        <v>10</v>
      </c>
      <c r="L35" s="162">
        <v>5</v>
      </c>
      <c r="M35" s="163">
        <v>0.36</v>
      </c>
      <c r="N35" s="161">
        <v>15</v>
      </c>
      <c r="O35" s="162">
        <v>10</v>
      </c>
      <c r="P35" s="163">
        <v>0.4</v>
      </c>
      <c r="Q35" s="164">
        <v>15.2708049259716</v>
      </c>
      <c r="R35" s="165">
        <v>10.687756431685401</v>
      </c>
      <c r="S35" s="166">
        <v>0.54202552560651396</v>
      </c>
      <c r="T35" s="164">
        <v>12.180647092188099</v>
      </c>
      <c r="U35" s="165">
        <v>7.7292981779688503</v>
      </c>
      <c r="V35" s="166">
        <v>0.43314373917370602</v>
      </c>
      <c r="W35" s="164">
        <v>12.5807143392251</v>
      </c>
      <c r="X35" s="165">
        <v>5.0958773748507902</v>
      </c>
      <c r="Y35" s="166">
        <v>0.27972987194753102</v>
      </c>
      <c r="Z35" s="164">
        <v>11</v>
      </c>
      <c r="AA35" s="165">
        <v>3</v>
      </c>
      <c r="AB35" s="166">
        <v>0.33</v>
      </c>
      <c r="AC35" s="164">
        <v>10.717978996528799</v>
      </c>
      <c r="AD35" s="165">
        <v>6.73690194380492</v>
      </c>
      <c r="AE35" s="166">
        <v>0.85253894068799596</v>
      </c>
      <c r="AF35" s="164">
        <v>9.9232632783374601</v>
      </c>
      <c r="AG35" s="165">
        <v>5.5189247926416698</v>
      </c>
      <c r="AH35" s="166">
        <v>0.70672491683771699</v>
      </c>
      <c r="AI35" s="164">
        <v>11</v>
      </c>
      <c r="AJ35" s="165">
        <v>6</v>
      </c>
      <c r="AK35" s="166">
        <v>0.51671999999999996</v>
      </c>
      <c r="AL35" s="164">
        <v>9</v>
      </c>
      <c r="AM35" s="165">
        <v>6</v>
      </c>
      <c r="AN35" s="166">
        <v>0.41749000000000003</v>
      </c>
      <c r="AO35" s="164">
        <v>7.4151765606706599</v>
      </c>
      <c r="AP35" s="165">
        <v>4.2600497527646697</v>
      </c>
      <c r="AQ35" s="166">
        <v>0.18290791679149199</v>
      </c>
      <c r="AR35" s="164">
        <v>8</v>
      </c>
      <c r="AS35" s="165">
        <v>4</v>
      </c>
      <c r="AT35" s="166">
        <v>0.34201999999999999</v>
      </c>
      <c r="AU35" s="164">
        <v>10</v>
      </c>
      <c r="AV35" s="165">
        <v>3</v>
      </c>
      <c r="AW35" s="166">
        <v>0.28799999999999998</v>
      </c>
      <c r="AX35" s="164">
        <v>11.2459332636823</v>
      </c>
      <c r="AY35" s="165">
        <v>4.3826553698144597</v>
      </c>
      <c r="AZ35" s="166">
        <v>0.27565901787224301</v>
      </c>
      <c r="BA35" s="164">
        <v>9.3013637736695802</v>
      </c>
      <c r="BB35" s="165">
        <v>4.6195093391744999</v>
      </c>
      <c r="BC35" s="166">
        <v>0.30827600999427601</v>
      </c>
      <c r="BD35" s="164">
        <v>12.877598231917201</v>
      </c>
      <c r="BE35" s="165">
        <v>5.2724322594026303</v>
      </c>
      <c r="BF35" s="166">
        <v>0.52529872303119896</v>
      </c>
      <c r="BG35" s="164">
        <v>15.4584413040304</v>
      </c>
      <c r="BH35" s="165">
        <v>6.8064375759127103</v>
      </c>
      <c r="BI35" s="166">
        <v>0.76512385333977895</v>
      </c>
      <c r="BJ35" s="164">
        <v>11.561614767792401</v>
      </c>
      <c r="BK35" s="165">
        <v>5.2123681803754298</v>
      </c>
      <c r="BL35" s="166">
        <v>0.88677492585750495</v>
      </c>
      <c r="BM35" s="164">
        <v>10.5428311553871</v>
      </c>
      <c r="BN35" s="165">
        <v>4.2036885238009001</v>
      </c>
      <c r="BO35" s="166">
        <v>0.53483133107104897</v>
      </c>
      <c r="BP35" s="164">
        <v>14.838053824802801</v>
      </c>
      <c r="BQ35" s="165">
        <v>6.4248612209966902</v>
      </c>
      <c r="BR35" s="166">
        <v>0.51639454122343798</v>
      </c>
      <c r="BS35" s="164"/>
      <c r="BT35" s="165"/>
      <c r="BU35" s="166"/>
      <c r="BV35" s="164"/>
      <c r="BW35" s="165"/>
      <c r="BX35" s="166"/>
      <c r="BY35" s="164"/>
      <c r="BZ35" s="165"/>
      <c r="CA35" s="166"/>
      <c r="CB35" s="164"/>
      <c r="CC35" s="165"/>
      <c r="CD35" s="166"/>
      <c r="CE35" s="164">
        <v>3.9948611447066198</v>
      </c>
      <c r="CF35" s="165">
        <v>0.76313845090371202</v>
      </c>
      <c r="CG35" s="166">
        <v>0.124170871886279</v>
      </c>
      <c r="CH35" s="164">
        <v>3.9948611447066198</v>
      </c>
      <c r="CI35" s="165">
        <v>0.76313845090371202</v>
      </c>
      <c r="CJ35" s="166">
        <v>0.124170871886279</v>
      </c>
      <c r="CK35" s="164">
        <v>3.9948611447066198</v>
      </c>
      <c r="CL35" s="165">
        <v>0.76313845090371202</v>
      </c>
      <c r="CM35" s="166">
        <v>0.124170871886279</v>
      </c>
      <c r="CN35" s="164">
        <v>3.9948611447066198</v>
      </c>
      <c r="CO35" s="165">
        <v>0.76313845090371202</v>
      </c>
      <c r="CP35" s="166">
        <v>0.124170871886279</v>
      </c>
      <c r="CQ35" s="164">
        <v>3.9948611447066198</v>
      </c>
      <c r="CR35" s="165">
        <v>0.76313845090371202</v>
      </c>
      <c r="CS35" s="166">
        <v>0.124170871886279</v>
      </c>
      <c r="CT35" s="164">
        <v>3.9948611447066198</v>
      </c>
      <c r="CU35" s="165">
        <v>0.76313845090371202</v>
      </c>
      <c r="CV35" s="166">
        <v>0.124170871886279</v>
      </c>
      <c r="CW35" s="164">
        <v>3.9948611447066198</v>
      </c>
      <c r="CX35" s="165">
        <v>0.76313845090371202</v>
      </c>
      <c r="CY35" s="166">
        <v>0.124170871886279</v>
      </c>
      <c r="CZ35" s="164">
        <v>3.9948611447066198</v>
      </c>
      <c r="DA35" s="165">
        <v>0.76313845090371202</v>
      </c>
      <c r="DB35" s="166">
        <v>0.124170871886279</v>
      </c>
      <c r="DC35" s="164">
        <v>3.9948611447066198</v>
      </c>
      <c r="DD35" s="165">
        <v>0.76313845090371202</v>
      </c>
      <c r="DE35" s="166">
        <v>0.124170871886279</v>
      </c>
      <c r="DF35" s="164">
        <v>3.9948611447066198</v>
      </c>
      <c r="DG35" s="165">
        <v>0.76313845090371202</v>
      </c>
      <c r="DH35" s="166">
        <v>0.124170871886279</v>
      </c>
      <c r="DI35" s="164">
        <v>3.9948611447066198</v>
      </c>
      <c r="DJ35" s="165">
        <v>0.76313845090371202</v>
      </c>
      <c r="DK35" s="166">
        <v>0.124170871886279</v>
      </c>
      <c r="DL35" s="167">
        <f t="shared" ref="DL35:DL39" si="9">CT35-CQ35</f>
        <v>0</v>
      </c>
      <c r="DM35" s="168">
        <f t="shared" ref="DM35:DM39" si="10">CU35-CR35</f>
        <v>0</v>
      </c>
      <c r="DN35" s="169">
        <f t="shared" ref="DN35:DN39" si="11">CV35-CS35</f>
        <v>0</v>
      </c>
    </row>
    <row r="36" spans="1:118" hidden="1" x14ac:dyDescent="0.3">
      <c r="A36" s="93" t="s">
        <v>37</v>
      </c>
      <c r="B36" s="94">
        <v>52</v>
      </c>
      <c r="C36" s="95">
        <v>27</v>
      </c>
      <c r="D36" s="96">
        <v>2.5</v>
      </c>
      <c r="E36" s="94">
        <v>45</v>
      </c>
      <c r="F36" s="95">
        <v>25</v>
      </c>
      <c r="G36" s="96">
        <v>2.4</v>
      </c>
      <c r="H36" s="94">
        <v>41</v>
      </c>
      <c r="I36" s="95">
        <v>23</v>
      </c>
      <c r="J36" s="96">
        <v>2.78</v>
      </c>
      <c r="K36" s="94">
        <v>39</v>
      </c>
      <c r="L36" s="95">
        <v>20</v>
      </c>
      <c r="M36" s="96">
        <v>2.2999999999999998</v>
      </c>
      <c r="N36" s="94">
        <v>44</v>
      </c>
      <c r="O36" s="95">
        <v>21</v>
      </c>
      <c r="P36" s="96">
        <v>1.46</v>
      </c>
      <c r="Q36" s="97">
        <v>45.487932800521399</v>
      </c>
      <c r="R36" s="98">
        <v>20.881762731435899</v>
      </c>
      <c r="S36" s="99">
        <v>1.5432638186276399</v>
      </c>
      <c r="T36" s="97">
        <v>36.883111963486598</v>
      </c>
      <c r="U36" s="98">
        <v>18.125993661992599</v>
      </c>
      <c r="V36" s="99">
        <v>1.90107242674427</v>
      </c>
      <c r="W36" s="97">
        <v>37.650024074343499</v>
      </c>
      <c r="X36" s="98">
        <v>15.8923901467916</v>
      </c>
      <c r="Y36" s="99">
        <v>1.4489961450077999</v>
      </c>
      <c r="Z36" s="97">
        <v>37</v>
      </c>
      <c r="AA36" s="98">
        <v>15</v>
      </c>
      <c r="AB36" s="99">
        <v>1.2</v>
      </c>
      <c r="AC36" s="97">
        <v>32.315779183050303</v>
      </c>
      <c r="AD36" s="98">
        <v>16.6325903722025</v>
      </c>
      <c r="AE36" s="99">
        <v>1.4484552670180599</v>
      </c>
      <c r="AF36" s="97">
        <v>36.432426733221703</v>
      </c>
      <c r="AG36" s="98">
        <v>18.469631410522702</v>
      </c>
      <c r="AH36" s="99">
        <v>1.63414791262809</v>
      </c>
      <c r="AI36" s="97"/>
      <c r="AJ36" s="98"/>
      <c r="AK36" s="99"/>
      <c r="AL36" s="97"/>
      <c r="AM36" s="98"/>
      <c r="AN36" s="99"/>
      <c r="AO36" s="97"/>
      <c r="AP36" s="98"/>
      <c r="AQ36" s="99"/>
      <c r="AR36" s="97"/>
      <c r="AS36" s="98"/>
      <c r="AT36" s="99"/>
      <c r="AU36" s="97"/>
      <c r="AV36" s="98"/>
      <c r="AW36" s="99"/>
      <c r="AX36" s="97"/>
      <c r="AY36" s="98"/>
      <c r="AZ36" s="99"/>
      <c r="BA36" s="97"/>
      <c r="BB36" s="98"/>
      <c r="BC36" s="99"/>
      <c r="BD36" s="97"/>
      <c r="BE36" s="98"/>
      <c r="BF36" s="99"/>
      <c r="BG36" s="97"/>
      <c r="BH36" s="98"/>
      <c r="BI36" s="99"/>
      <c r="BJ36" s="97"/>
      <c r="BK36" s="98"/>
      <c r="BL36" s="99"/>
      <c r="BM36" s="97"/>
      <c r="BN36" s="98"/>
      <c r="BO36" s="99"/>
      <c r="BP36" s="97"/>
      <c r="BQ36" s="98"/>
      <c r="BR36" s="99"/>
      <c r="BS36" s="97"/>
      <c r="BT36" s="98"/>
      <c r="BU36" s="99"/>
      <c r="BV36" s="97"/>
      <c r="BW36" s="98"/>
      <c r="BX36" s="99"/>
      <c r="BY36" s="97"/>
      <c r="BZ36" s="98"/>
      <c r="CA36" s="99"/>
      <c r="CB36" s="97"/>
      <c r="CC36" s="98"/>
      <c r="CD36" s="99"/>
      <c r="CE36" s="97"/>
      <c r="CF36" s="98"/>
      <c r="CG36" s="99"/>
      <c r="CH36" s="97"/>
      <c r="CI36" s="98"/>
      <c r="CJ36" s="99"/>
      <c r="CK36" s="97"/>
      <c r="CL36" s="98"/>
      <c r="CM36" s="99"/>
      <c r="CN36" s="97"/>
      <c r="CO36" s="98"/>
      <c r="CP36" s="99"/>
      <c r="CQ36" s="97"/>
      <c r="CR36" s="98"/>
      <c r="CS36" s="99"/>
      <c r="CT36" s="97"/>
      <c r="CU36" s="98"/>
      <c r="CV36" s="99"/>
      <c r="CW36" s="97"/>
      <c r="CX36" s="98"/>
      <c r="CY36" s="99"/>
      <c r="CZ36" s="97"/>
      <c r="DA36" s="98"/>
      <c r="DB36" s="99"/>
      <c r="DC36" s="97"/>
      <c r="DD36" s="98"/>
      <c r="DE36" s="99"/>
      <c r="DF36" s="97"/>
      <c r="DG36" s="98"/>
      <c r="DH36" s="99"/>
      <c r="DI36" s="97"/>
      <c r="DJ36" s="98"/>
      <c r="DK36" s="99"/>
      <c r="DL36" s="100">
        <f t="shared" si="9"/>
        <v>0</v>
      </c>
      <c r="DM36" s="101">
        <f t="shared" si="10"/>
        <v>0</v>
      </c>
      <c r="DN36" s="102">
        <f t="shared" si="11"/>
        <v>0</v>
      </c>
    </row>
    <row r="37" spans="1:118" hidden="1" x14ac:dyDescent="0.3">
      <c r="A37" s="93" t="s">
        <v>39</v>
      </c>
      <c r="B37" s="94">
        <v>33</v>
      </c>
      <c r="C37" s="95">
        <v>15</v>
      </c>
      <c r="D37" s="96">
        <v>1.4</v>
      </c>
      <c r="E37" s="94">
        <v>39</v>
      </c>
      <c r="F37" s="95">
        <v>15</v>
      </c>
      <c r="G37" s="96">
        <v>1.2</v>
      </c>
      <c r="H37" s="94">
        <v>36</v>
      </c>
      <c r="I37" s="95">
        <v>15</v>
      </c>
      <c r="J37" s="96">
        <v>1.1299999999999999</v>
      </c>
      <c r="K37" s="94">
        <v>34</v>
      </c>
      <c r="L37" s="95">
        <v>16</v>
      </c>
      <c r="M37" s="96">
        <v>1.27</v>
      </c>
      <c r="N37" s="94">
        <v>30</v>
      </c>
      <c r="O37" s="95">
        <v>14</v>
      </c>
      <c r="P37" s="96">
        <v>1.18</v>
      </c>
      <c r="Q37" s="97">
        <v>23.946680023782999</v>
      </c>
      <c r="R37" s="98">
        <v>11.6555187147349</v>
      </c>
      <c r="S37" s="99">
        <v>1.2403031662914299</v>
      </c>
      <c r="T37" s="97">
        <v>22.2566783150255</v>
      </c>
      <c r="U37" s="98">
        <v>10.828479664937401</v>
      </c>
      <c r="V37" s="99">
        <v>1.1525734448045399</v>
      </c>
      <c r="W37" s="97">
        <v>29.990842248903899</v>
      </c>
      <c r="X37" s="98">
        <v>19.231630750924001</v>
      </c>
      <c r="Y37" s="99">
        <v>2.2888694860245802</v>
      </c>
      <c r="Z37" s="97">
        <v>29</v>
      </c>
      <c r="AA37" s="98">
        <v>19</v>
      </c>
      <c r="AB37" s="99">
        <v>1.83</v>
      </c>
      <c r="AC37" s="97">
        <v>24.122494726261799</v>
      </c>
      <c r="AD37" s="98">
        <v>11.0315249554464</v>
      </c>
      <c r="AE37" s="99">
        <v>0.80506110932129904</v>
      </c>
      <c r="AF37" s="97">
        <v>28.144107992000201</v>
      </c>
      <c r="AG37" s="98">
        <v>8.5038501059846698</v>
      </c>
      <c r="AH37" s="99">
        <v>0.90894541008098795</v>
      </c>
      <c r="AI37" s="97"/>
      <c r="AJ37" s="98"/>
      <c r="AK37" s="99"/>
      <c r="AL37" s="97"/>
      <c r="AM37" s="98"/>
      <c r="AN37" s="99"/>
      <c r="AO37" s="97"/>
      <c r="AP37" s="98"/>
      <c r="AQ37" s="99"/>
      <c r="AR37" s="97"/>
      <c r="AS37" s="98"/>
      <c r="AT37" s="99"/>
      <c r="AU37" s="97"/>
      <c r="AV37" s="98"/>
      <c r="AW37" s="99"/>
      <c r="AX37" s="97"/>
      <c r="AY37" s="98"/>
      <c r="AZ37" s="99"/>
      <c r="BA37" s="97"/>
      <c r="BB37" s="98"/>
      <c r="BC37" s="99"/>
      <c r="BD37" s="97"/>
      <c r="BE37" s="98"/>
      <c r="BF37" s="99"/>
      <c r="BG37" s="97"/>
      <c r="BH37" s="98"/>
      <c r="BI37" s="99"/>
      <c r="BJ37" s="97"/>
      <c r="BK37" s="98"/>
      <c r="BL37" s="99"/>
      <c r="BM37" s="97"/>
      <c r="BN37" s="98"/>
      <c r="BO37" s="99"/>
      <c r="BP37" s="97"/>
      <c r="BQ37" s="98"/>
      <c r="BR37" s="99"/>
      <c r="BS37" s="97"/>
      <c r="BT37" s="98"/>
      <c r="BU37" s="99"/>
      <c r="BV37" s="97"/>
      <c r="BW37" s="98"/>
      <c r="BX37" s="99"/>
      <c r="BY37" s="97"/>
      <c r="BZ37" s="98"/>
      <c r="CA37" s="99"/>
      <c r="CB37" s="97"/>
      <c r="CC37" s="98"/>
      <c r="CD37" s="99"/>
      <c r="CE37" s="97"/>
      <c r="CF37" s="98"/>
      <c r="CG37" s="99"/>
      <c r="CH37" s="97"/>
      <c r="CI37" s="98"/>
      <c r="CJ37" s="99"/>
      <c r="CK37" s="97"/>
      <c r="CL37" s="98"/>
      <c r="CM37" s="99"/>
      <c r="CN37" s="97"/>
      <c r="CO37" s="98"/>
      <c r="CP37" s="99"/>
      <c r="CQ37" s="97"/>
      <c r="CR37" s="98"/>
      <c r="CS37" s="99"/>
      <c r="CT37" s="97"/>
      <c r="CU37" s="98"/>
      <c r="CV37" s="99"/>
      <c r="CW37" s="97"/>
      <c r="CX37" s="98"/>
      <c r="CY37" s="99"/>
      <c r="CZ37" s="97"/>
      <c r="DA37" s="98"/>
      <c r="DB37" s="99"/>
      <c r="DC37" s="97"/>
      <c r="DD37" s="98"/>
      <c r="DE37" s="99"/>
      <c r="DF37" s="97"/>
      <c r="DG37" s="98"/>
      <c r="DH37" s="99"/>
      <c r="DI37" s="97"/>
      <c r="DJ37" s="98"/>
      <c r="DK37" s="99"/>
      <c r="DL37" s="100">
        <f t="shared" si="9"/>
        <v>0</v>
      </c>
      <c r="DM37" s="101">
        <f t="shared" si="10"/>
        <v>0</v>
      </c>
      <c r="DN37" s="102">
        <f t="shared" si="11"/>
        <v>0</v>
      </c>
    </row>
    <row r="38" spans="1:118" hidden="1" x14ac:dyDescent="0.3">
      <c r="A38" s="93" t="s">
        <v>36</v>
      </c>
      <c r="B38" s="94">
        <v>28</v>
      </c>
      <c r="C38" s="95">
        <v>12</v>
      </c>
      <c r="D38" s="96">
        <v>1.4</v>
      </c>
      <c r="E38" s="94">
        <v>21</v>
      </c>
      <c r="F38" s="95">
        <v>10</v>
      </c>
      <c r="G38" s="96">
        <v>1.3</v>
      </c>
      <c r="H38" s="94">
        <v>18</v>
      </c>
      <c r="I38" s="95">
        <v>9</v>
      </c>
      <c r="J38" s="96">
        <v>0.85</v>
      </c>
      <c r="K38" s="94">
        <v>17</v>
      </c>
      <c r="L38" s="95">
        <v>9</v>
      </c>
      <c r="M38" s="96">
        <v>0.78</v>
      </c>
      <c r="N38" s="94">
        <v>17</v>
      </c>
      <c r="O38" s="95">
        <v>9</v>
      </c>
      <c r="P38" s="96">
        <v>0.76</v>
      </c>
      <c r="Q38" s="97">
        <v>18.724291596418499</v>
      </c>
      <c r="R38" s="98">
        <v>5.6406156115117003</v>
      </c>
      <c r="S38" s="99">
        <v>0.46417123636958102</v>
      </c>
      <c r="T38" s="97">
        <v>23.643125817894699</v>
      </c>
      <c r="U38" s="98">
        <v>9.1299219670141092</v>
      </c>
      <c r="V38" s="99">
        <v>0.60911813074037602</v>
      </c>
      <c r="W38" s="97">
        <v>22.2421230596802</v>
      </c>
      <c r="X38" s="98">
        <v>13.461362478464199</v>
      </c>
      <c r="Y38" s="99">
        <v>0.90517996287722702</v>
      </c>
      <c r="Z38" s="97">
        <v>22</v>
      </c>
      <c r="AA38" s="98">
        <v>14</v>
      </c>
      <c r="AB38" s="99">
        <v>1.48</v>
      </c>
      <c r="AC38" s="97">
        <v>28.494895815350802</v>
      </c>
      <c r="AD38" s="98">
        <v>13.771773421380299</v>
      </c>
      <c r="AE38" s="99">
        <v>1.91267599826548</v>
      </c>
      <c r="AF38" s="97">
        <v>27.160242881136298</v>
      </c>
      <c r="AG38" s="98">
        <v>12.2072511780061</v>
      </c>
      <c r="AH38" s="99">
        <v>1.28759771251191</v>
      </c>
      <c r="AI38" s="97"/>
      <c r="AJ38" s="98"/>
      <c r="AK38" s="99"/>
      <c r="AL38" s="97"/>
      <c r="AM38" s="98"/>
      <c r="AN38" s="99"/>
      <c r="AO38" s="97"/>
      <c r="AP38" s="98"/>
      <c r="AQ38" s="99"/>
      <c r="AR38" s="97"/>
      <c r="AS38" s="98"/>
      <c r="AT38" s="99"/>
      <c r="AU38" s="97"/>
      <c r="AV38" s="98"/>
      <c r="AW38" s="99"/>
      <c r="AX38" s="97"/>
      <c r="AY38" s="98"/>
      <c r="AZ38" s="99"/>
      <c r="BA38" s="97"/>
      <c r="BB38" s="98"/>
      <c r="BC38" s="99"/>
      <c r="BD38" s="97"/>
      <c r="BE38" s="98"/>
      <c r="BF38" s="99"/>
      <c r="BG38" s="97"/>
      <c r="BH38" s="98"/>
      <c r="BI38" s="99"/>
      <c r="BJ38" s="97"/>
      <c r="BK38" s="98"/>
      <c r="BL38" s="99"/>
      <c r="BM38" s="97"/>
      <c r="BN38" s="98"/>
      <c r="BO38" s="99"/>
      <c r="BP38" s="97"/>
      <c r="BQ38" s="98"/>
      <c r="BR38" s="99"/>
      <c r="BS38" s="97"/>
      <c r="BT38" s="98"/>
      <c r="BU38" s="99"/>
      <c r="BV38" s="97"/>
      <c r="BW38" s="98"/>
      <c r="BX38" s="99"/>
      <c r="BY38" s="97"/>
      <c r="BZ38" s="98"/>
      <c r="CA38" s="99"/>
      <c r="CB38" s="97"/>
      <c r="CC38" s="98"/>
      <c r="CD38" s="99"/>
      <c r="CE38" s="97"/>
      <c r="CF38" s="98"/>
      <c r="CG38" s="99"/>
      <c r="CH38" s="97"/>
      <c r="CI38" s="98"/>
      <c r="CJ38" s="99"/>
      <c r="CK38" s="97"/>
      <c r="CL38" s="98"/>
      <c r="CM38" s="99"/>
      <c r="CN38" s="97"/>
      <c r="CO38" s="98"/>
      <c r="CP38" s="99"/>
      <c r="CQ38" s="97"/>
      <c r="CR38" s="98"/>
      <c r="CS38" s="99"/>
      <c r="CT38" s="97"/>
      <c r="CU38" s="98"/>
      <c r="CV38" s="99"/>
      <c r="CW38" s="97"/>
      <c r="CX38" s="98"/>
      <c r="CY38" s="99"/>
      <c r="CZ38" s="97"/>
      <c r="DA38" s="98"/>
      <c r="DB38" s="99"/>
      <c r="DC38" s="97"/>
      <c r="DD38" s="98"/>
      <c r="DE38" s="99"/>
      <c r="DF38" s="97"/>
      <c r="DG38" s="98"/>
      <c r="DH38" s="99"/>
      <c r="DI38" s="97"/>
      <c r="DJ38" s="98"/>
      <c r="DK38" s="99"/>
      <c r="DL38" s="100">
        <f t="shared" si="9"/>
        <v>0</v>
      </c>
      <c r="DM38" s="101">
        <f t="shared" si="10"/>
        <v>0</v>
      </c>
      <c r="DN38" s="102">
        <f t="shared" si="11"/>
        <v>0</v>
      </c>
    </row>
    <row r="39" spans="1:118" s="304" customFormat="1" hidden="1" x14ac:dyDescent="0.3">
      <c r="A39" s="219" t="s">
        <v>89</v>
      </c>
      <c r="B39" s="223"/>
      <c r="C39" s="224"/>
      <c r="D39" s="225"/>
      <c r="E39" s="223"/>
      <c r="F39" s="224"/>
      <c r="G39" s="225"/>
      <c r="H39" s="223"/>
      <c r="I39" s="224"/>
      <c r="J39" s="225"/>
      <c r="K39" s="223"/>
      <c r="L39" s="224"/>
      <c r="M39" s="225"/>
      <c r="N39" s="223"/>
      <c r="O39" s="224"/>
      <c r="P39" s="225"/>
      <c r="Q39" s="226"/>
      <c r="R39" s="227"/>
      <c r="S39" s="228"/>
      <c r="T39" s="226"/>
      <c r="U39" s="227"/>
      <c r="V39" s="228"/>
      <c r="W39" s="226"/>
      <c r="X39" s="227"/>
      <c r="Y39" s="228"/>
      <c r="Z39" s="226">
        <v>10</v>
      </c>
      <c r="AA39" s="227">
        <v>5</v>
      </c>
      <c r="AB39" s="228">
        <v>0.26</v>
      </c>
      <c r="AC39" s="226">
        <v>8.34891038155898</v>
      </c>
      <c r="AD39" s="227">
        <v>4.1467417239697504</v>
      </c>
      <c r="AE39" s="228">
        <v>0.123758303197941</v>
      </c>
      <c r="AF39" s="226">
        <v>4.8720095705121604</v>
      </c>
      <c r="AG39" s="227">
        <v>0.82568705245328899</v>
      </c>
      <c r="AH39" s="228">
        <v>1.3103806703727801E-2</v>
      </c>
      <c r="AI39" s="226">
        <v>3</v>
      </c>
      <c r="AJ39" s="227">
        <v>2</v>
      </c>
      <c r="AK39" s="228">
        <v>4.0099999999999997E-2</v>
      </c>
      <c r="AL39" s="226">
        <v>3</v>
      </c>
      <c r="AM39" s="227">
        <v>3</v>
      </c>
      <c r="AN39" s="228">
        <v>0.11255999999999999</v>
      </c>
      <c r="AO39" s="226">
        <v>3.5071594064910001</v>
      </c>
      <c r="AP39" s="227">
        <v>2.5097666812612198</v>
      </c>
      <c r="AQ39" s="228">
        <v>0.14707874655011399</v>
      </c>
      <c r="AR39" s="226">
        <v>3</v>
      </c>
      <c r="AS39" s="227">
        <v>1</v>
      </c>
      <c r="AT39" s="228">
        <v>7.3429999999999995E-2</v>
      </c>
      <c r="AU39" s="226">
        <v>3</v>
      </c>
      <c r="AV39" s="227">
        <v>0</v>
      </c>
      <c r="AW39" s="228">
        <v>8.9999999999999993E-3</v>
      </c>
      <c r="AX39" s="226">
        <v>2.5599741126127702</v>
      </c>
      <c r="AY39" s="227">
        <v>1.5847897675021101</v>
      </c>
      <c r="AZ39" s="228">
        <v>0.141211027267474</v>
      </c>
      <c r="BA39" s="226">
        <v>3.7443372598789399</v>
      </c>
      <c r="BB39" s="227">
        <v>2.6320838225527998</v>
      </c>
      <c r="BC39" s="228">
        <v>0.441891502966686</v>
      </c>
      <c r="BD39" s="226">
        <v>3.8316113634813602</v>
      </c>
      <c r="BE39" s="227">
        <v>1.3874767173360401</v>
      </c>
      <c r="BF39" s="228">
        <v>0.34963033201895399</v>
      </c>
      <c r="BG39" s="226">
        <v>3.7814518819971101</v>
      </c>
      <c r="BH39" s="227">
        <v>1.2371657536001901</v>
      </c>
      <c r="BI39" s="228">
        <v>0.119596452468557</v>
      </c>
      <c r="BJ39" s="226">
        <v>5.34247276279108</v>
      </c>
      <c r="BK39" s="227">
        <v>3.2918797302021998</v>
      </c>
      <c r="BL39" s="228">
        <v>0.26131181428772399</v>
      </c>
      <c r="BM39" s="226">
        <v>6.9473048377456603</v>
      </c>
      <c r="BN39" s="227">
        <v>4.7410380780443901</v>
      </c>
      <c r="BO39" s="228">
        <v>0.51107372724172695</v>
      </c>
      <c r="BP39" s="226">
        <v>4.01588686296994</v>
      </c>
      <c r="BQ39" s="227">
        <v>0.51652300018826602</v>
      </c>
      <c r="BR39" s="228">
        <v>5.3994723131392301E-2</v>
      </c>
      <c r="BS39" s="226">
        <v>5.4864267942845402</v>
      </c>
      <c r="BT39" s="227">
        <v>2.5363670364405801</v>
      </c>
      <c r="BU39" s="228">
        <v>8.3969733994881002E-2</v>
      </c>
      <c r="BV39" s="226">
        <v>5.6228548007296197</v>
      </c>
      <c r="BW39" s="227">
        <v>3.9305835760960299</v>
      </c>
      <c r="BX39" s="228">
        <v>0.194915703062158</v>
      </c>
      <c r="BY39" s="226">
        <v>8.0640843086542802</v>
      </c>
      <c r="BZ39" s="227">
        <v>3.9716583424849299</v>
      </c>
      <c r="CA39" s="228">
        <v>0.37113380475917002</v>
      </c>
      <c r="CB39" s="226">
        <v>10.2552670655752</v>
      </c>
      <c r="CC39" s="227">
        <v>5.6959239933670798</v>
      </c>
      <c r="CD39" s="228">
        <v>0.75593244868319098</v>
      </c>
      <c r="CE39" s="226">
        <v>11.5259983881129</v>
      </c>
      <c r="CF39" s="227">
        <v>6.6735831454347503</v>
      </c>
      <c r="CG39" s="228">
        <v>0.86338592866946895</v>
      </c>
      <c r="CH39" s="226">
        <v>7.9206724050527697</v>
      </c>
      <c r="CI39" s="227">
        <v>4.0040019772400397</v>
      </c>
      <c r="CJ39" s="228">
        <v>0.49787736140393901</v>
      </c>
      <c r="CK39" s="226">
        <v>5.0292427767167602</v>
      </c>
      <c r="CL39" s="227">
        <v>3.2346921684305898</v>
      </c>
      <c r="CM39" s="228">
        <v>0.32156689896053903</v>
      </c>
      <c r="CN39" s="226">
        <v>8.6313787420700994</v>
      </c>
      <c r="CO39" s="227">
        <v>5.6254535487135904</v>
      </c>
      <c r="CP39" s="228">
        <v>0.39820539057311799</v>
      </c>
      <c r="CQ39" s="226"/>
      <c r="CR39" s="227"/>
      <c r="CS39" s="228"/>
      <c r="CT39" s="226"/>
      <c r="CU39" s="227"/>
      <c r="CV39" s="228"/>
      <c r="CW39" s="226"/>
      <c r="CX39" s="227"/>
      <c r="CY39" s="228"/>
      <c r="CZ39" s="226"/>
      <c r="DA39" s="227"/>
      <c r="DB39" s="228"/>
      <c r="DC39" s="226"/>
      <c r="DD39" s="227"/>
      <c r="DE39" s="228"/>
      <c r="DF39" s="226"/>
      <c r="DG39" s="227"/>
      <c r="DH39" s="228"/>
      <c r="DI39" s="226"/>
      <c r="DJ39" s="227"/>
      <c r="DK39" s="228"/>
      <c r="DL39" s="301">
        <f t="shared" si="9"/>
        <v>0</v>
      </c>
      <c r="DM39" s="305">
        <f t="shared" si="10"/>
        <v>0</v>
      </c>
      <c r="DN39" s="306">
        <f t="shared" si="11"/>
        <v>0</v>
      </c>
    </row>
    <row r="40" spans="1:118" s="304" customFormat="1" hidden="1" x14ac:dyDescent="0.3">
      <c r="A40" s="219" t="s">
        <v>116</v>
      </c>
      <c r="B40" s="223"/>
      <c r="C40" s="224"/>
      <c r="D40" s="225"/>
      <c r="E40" s="223"/>
      <c r="F40" s="224"/>
      <c r="G40" s="225"/>
      <c r="H40" s="223"/>
      <c r="I40" s="224"/>
      <c r="J40" s="225"/>
      <c r="K40" s="223"/>
      <c r="L40" s="224"/>
      <c r="M40" s="225"/>
      <c r="N40" s="223"/>
      <c r="O40" s="224"/>
      <c r="P40" s="225"/>
      <c r="Q40" s="226"/>
      <c r="R40" s="227"/>
      <c r="S40" s="228"/>
      <c r="T40" s="226"/>
      <c r="U40" s="227"/>
      <c r="V40" s="228"/>
      <c r="W40" s="226"/>
      <c r="X40" s="227"/>
      <c r="Y40" s="228"/>
      <c r="Z40" s="226"/>
      <c r="AA40" s="227"/>
      <c r="AB40" s="228"/>
      <c r="AC40" s="226"/>
      <c r="AD40" s="227"/>
      <c r="AE40" s="228"/>
      <c r="AF40" s="226"/>
      <c r="AG40" s="227"/>
      <c r="AH40" s="228"/>
      <c r="AI40" s="226"/>
      <c r="AJ40" s="227"/>
      <c r="AK40" s="228"/>
      <c r="AL40" s="226"/>
      <c r="AM40" s="227"/>
      <c r="AN40" s="228"/>
      <c r="AO40" s="226"/>
      <c r="AP40" s="227"/>
      <c r="AQ40" s="228"/>
      <c r="AR40" s="226"/>
      <c r="AS40" s="227"/>
      <c r="AT40" s="228"/>
      <c r="AU40" s="226"/>
      <c r="AV40" s="227"/>
      <c r="AW40" s="228"/>
      <c r="AX40" s="226"/>
      <c r="AY40" s="227"/>
      <c r="AZ40" s="228"/>
      <c r="BA40" s="226"/>
      <c r="BB40" s="227"/>
      <c r="BC40" s="228"/>
      <c r="BD40" s="226"/>
      <c r="BE40" s="227"/>
      <c r="BF40" s="228"/>
      <c r="BG40" s="226"/>
      <c r="BH40" s="227"/>
      <c r="BI40" s="228"/>
      <c r="BJ40" s="226"/>
      <c r="BK40" s="227"/>
      <c r="BL40" s="228"/>
      <c r="BM40" s="226"/>
      <c r="BN40" s="227"/>
      <c r="BO40" s="228"/>
      <c r="BP40" s="226"/>
      <c r="BQ40" s="227"/>
      <c r="BR40" s="228"/>
      <c r="BS40" s="226"/>
      <c r="BT40" s="227"/>
      <c r="BU40" s="228"/>
      <c r="BV40" s="226"/>
      <c r="BW40" s="227"/>
      <c r="BX40" s="228"/>
      <c r="BY40" s="226"/>
      <c r="BZ40" s="227"/>
      <c r="CA40" s="228"/>
      <c r="CB40" s="226"/>
      <c r="CC40" s="227"/>
      <c r="CD40" s="228"/>
      <c r="CE40" s="226"/>
      <c r="CF40" s="227"/>
      <c r="CG40" s="228"/>
      <c r="CH40" s="226"/>
      <c r="CI40" s="227"/>
      <c r="CJ40" s="228"/>
      <c r="CK40" s="226">
        <v>5.8216679901884199</v>
      </c>
      <c r="CL40" s="227">
        <v>0.96225851473583501</v>
      </c>
      <c r="CM40" s="228">
        <v>7.2124318283652594E-2</v>
      </c>
      <c r="CN40" s="226">
        <v>7.8085839001067896</v>
      </c>
      <c r="CO40" s="227">
        <v>1.6084712927707701</v>
      </c>
      <c r="CP40" s="228">
        <v>9.3267424398248103E-2</v>
      </c>
      <c r="CQ40" s="226"/>
      <c r="CR40" s="227"/>
      <c r="CS40" s="228"/>
      <c r="CT40" s="226"/>
      <c r="CU40" s="227"/>
      <c r="CV40" s="228"/>
      <c r="CW40" s="226"/>
      <c r="CX40" s="227"/>
      <c r="CY40" s="228"/>
      <c r="CZ40" s="226"/>
      <c r="DA40" s="227"/>
      <c r="DB40" s="228"/>
      <c r="DC40" s="226"/>
      <c r="DD40" s="227"/>
      <c r="DE40" s="228"/>
      <c r="DF40" s="226"/>
      <c r="DG40" s="227"/>
      <c r="DH40" s="228"/>
      <c r="DI40" s="226"/>
      <c r="DJ40" s="227"/>
      <c r="DK40" s="228"/>
      <c r="DL40" s="301">
        <f t="shared" ref="DL40:DN40" si="12">CQ40-CN40</f>
        <v>-7.8085839001067896</v>
      </c>
      <c r="DM40" s="305">
        <f t="shared" si="12"/>
        <v>-1.6084712927707701</v>
      </c>
      <c r="DN40" s="306">
        <f t="shared" si="12"/>
        <v>-9.3267424398248103E-2</v>
      </c>
    </row>
  </sheetData>
  <sortState xmlns:xlrd2="http://schemas.microsoft.com/office/spreadsheetml/2017/richdata2" ref="A8:DN31">
    <sortCondition descending="1" ref="DI8:DI31"/>
  </sortState>
  <mergeCells count="41">
    <mergeCell ref="CN2:CP2"/>
    <mergeCell ref="BS2:BU2"/>
    <mergeCell ref="CK2:CM2"/>
    <mergeCell ref="DL2:DN2"/>
    <mergeCell ref="CQ2:CS2"/>
    <mergeCell ref="CT2:CV2"/>
    <mergeCell ref="CW2:CY2"/>
    <mergeCell ref="CZ2:DB2"/>
    <mergeCell ref="DC2:DE2"/>
    <mergeCell ref="DF2:DH2"/>
    <mergeCell ref="DI2:DK2"/>
    <mergeCell ref="AR2:AT2"/>
    <mergeCell ref="BG2:BI2"/>
    <mergeCell ref="BD2:BF2"/>
    <mergeCell ref="AU2:AW2"/>
    <mergeCell ref="BM2:BO2"/>
    <mergeCell ref="BJ2:BL2"/>
    <mergeCell ref="BA2:BC2"/>
    <mergeCell ref="AX2:AZ2"/>
    <mergeCell ref="BP2:BR2"/>
    <mergeCell ref="CH2:CJ2"/>
    <mergeCell ref="CE2:CG2"/>
    <mergeCell ref="CB2:CD2"/>
    <mergeCell ref="BV2:BX2"/>
    <mergeCell ref="BY2:CA2"/>
    <mergeCell ref="A3:A4"/>
    <mergeCell ref="A1:A2"/>
    <mergeCell ref="B2:D2"/>
    <mergeCell ref="E2:G2"/>
    <mergeCell ref="AO2:AQ2"/>
    <mergeCell ref="AL2:AN2"/>
    <mergeCell ref="W2:Y2"/>
    <mergeCell ref="Z2:AB2"/>
    <mergeCell ref="AC2:AE2"/>
    <mergeCell ref="AF2:AH2"/>
    <mergeCell ref="AI2:AK2"/>
    <mergeCell ref="H2:J2"/>
    <mergeCell ref="K2:M2"/>
    <mergeCell ref="N2:P2"/>
    <mergeCell ref="Q2:S2"/>
    <mergeCell ref="T2:V2"/>
  </mergeCells>
  <conditionalFormatting sqref="DL8:DN35 DL39:DN40">
    <cfRule type="cellIs" dxfId="11" priority="1" operator="greaterThan">
      <formula>0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7B00"/>
  </sheetPr>
  <dimension ref="A1:DN27"/>
  <sheetViews>
    <sheetView zoomScale="85" zoomScaleNormal="85" workbookViewId="0">
      <pane xSplit="1" topLeftCell="DA1" activePane="topRight" state="frozen"/>
      <selection pane="topRight" activeCell="DI15" sqref="DI15"/>
    </sheetView>
  </sheetViews>
  <sheetFormatPr defaultColWidth="9.109375" defaultRowHeight="14.4" x14ac:dyDescent="0.3"/>
  <cols>
    <col min="1" max="1" width="43.5546875" style="1" customWidth="1"/>
    <col min="2" max="2" width="20.6640625" style="1" bestFit="1" customWidth="1"/>
    <col min="3" max="4" width="11.88671875" style="1" bestFit="1" customWidth="1"/>
    <col min="5" max="5" width="20.6640625" style="1" bestFit="1" customWidth="1"/>
    <col min="6" max="7" width="11.88671875" style="1" bestFit="1" customWidth="1"/>
    <col min="8" max="8" width="20.6640625" style="1" bestFit="1" customWidth="1"/>
    <col min="9" max="10" width="11.88671875" style="1" bestFit="1" customWidth="1"/>
    <col min="11" max="11" width="20.6640625" style="1" bestFit="1" customWidth="1"/>
    <col min="12" max="13" width="11.88671875" style="1" bestFit="1" customWidth="1"/>
    <col min="14" max="14" width="20.6640625" style="1" bestFit="1" customWidth="1"/>
    <col min="15" max="16" width="11.88671875" style="1" bestFit="1" customWidth="1"/>
    <col min="17" max="17" width="20.6640625" style="1" bestFit="1" customWidth="1"/>
    <col min="18" max="19" width="11.88671875" style="1" bestFit="1" customWidth="1"/>
    <col min="20" max="20" width="20.6640625" style="1" bestFit="1" customWidth="1"/>
    <col min="21" max="22" width="11.88671875" style="1" bestFit="1" customWidth="1"/>
    <col min="23" max="23" width="20.6640625" style="1" bestFit="1" customWidth="1"/>
    <col min="24" max="25" width="11.88671875" style="1" bestFit="1" customWidth="1"/>
    <col min="26" max="26" width="20.6640625" style="1" bestFit="1" customWidth="1"/>
    <col min="27" max="28" width="11.88671875" style="1" bestFit="1" customWidth="1"/>
    <col min="29" max="29" width="20.6640625" style="1" bestFit="1" customWidth="1"/>
    <col min="30" max="31" width="11.88671875" style="1" bestFit="1" customWidth="1"/>
    <col min="32" max="32" width="20.6640625" style="1" bestFit="1" customWidth="1"/>
    <col min="33" max="34" width="11.88671875" style="1" bestFit="1" customWidth="1"/>
    <col min="35" max="35" width="17.33203125" style="1" bestFit="1" customWidth="1"/>
    <col min="36" max="37" width="11.88671875" style="1" bestFit="1" customWidth="1"/>
    <col min="38" max="38" width="17.33203125" style="1" bestFit="1" customWidth="1"/>
    <col min="39" max="40" width="11.88671875" style="1" bestFit="1" customWidth="1"/>
    <col min="41" max="41" width="17.88671875" style="1" customWidth="1"/>
    <col min="42" max="42" width="12.5546875" style="1" customWidth="1"/>
    <col min="43" max="43" width="11.88671875" style="1" bestFit="1" customWidth="1"/>
    <col min="44" max="44" width="17.88671875" style="1" customWidth="1"/>
    <col min="45" max="45" width="12.5546875" style="1" customWidth="1"/>
    <col min="46" max="46" width="11.88671875" style="1" bestFit="1" customWidth="1"/>
    <col min="47" max="47" width="17.88671875" style="1" customWidth="1"/>
    <col min="48" max="48" width="12.5546875" style="1" customWidth="1"/>
    <col min="49" max="49" width="11.88671875" style="1" bestFit="1" customWidth="1"/>
    <col min="50" max="50" width="17.88671875" style="1" customWidth="1"/>
    <col min="51" max="51" width="12.5546875" style="1" customWidth="1"/>
    <col min="52" max="52" width="11.88671875" style="1" bestFit="1" customWidth="1"/>
    <col min="53" max="53" width="17.88671875" style="1" customWidth="1"/>
    <col min="54" max="54" width="12.5546875" style="1" customWidth="1"/>
    <col min="55" max="55" width="11.88671875" style="1" bestFit="1" customWidth="1"/>
    <col min="56" max="56" width="17.88671875" style="1" customWidth="1"/>
    <col min="57" max="57" width="12.5546875" style="1" customWidth="1"/>
    <col min="58" max="58" width="11.88671875" style="1" bestFit="1" customWidth="1"/>
    <col min="59" max="59" width="17.88671875" style="1" customWidth="1"/>
    <col min="60" max="60" width="12.5546875" style="1" customWidth="1"/>
    <col min="61" max="61" width="11.88671875" style="1" bestFit="1" customWidth="1"/>
    <col min="62" max="62" width="17.88671875" style="1" customWidth="1"/>
    <col min="63" max="63" width="12.5546875" style="1" customWidth="1"/>
    <col min="64" max="64" width="11.88671875" style="1" bestFit="1" customWidth="1"/>
    <col min="65" max="65" width="17.88671875" style="1" customWidth="1"/>
    <col min="66" max="66" width="12.5546875" style="1" customWidth="1"/>
    <col min="67" max="67" width="11.88671875" style="1" bestFit="1" customWidth="1"/>
    <col min="68" max="68" width="17.6640625" style="1" customWidth="1"/>
    <col min="69" max="70" width="13" style="1" customWidth="1"/>
    <col min="71" max="71" width="17.6640625" style="1" customWidth="1"/>
    <col min="72" max="73" width="13" style="1" customWidth="1"/>
    <col min="74" max="74" width="17.6640625" style="1" customWidth="1"/>
    <col min="75" max="76" width="13" style="1" customWidth="1"/>
    <col min="77" max="77" width="17.6640625" style="1" customWidth="1"/>
    <col min="78" max="79" width="13" style="1" customWidth="1"/>
    <col min="80" max="80" width="17.6640625" style="1" customWidth="1"/>
    <col min="81" max="82" width="13" style="1" customWidth="1"/>
    <col min="83" max="83" width="17.6640625" style="1" customWidth="1"/>
    <col min="84" max="85" width="13" style="1" customWidth="1"/>
    <col min="86" max="86" width="17.6640625" style="1" customWidth="1"/>
    <col min="87" max="88" width="13" style="1" customWidth="1"/>
    <col min="89" max="89" width="17.6640625" style="1" customWidth="1"/>
    <col min="90" max="91" width="13" style="1" customWidth="1"/>
    <col min="92" max="92" width="17.6640625" style="1" customWidth="1"/>
    <col min="93" max="94" width="13" style="1" customWidth="1"/>
    <col min="95" max="95" width="17.6640625" style="1" customWidth="1"/>
    <col min="96" max="97" width="13" style="1" customWidth="1"/>
    <col min="98" max="98" width="17.6640625" style="1" customWidth="1"/>
    <col min="99" max="100" width="13" style="1" customWidth="1"/>
    <col min="101" max="101" width="17.6640625" style="1" customWidth="1"/>
    <col min="102" max="103" width="13" style="1" customWidth="1"/>
    <col min="104" max="104" width="17.6640625" style="1" customWidth="1"/>
    <col min="105" max="106" width="13" style="1" customWidth="1"/>
    <col min="107" max="107" width="17.6640625" style="1" customWidth="1"/>
    <col min="108" max="109" width="13" style="1" customWidth="1"/>
    <col min="110" max="110" width="17.6640625" style="1" customWidth="1"/>
    <col min="111" max="112" width="13" style="1" customWidth="1"/>
    <col min="113" max="113" width="17.6640625" style="1" customWidth="1"/>
    <col min="114" max="115" width="13" style="1" customWidth="1"/>
    <col min="116" max="116" width="17.33203125" style="1" bestFit="1" customWidth="1"/>
    <col min="117" max="118" width="11.88671875" style="1" bestFit="1" customWidth="1"/>
    <col min="119" max="16384" width="9.109375" style="1"/>
  </cols>
  <sheetData>
    <row r="1" spans="1:118" ht="15" thickBot="1" x14ac:dyDescent="0.35">
      <c r="A1" s="387" t="s">
        <v>0</v>
      </c>
    </row>
    <row r="2" spans="1:118" x14ac:dyDescent="0.3">
      <c r="A2" s="394"/>
      <c r="B2" s="391" t="s">
        <v>68</v>
      </c>
      <c r="C2" s="392"/>
      <c r="D2" s="393"/>
      <c r="E2" s="391" t="s">
        <v>79</v>
      </c>
      <c r="F2" s="392"/>
      <c r="G2" s="393"/>
      <c r="H2" s="391" t="s">
        <v>80</v>
      </c>
      <c r="I2" s="392"/>
      <c r="J2" s="393"/>
      <c r="K2" s="391" t="s">
        <v>82</v>
      </c>
      <c r="L2" s="392"/>
      <c r="M2" s="393"/>
      <c r="N2" s="391" t="s">
        <v>83</v>
      </c>
      <c r="O2" s="392"/>
      <c r="P2" s="393"/>
      <c r="Q2" s="391" t="s">
        <v>84</v>
      </c>
      <c r="R2" s="392"/>
      <c r="S2" s="393"/>
      <c r="T2" s="391" t="s">
        <v>86</v>
      </c>
      <c r="U2" s="392"/>
      <c r="V2" s="393"/>
      <c r="W2" s="391" t="s">
        <v>87</v>
      </c>
      <c r="X2" s="392"/>
      <c r="Y2" s="393"/>
      <c r="Z2" s="391" t="s">
        <v>88</v>
      </c>
      <c r="AA2" s="392"/>
      <c r="AB2" s="393"/>
      <c r="AC2" s="391" t="s">
        <v>91</v>
      </c>
      <c r="AD2" s="392"/>
      <c r="AE2" s="393"/>
      <c r="AF2" s="391" t="s">
        <v>96</v>
      </c>
      <c r="AG2" s="392"/>
      <c r="AH2" s="393"/>
      <c r="AI2" s="391" t="s">
        <v>98</v>
      </c>
      <c r="AJ2" s="392"/>
      <c r="AK2" s="393"/>
      <c r="AL2" s="391" t="s">
        <v>110</v>
      </c>
      <c r="AM2" s="392"/>
      <c r="AN2" s="393"/>
      <c r="AO2" s="391" t="s">
        <v>112</v>
      </c>
      <c r="AP2" s="392"/>
      <c r="AQ2" s="393"/>
      <c r="AR2" s="391" t="s">
        <v>113</v>
      </c>
      <c r="AS2" s="392"/>
      <c r="AT2" s="393"/>
      <c r="AU2" s="391" t="s">
        <v>114</v>
      </c>
      <c r="AV2" s="392"/>
      <c r="AW2" s="393"/>
      <c r="AX2" s="391" t="s">
        <v>117</v>
      </c>
      <c r="AY2" s="392"/>
      <c r="AZ2" s="393"/>
      <c r="BA2" s="391" t="s">
        <v>118</v>
      </c>
      <c r="BB2" s="392"/>
      <c r="BC2" s="393"/>
      <c r="BD2" s="391" t="s">
        <v>123</v>
      </c>
      <c r="BE2" s="392"/>
      <c r="BF2" s="393"/>
      <c r="BG2" s="391" t="s">
        <v>126</v>
      </c>
      <c r="BH2" s="392"/>
      <c r="BI2" s="393"/>
      <c r="BJ2" s="377" t="s">
        <v>128</v>
      </c>
      <c r="BK2" s="378"/>
      <c r="BL2" s="379"/>
      <c r="BM2" s="377" t="s">
        <v>129</v>
      </c>
      <c r="BN2" s="378"/>
      <c r="BO2" s="379"/>
      <c r="BP2" s="377" t="s">
        <v>130</v>
      </c>
      <c r="BQ2" s="378"/>
      <c r="BR2" s="379"/>
      <c r="BS2" s="377" t="s">
        <v>132</v>
      </c>
      <c r="BT2" s="378"/>
      <c r="BU2" s="379"/>
      <c r="BV2" s="377" t="s">
        <v>135</v>
      </c>
      <c r="BW2" s="378"/>
      <c r="BX2" s="379"/>
      <c r="BY2" s="377" t="s">
        <v>137</v>
      </c>
      <c r="BZ2" s="378"/>
      <c r="CA2" s="379"/>
      <c r="CB2" s="377" t="s">
        <v>143</v>
      </c>
      <c r="CC2" s="378"/>
      <c r="CD2" s="379"/>
      <c r="CE2" s="377" t="s">
        <v>145</v>
      </c>
      <c r="CF2" s="378"/>
      <c r="CG2" s="379"/>
      <c r="CH2" s="377" t="s">
        <v>148</v>
      </c>
      <c r="CI2" s="378"/>
      <c r="CJ2" s="379"/>
      <c r="CK2" s="377" t="s">
        <v>150</v>
      </c>
      <c r="CL2" s="378"/>
      <c r="CM2" s="379"/>
      <c r="CN2" s="377" t="s">
        <v>151</v>
      </c>
      <c r="CO2" s="378"/>
      <c r="CP2" s="379"/>
      <c r="CQ2" s="377" t="s">
        <v>152</v>
      </c>
      <c r="CR2" s="378"/>
      <c r="CS2" s="379"/>
      <c r="CT2" s="377" t="s">
        <v>153</v>
      </c>
      <c r="CU2" s="378"/>
      <c r="CV2" s="379"/>
      <c r="CW2" s="377" t="s">
        <v>155</v>
      </c>
      <c r="CX2" s="378"/>
      <c r="CY2" s="379"/>
      <c r="CZ2" s="377" t="s">
        <v>157</v>
      </c>
      <c r="DA2" s="378"/>
      <c r="DB2" s="379"/>
      <c r="DC2" s="377" t="s">
        <v>161</v>
      </c>
      <c r="DD2" s="378"/>
      <c r="DE2" s="379"/>
      <c r="DF2" s="377" t="s">
        <v>166</v>
      </c>
      <c r="DG2" s="378"/>
      <c r="DH2" s="379"/>
      <c r="DI2" s="380" t="s">
        <v>168</v>
      </c>
      <c r="DJ2" s="381"/>
      <c r="DK2" s="382"/>
      <c r="DL2" s="374" t="s">
        <v>69</v>
      </c>
      <c r="DM2" s="375"/>
      <c r="DN2" s="376"/>
    </row>
    <row r="3" spans="1:118" x14ac:dyDescent="0.3">
      <c r="A3" s="389" t="s">
        <v>163</v>
      </c>
      <c r="B3" s="7"/>
      <c r="C3" s="2"/>
      <c r="D3" s="8"/>
      <c r="E3" s="7"/>
      <c r="F3" s="2"/>
      <c r="G3" s="8"/>
      <c r="H3" s="7"/>
      <c r="I3" s="2"/>
      <c r="J3" s="8"/>
      <c r="K3" s="7"/>
      <c r="L3" s="2"/>
      <c r="M3" s="8"/>
      <c r="N3" s="7"/>
      <c r="O3" s="2"/>
      <c r="P3" s="8"/>
      <c r="Q3" s="7"/>
      <c r="R3" s="2"/>
      <c r="S3" s="8"/>
      <c r="T3" s="7"/>
      <c r="U3" s="2"/>
      <c r="V3" s="8"/>
      <c r="W3" s="7"/>
      <c r="X3" s="2"/>
      <c r="Y3" s="8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152"/>
      <c r="BQ3" s="62"/>
      <c r="BR3" s="153"/>
      <c r="BS3" s="152"/>
      <c r="BT3" s="62"/>
      <c r="BU3" s="153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7"/>
      <c r="DM3" s="2"/>
      <c r="DN3" s="8"/>
    </row>
    <row r="4" spans="1:118" x14ac:dyDescent="0.3">
      <c r="A4" s="390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  <c r="AR4" s="9" t="s">
        <v>1</v>
      </c>
      <c r="AS4" s="3" t="s">
        <v>2</v>
      </c>
      <c r="AT4" s="10" t="s">
        <v>2</v>
      </c>
      <c r="AU4" s="9" t="s">
        <v>1</v>
      </c>
      <c r="AV4" s="3" t="s">
        <v>2</v>
      </c>
      <c r="AW4" s="10" t="s">
        <v>2</v>
      </c>
      <c r="AX4" s="9" t="s">
        <v>1</v>
      </c>
      <c r="AY4" s="3" t="s">
        <v>2</v>
      </c>
      <c r="AZ4" s="10" t="s">
        <v>2</v>
      </c>
      <c r="BA4" s="9" t="s">
        <v>1</v>
      </c>
      <c r="BB4" s="3" t="s">
        <v>2</v>
      </c>
      <c r="BC4" s="10" t="s">
        <v>2</v>
      </c>
      <c r="BD4" s="9" t="s">
        <v>1</v>
      </c>
      <c r="BE4" s="3" t="s">
        <v>2</v>
      </c>
      <c r="BF4" s="10" t="s">
        <v>2</v>
      </c>
      <c r="BG4" s="9" t="s">
        <v>1</v>
      </c>
      <c r="BH4" s="3" t="s">
        <v>2</v>
      </c>
      <c r="BI4" s="10" t="s">
        <v>2</v>
      </c>
      <c r="BJ4" s="9" t="s">
        <v>1</v>
      </c>
      <c r="BK4" s="3" t="s">
        <v>2</v>
      </c>
      <c r="BL4" s="10" t="s">
        <v>2</v>
      </c>
      <c r="BM4" s="9" t="s">
        <v>1</v>
      </c>
      <c r="BN4" s="3" t="s">
        <v>2</v>
      </c>
      <c r="BO4" s="10" t="s">
        <v>2</v>
      </c>
      <c r="BP4" s="9" t="s">
        <v>1</v>
      </c>
      <c r="BQ4" s="3" t="s">
        <v>2</v>
      </c>
      <c r="BR4" s="10" t="s">
        <v>2</v>
      </c>
      <c r="BS4" s="9" t="s">
        <v>1</v>
      </c>
      <c r="BT4" s="3" t="s">
        <v>2</v>
      </c>
      <c r="BU4" s="10" t="s">
        <v>2</v>
      </c>
      <c r="BV4" s="9" t="s">
        <v>1</v>
      </c>
      <c r="BW4" s="3" t="s">
        <v>2</v>
      </c>
      <c r="BX4" s="10" t="s">
        <v>2</v>
      </c>
      <c r="BY4" s="9" t="s">
        <v>1</v>
      </c>
      <c r="BZ4" s="3" t="s">
        <v>2</v>
      </c>
      <c r="CA4" s="10" t="s">
        <v>2</v>
      </c>
      <c r="CB4" s="9" t="s">
        <v>1</v>
      </c>
      <c r="CC4" s="3" t="s">
        <v>2</v>
      </c>
      <c r="CD4" s="10" t="s">
        <v>2</v>
      </c>
      <c r="CE4" s="9" t="s">
        <v>1</v>
      </c>
      <c r="CF4" s="3" t="s">
        <v>2</v>
      </c>
      <c r="CG4" s="10" t="s">
        <v>2</v>
      </c>
      <c r="CH4" s="9" t="s">
        <v>1</v>
      </c>
      <c r="CI4" s="3" t="s">
        <v>2</v>
      </c>
      <c r="CJ4" s="10" t="s">
        <v>2</v>
      </c>
      <c r="CK4" s="9" t="s">
        <v>1</v>
      </c>
      <c r="CL4" s="3" t="s">
        <v>2</v>
      </c>
      <c r="CM4" s="10" t="s">
        <v>2</v>
      </c>
      <c r="CN4" s="9" t="s">
        <v>1</v>
      </c>
      <c r="CO4" s="3" t="s">
        <v>2</v>
      </c>
      <c r="CP4" s="10" t="s">
        <v>2</v>
      </c>
      <c r="CQ4" s="9" t="s">
        <v>1</v>
      </c>
      <c r="CR4" s="3" t="s">
        <v>2</v>
      </c>
      <c r="CS4" s="10" t="s">
        <v>2</v>
      </c>
      <c r="CT4" s="9" t="s">
        <v>1</v>
      </c>
      <c r="CU4" s="3" t="s">
        <v>2</v>
      </c>
      <c r="CV4" s="10" t="s">
        <v>2</v>
      </c>
      <c r="CW4" s="9" t="s">
        <v>1</v>
      </c>
      <c r="CX4" s="3" t="s">
        <v>2</v>
      </c>
      <c r="CY4" s="10" t="s">
        <v>2</v>
      </c>
      <c r="CZ4" s="9" t="s">
        <v>1</v>
      </c>
      <c r="DA4" s="3" t="s">
        <v>2</v>
      </c>
      <c r="DB4" s="10" t="s">
        <v>2</v>
      </c>
      <c r="DC4" s="9" t="s">
        <v>1</v>
      </c>
      <c r="DD4" s="3" t="s">
        <v>2</v>
      </c>
      <c r="DE4" s="10" t="s">
        <v>2</v>
      </c>
      <c r="DF4" s="9" t="s">
        <v>1</v>
      </c>
      <c r="DG4" s="3" t="s">
        <v>2</v>
      </c>
      <c r="DH4" s="10" t="s">
        <v>2</v>
      </c>
      <c r="DI4" s="9" t="s">
        <v>1</v>
      </c>
      <c r="DJ4" s="3" t="s">
        <v>2</v>
      </c>
      <c r="DK4" s="10" t="s">
        <v>2</v>
      </c>
      <c r="DL4" s="9" t="s">
        <v>1</v>
      </c>
      <c r="DM4" s="3" t="s">
        <v>2</v>
      </c>
      <c r="DN4" s="10" t="s">
        <v>2</v>
      </c>
    </row>
    <row r="5" spans="1:118" x14ac:dyDescent="0.3">
      <c r="A5" s="11" t="s">
        <v>72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  <c r="AR5" s="7" t="s">
        <v>3</v>
      </c>
      <c r="AS5" s="2" t="s">
        <v>3</v>
      </c>
      <c r="AT5" s="8" t="s">
        <v>4</v>
      </c>
      <c r="AU5" s="7" t="s">
        <v>3</v>
      </c>
      <c r="AV5" s="2" t="s">
        <v>3</v>
      </c>
      <c r="AW5" s="8" t="s">
        <v>4</v>
      </c>
      <c r="AX5" s="7" t="s">
        <v>3</v>
      </c>
      <c r="AY5" s="2" t="s">
        <v>3</v>
      </c>
      <c r="AZ5" s="8" t="s">
        <v>4</v>
      </c>
      <c r="BA5" s="7" t="s">
        <v>3</v>
      </c>
      <c r="BB5" s="2" t="s">
        <v>3</v>
      </c>
      <c r="BC5" s="8" t="s">
        <v>4</v>
      </c>
      <c r="BD5" s="7" t="s">
        <v>3</v>
      </c>
      <c r="BE5" s="2" t="s">
        <v>3</v>
      </c>
      <c r="BF5" s="8" t="s">
        <v>4</v>
      </c>
      <c r="BG5" s="7" t="s">
        <v>3</v>
      </c>
      <c r="BH5" s="2" t="s">
        <v>3</v>
      </c>
      <c r="BI5" s="8" t="s">
        <v>4</v>
      </c>
      <c r="BJ5" s="7" t="s">
        <v>3</v>
      </c>
      <c r="BK5" s="2" t="s">
        <v>3</v>
      </c>
      <c r="BL5" s="8" t="s">
        <v>4</v>
      </c>
      <c r="BM5" s="7" t="s">
        <v>3</v>
      </c>
      <c r="BN5" s="2" t="s">
        <v>3</v>
      </c>
      <c r="BO5" s="8" t="s">
        <v>4</v>
      </c>
      <c r="BP5" s="7" t="s">
        <v>3</v>
      </c>
      <c r="BQ5" s="2" t="s">
        <v>3</v>
      </c>
      <c r="BR5" s="8" t="s">
        <v>4</v>
      </c>
      <c r="BS5" s="7" t="s">
        <v>3</v>
      </c>
      <c r="BT5" s="2" t="s">
        <v>3</v>
      </c>
      <c r="BU5" s="8" t="s">
        <v>4</v>
      </c>
      <c r="BV5" s="7" t="s">
        <v>3</v>
      </c>
      <c r="BW5" s="2" t="s">
        <v>3</v>
      </c>
      <c r="BX5" s="8" t="s">
        <v>4</v>
      </c>
      <c r="BY5" s="7" t="s">
        <v>3</v>
      </c>
      <c r="BZ5" s="2" t="s">
        <v>3</v>
      </c>
      <c r="CA5" s="8" t="s">
        <v>4</v>
      </c>
      <c r="CB5" s="7" t="s">
        <v>3</v>
      </c>
      <c r="CC5" s="2" t="s">
        <v>3</v>
      </c>
      <c r="CD5" s="8" t="s">
        <v>4</v>
      </c>
      <c r="CE5" s="7" t="s">
        <v>3</v>
      </c>
      <c r="CF5" s="2" t="s">
        <v>3</v>
      </c>
      <c r="CG5" s="8" t="s">
        <v>4</v>
      </c>
      <c r="CH5" s="7" t="s">
        <v>3</v>
      </c>
      <c r="CI5" s="2" t="s">
        <v>3</v>
      </c>
      <c r="CJ5" s="8" t="s">
        <v>4</v>
      </c>
      <c r="CK5" s="7" t="s">
        <v>3</v>
      </c>
      <c r="CL5" s="2" t="s">
        <v>3</v>
      </c>
      <c r="CM5" s="8" t="s">
        <v>4</v>
      </c>
      <c r="CN5" s="7" t="s">
        <v>3</v>
      </c>
      <c r="CO5" s="2" t="s">
        <v>3</v>
      </c>
      <c r="CP5" s="8" t="s">
        <v>4</v>
      </c>
      <c r="CQ5" s="7" t="s">
        <v>3</v>
      </c>
      <c r="CR5" s="2" t="s">
        <v>3</v>
      </c>
      <c r="CS5" s="8" t="s">
        <v>4</v>
      </c>
      <c r="CT5" s="7" t="s">
        <v>3</v>
      </c>
      <c r="CU5" s="2" t="s">
        <v>3</v>
      </c>
      <c r="CV5" s="8" t="s">
        <v>4</v>
      </c>
      <c r="CW5" s="7" t="s">
        <v>3</v>
      </c>
      <c r="CX5" s="2" t="s">
        <v>3</v>
      </c>
      <c r="CY5" s="8" t="s">
        <v>4</v>
      </c>
      <c r="CZ5" s="7" t="s">
        <v>3</v>
      </c>
      <c r="DA5" s="2" t="s">
        <v>3</v>
      </c>
      <c r="DB5" s="8" t="s">
        <v>4</v>
      </c>
      <c r="DC5" s="7" t="s">
        <v>3</v>
      </c>
      <c r="DD5" s="2" t="s">
        <v>3</v>
      </c>
      <c r="DE5" s="8" t="s">
        <v>4</v>
      </c>
      <c r="DF5" s="7" t="s">
        <v>3</v>
      </c>
      <c r="DG5" s="2" t="s">
        <v>3</v>
      </c>
      <c r="DH5" s="8" t="s">
        <v>4</v>
      </c>
      <c r="DI5" s="7" t="s">
        <v>3</v>
      </c>
      <c r="DJ5" s="2" t="s">
        <v>3</v>
      </c>
      <c r="DK5" s="8" t="s">
        <v>4</v>
      </c>
      <c r="DL5" s="7" t="s">
        <v>3</v>
      </c>
      <c r="DM5" s="2" t="s">
        <v>3</v>
      </c>
      <c r="DN5" s="8" t="s">
        <v>4</v>
      </c>
    </row>
    <row r="6" spans="1:118" x14ac:dyDescent="0.3">
      <c r="A6" s="6" t="s">
        <v>5</v>
      </c>
      <c r="B6" s="7"/>
      <c r="C6" s="2"/>
      <c r="D6" s="8"/>
      <c r="E6" s="7"/>
      <c r="F6" s="2"/>
      <c r="G6" s="8"/>
      <c r="H6" s="7"/>
      <c r="I6" s="2"/>
      <c r="J6" s="8"/>
      <c r="K6" s="7"/>
      <c r="L6" s="2"/>
      <c r="M6" s="8"/>
      <c r="N6" s="7"/>
      <c r="O6" s="2"/>
      <c r="P6" s="8"/>
      <c r="Q6" s="7"/>
      <c r="R6" s="2"/>
      <c r="S6" s="8"/>
      <c r="T6" s="7"/>
      <c r="U6" s="2"/>
      <c r="V6" s="8"/>
      <c r="W6" s="7"/>
      <c r="X6" s="2"/>
      <c r="Y6" s="8"/>
      <c r="Z6" s="7"/>
      <c r="AA6" s="2"/>
      <c r="AB6" s="8"/>
      <c r="AC6" s="7"/>
      <c r="AD6" s="2"/>
      <c r="AE6" s="8"/>
      <c r="AF6" s="7"/>
      <c r="AG6" s="2"/>
      <c r="AH6" s="8"/>
      <c r="AI6" s="7"/>
      <c r="AJ6" s="2"/>
      <c r="AK6" s="8"/>
      <c r="AL6" s="7"/>
      <c r="AM6" s="2"/>
      <c r="AN6" s="8"/>
      <c r="AO6" s="7"/>
      <c r="AP6" s="2"/>
      <c r="AQ6" s="8"/>
      <c r="AR6" s="7"/>
      <c r="AS6" s="2"/>
      <c r="AT6" s="8"/>
      <c r="AU6" s="7"/>
      <c r="AV6" s="2"/>
      <c r="AW6" s="8"/>
      <c r="AX6" s="7"/>
      <c r="AY6" s="2"/>
      <c r="AZ6" s="8"/>
      <c r="BA6" s="7"/>
      <c r="BB6" s="2"/>
      <c r="BC6" s="8"/>
      <c r="BD6" s="7"/>
      <c r="BE6" s="2"/>
      <c r="BF6" s="8"/>
      <c r="BG6" s="7"/>
      <c r="BH6" s="2"/>
      <c r="BI6" s="8"/>
      <c r="BJ6" s="7"/>
      <c r="BK6" s="2"/>
      <c r="BL6" s="8"/>
      <c r="BM6" s="7"/>
      <c r="BN6" s="2"/>
      <c r="BO6" s="8"/>
      <c r="BP6" s="152"/>
      <c r="BQ6" s="62"/>
      <c r="BR6" s="153"/>
      <c r="BS6" s="152"/>
      <c r="BT6" s="62"/>
      <c r="BU6" s="153"/>
      <c r="BV6" s="152"/>
      <c r="BW6" s="62"/>
      <c r="BX6" s="153"/>
      <c r="BY6" s="152"/>
      <c r="BZ6" s="62"/>
      <c r="CA6" s="153"/>
      <c r="CB6" s="152"/>
      <c r="CC6" s="62"/>
      <c r="CD6" s="153"/>
      <c r="CE6" s="152"/>
      <c r="CF6" s="62"/>
      <c r="CG6" s="153"/>
      <c r="CH6" s="152"/>
      <c r="CI6" s="62"/>
      <c r="CJ6" s="153"/>
      <c r="CK6" s="152"/>
      <c r="CL6" s="62"/>
      <c r="CM6" s="153"/>
      <c r="CN6" s="152"/>
      <c r="CO6" s="62"/>
      <c r="CP6" s="153"/>
      <c r="CQ6" s="152"/>
      <c r="CR6" s="62"/>
      <c r="CS6" s="153"/>
      <c r="CT6" s="152"/>
      <c r="CU6" s="62"/>
      <c r="CV6" s="153"/>
      <c r="CW6" s="152"/>
      <c r="CX6" s="62"/>
      <c r="CY6" s="153"/>
      <c r="CZ6" s="152"/>
      <c r="DA6" s="62"/>
      <c r="DB6" s="153"/>
      <c r="DC6" s="152"/>
      <c r="DD6" s="62"/>
      <c r="DE6" s="153"/>
      <c r="DF6" s="152"/>
      <c r="DG6" s="62"/>
      <c r="DH6" s="153"/>
      <c r="DI6" s="152"/>
      <c r="DJ6" s="62"/>
      <c r="DK6" s="153"/>
      <c r="DL6" s="7"/>
      <c r="DM6" s="2"/>
      <c r="DN6" s="8"/>
    </row>
    <row r="7" spans="1:118" x14ac:dyDescent="0.3">
      <c r="A7" s="12"/>
      <c r="B7" s="13"/>
      <c r="C7" s="4"/>
      <c r="D7" s="14"/>
      <c r="E7" s="13"/>
      <c r="F7" s="4"/>
      <c r="G7" s="14"/>
      <c r="H7" s="13"/>
      <c r="I7" s="4"/>
      <c r="J7" s="14"/>
      <c r="K7" s="13"/>
      <c r="L7" s="4"/>
      <c r="M7" s="14"/>
      <c r="N7" s="13"/>
      <c r="O7" s="4"/>
      <c r="P7" s="14"/>
      <c r="Q7" s="13"/>
      <c r="R7" s="4"/>
      <c r="S7" s="14"/>
      <c r="T7" s="13"/>
      <c r="U7" s="4"/>
      <c r="V7" s="14"/>
      <c r="W7" s="13"/>
      <c r="X7" s="4"/>
      <c r="Y7" s="14"/>
      <c r="Z7" s="13"/>
      <c r="AA7" s="4"/>
      <c r="AB7" s="14"/>
      <c r="AC7" s="13"/>
      <c r="AD7" s="4"/>
      <c r="AE7" s="14"/>
      <c r="AF7" s="13"/>
      <c r="AG7" s="4"/>
      <c r="AH7" s="14"/>
      <c r="AI7" s="13"/>
      <c r="AJ7" s="4"/>
      <c r="AK7" s="14"/>
      <c r="AL7" s="13"/>
      <c r="AM7" s="4"/>
      <c r="AN7" s="14"/>
      <c r="AO7" s="13"/>
      <c r="AP7" s="4"/>
      <c r="AQ7" s="14"/>
      <c r="AR7" s="13"/>
      <c r="AS7" s="4"/>
      <c r="AT7" s="14"/>
      <c r="AU7" s="13"/>
      <c r="AV7" s="4"/>
      <c r="AW7" s="14"/>
      <c r="AX7" s="13"/>
      <c r="AY7" s="4"/>
      <c r="AZ7" s="14"/>
      <c r="BA7" s="13"/>
      <c r="BB7" s="4"/>
      <c r="BC7" s="14"/>
      <c r="BD7" s="13"/>
      <c r="BE7" s="4"/>
      <c r="BF7" s="14"/>
      <c r="BG7" s="13"/>
      <c r="BH7" s="4"/>
      <c r="BI7" s="14"/>
      <c r="BJ7" s="13"/>
      <c r="BK7" s="4"/>
      <c r="BL7" s="14"/>
      <c r="BM7" s="13"/>
      <c r="BN7" s="4"/>
      <c r="BO7" s="14"/>
      <c r="BP7" s="13"/>
      <c r="BQ7" s="4"/>
      <c r="BR7" s="14"/>
      <c r="BS7" s="13"/>
      <c r="BT7" s="4"/>
      <c r="BU7" s="14"/>
      <c r="BV7" s="13"/>
      <c r="BW7" s="4"/>
      <c r="BX7" s="14"/>
      <c r="BY7" s="13"/>
      <c r="BZ7" s="4"/>
      <c r="CA7" s="14"/>
      <c r="CB7" s="13"/>
      <c r="CC7" s="4"/>
      <c r="CD7" s="14"/>
      <c r="CE7" s="13"/>
      <c r="CF7" s="4"/>
      <c r="CG7" s="14"/>
      <c r="CH7" s="13"/>
      <c r="CI7" s="4"/>
      <c r="CJ7" s="14"/>
      <c r="CK7" s="13"/>
      <c r="CL7" s="4"/>
      <c r="CM7" s="14"/>
      <c r="CN7" s="13"/>
      <c r="CO7" s="4"/>
      <c r="CP7" s="14"/>
      <c r="CQ7" s="13"/>
      <c r="CR7" s="4"/>
      <c r="CS7" s="14"/>
      <c r="CT7" s="13"/>
      <c r="CU7" s="4"/>
      <c r="CV7" s="14"/>
      <c r="CW7" s="13"/>
      <c r="CX7" s="4"/>
      <c r="CY7" s="14"/>
      <c r="CZ7" s="13"/>
      <c r="DA7" s="4"/>
      <c r="DB7" s="14"/>
      <c r="DC7" s="13"/>
      <c r="DD7" s="4"/>
      <c r="DE7" s="14"/>
      <c r="DF7" s="13"/>
      <c r="DG7" s="4"/>
      <c r="DH7" s="14"/>
      <c r="DI7" s="13"/>
      <c r="DJ7" s="4"/>
      <c r="DK7" s="14"/>
      <c r="DL7" s="13"/>
      <c r="DM7" s="4"/>
      <c r="DN7" s="14"/>
    </row>
    <row r="8" spans="1:118" x14ac:dyDescent="0.3">
      <c r="A8" s="18" t="s">
        <v>24</v>
      </c>
      <c r="B8" s="19">
        <v>117</v>
      </c>
      <c r="C8" s="20">
        <v>64</v>
      </c>
      <c r="D8" s="21">
        <v>8.8000000000000007</v>
      </c>
      <c r="E8" s="19">
        <v>103</v>
      </c>
      <c r="F8" s="20">
        <v>53</v>
      </c>
      <c r="G8" s="21">
        <v>6.6</v>
      </c>
      <c r="H8" s="19">
        <v>100</v>
      </c>
      <c r="I8" s="20">
        <v>56</v>
      </c>
      <c r="J8" s="21">
        <v>6.84</v>
      </c>
      <c r="K8" s="19">
        <v>96</v>
      </c>
      <c r="L8" s="20">
        <v>53</v>
      </c>
      <c r="M8" s="21">
        <v>6.6</v>
      </c>
      <c r="N8" s="19">
        <v>98</v>
      </c>
      <c r="O8" s="20">
        <v>49</v>
      </c>
      <c r="P8" s="21">
        <v>6.08</v>
      </c>
      <c r="Q8" s="61">
        <v>102.83764948707299</v>
      </c>
      <c r="R8" s="60">
        <v>54.664007074667097</v>
      </c>
      <c r="S8" s="59">
        <v>7.3583972232498702</v>
      </c>
      <c r="T8" s="61">
        <v>107.010521316558</v>
      </c>
      <c r="U8" s="60">
        <v>55.640217912253199</v>
      </c>
      <c r="V8" s="59">
        <v>7.8842522217591</v>
      </c>
      <c r="W8" s="61">
        <v>114.28971969443</v>
      </c>
      <c r="X8" s="60">
        <v>59.128533728005799</v>
      </c>
      <c r="Y8" s="59">
        <v>8.6108543034000498</v>
      </c>
      <c r="Z8" s="61">
        <v>106</v>
      </c>
      <c r="AA8" s="60">
        <v>63</v>
      </c>
      <c r="AB8" s="59">
        <v>9.1300000000000008</v>
      </c>
      <c r="AC8" s="61">
        <v>100.316622946035</v>
      </c>
      <c r="AD8" s="60">
        <v>56.844133492532002</v>
      </c>
      <c r="AE8" s="59">
        <v>9.0400771532024908</v>
      </c>
      <c r="AF8" s="61">
        <v>97.560618058827998</v>
      </c>
      <c r="AG8" s="60">
        <v>41.8727713262778</v>
      </c>
      <c r="AH8" s="59">
        <v>6.5393241240542004</v>
      </c>
      <c r="AI8" s="61">
        <v>93</v>
      </c>
      <c r="AJ8" s="60">
        <v>45</v>
      </c>
      <c r="AK8" s="59">
        <v>6.5557999999999996</v>
      </c>
      <c r="AL8" s="61">
        <v>98</v>
      </c>
      <c r="AM8" s="60">
        <v>62</v>
      </c>
      <c r="AN8" s="59">
        <v>9.9835499999999993</v>
      </c>
      <c r="AO8" s="61">
        <v>102.997864526919</v>
      </c>
      <c r="AP8" s="60">
        <v>63.251041665291197</v>
      </c>
      <c r="AQ8" s="59">
        <v>10.4591112339865</v>
      </c>
      <c r="AR8" s="61">
        <v>106</v>
      </c>
      <c r="AS8" s="60">
        <v>59</v>
      </c>
      <c r="AT8" s="59">
        <v>9.3335100000000004</v>
      </c>
      <c r="AU8" s="61">
        <v>111</v>
      </c>
      <c r="AV8" s="60">
        <v>63</v>
      </c>
      <c r="AW8" s="59">
        <v>11.103</v>
      </c>
      <c r="AX8" s="61">
        <v>118.38286190626199</v>
      </c>
      <c r="AY8" s="60">
        <v>70.214051002213694</v>
      </c>
      <c r="AZ8" s="59">
        <v>11.7946265658101</v>
      </c>
      <c r="BA8" s="61">
        <v>115.604113394026</v>
      </c>
      <c r="BB8" s="60">
        <v>66.053195015245507</v>
      </c>
      <c r="BC8" s="59">
        <v>9.6164759529018795</v>
      </c>
      <c r="BD8" s="61">
        <v>108.15815029410101</v>
      </c>
      <c r="BE8" s="60">
        <v>58.495759331773499</v>
      </c>
      <c r="BF8" s="59">
        <v>8.1036140422251801</v>
      </c>
      <c r="BG8" s="61">
        <v>111.926316252164</v>
      </c>
      <c r="BH8" s="60">
        <v>60.594191620786198</v>
      </c>
      <c r="BI8" s="59">
        <v>7.9243621965293496</v>
      </c>
      <c r="BJ8" s="61">
        <v>114.76025054506501</v>
      </c>
      <c r="BK8" s="60">
        <v>57.376523454965501</v>
      </c>
      <c r="BL8" s="59">
        <v>8.5439956201526197</v>
      </c>
      <c r="BM8" s="61">
        <v>111.021174576927</v>
      </c>
      <c r="BN8" s="60">
        <v>58.072168434495097</v>
      </c>
      <c r="BO8" s="59">
        <v>9.4235442508131495</v>
      </c>
      <c r="BP8" s="61">
        <v>95.408175997481194</v>
      </c>
      <c r="BQ8" s="60">
        <v>56.971730511198402</v>
      </c>
      <c r="BR8" s="59">
        <v>8.9746105833284897</v>
      </c>
      <c r="BS8" s="61">
        <v>77.536259486659802</v>
      </c>
      <c r="BT8" s="60">
        <v>40.006406260194801</v>
      </c>
      <c r="BU8" s="59">
        <v>6.2742690042038696</v>
      </c>
      <c r="BV8" s="61">
        <v>79.100904272547098</v>
      </c>
      <c r="BW8" s="60">
        <v>36.6433201481357</v>
      </c>
      <c r="BX8" s="59">
        <v>5.3093900703759003</v>
      </c>
      <c r="BY8" s="61">
        <v>83.603782988956496</v>
      </c>
      <c r="BZ8" s="60">
        <v>33.789878180428097</v>
      </c>
      <c r="CA8" s="59">
        <v>5.3781401319980402</v>
      </c>
      <c r="CB8" s="61">
        <v>87.634073372678799</v>
      </c>
      <c r="CC8" s="60">
        <v>31.717669636377199</v>
      </c>
      <c r="CD8" s="59">
        <v>5.3020978398868204</v>
      </c>
      <c r="CE8" s="61">
        <v>95.117366791656806</v>
      </c>
      <c r="CF8" s="60">
        <v>46.578304265349701</v>
      </c>
      <c r="CG8" s="59">
        <v>6.3623968015564198</v>
      </c>
      <c r="CH8" s="61">
        <v>98.860038546778398</v>
      </c>
      <c r="CI8" s="60">
        <v>49.892374041538503</v>
      </c>
      <c r="CJ8" s="59">
        <v>7.62698398330049</v>
      </c>
      <c r="CK8" s="61">
        <v>96.455321973987694</v>
      </c>
      <c r="CL8" s="60">
        <v>37.418410860411399</v>
      </c>
      <c r="CM8" s="59">
        <v>6.1483470441124703</v>
      </c>
      <c r="CN8" s="61">
        <v>107.850668098559</v>
      </c>
      <c r="CO8" s="60">
        <v>49.256890098672898</v>
      </c>
      <c r="CP8" s="59">
        <v>7.9719276627191897</v>
      </c>
      <c r="CQ8" s="61">
        <v>107.463009600756</v>
      </c>
      <c r="CR8" s="60">
        <v>54.235533029071298</v>
      </c>
      <c r="CS8" s="59">
        <v>7.3870389753939802</v>
      </c>
      <c r="CT8" s="61">
        <v>106</v>
      </c>
      <c r="CU8" s="60">
        <v>51</v>
      </c>
      <c r="CV8" s="59">
        <v>6.65</v>
      </c>
      <c r="CW8" s="61">
        <v>115</v>
      </c>
      <c r="CX8" s="60">
        <v>58</v>
      </c>
      <c r="CY8" s="59">
        <v>10</v>
      </c>
      <c r="CZ8" s="61">
        <v>98.062354072747695</v>
      </c>
      <c r="DA8" s="60">
        <v>46.192716235808497</v>
      </c>
      <c r="DB8" s="59">
        <v>8.4666444071523603</v>
      </c>
      <c r="DC8" s="61">
        <v>90.986125421360299</v>
      </c>
      <c r="DD8" s="60">
        <v>47.365258673424798</v>
      </c>
      <c r="DE8" s="59">
        <v>7.2544889841108704</v>
      </c>
      <c r="DF8" s="61">
        <v>106.53024763567301</v>
      </c>
      <c r="DG8" s="60">
        <v>49.758012312825997</v>
      </c>
      <c r="DH8" s="59">
        <v>8.3407916192424096</v>
      </c>
      <c r="DI8" s="61">
        <v>122.95861742439401</v>
      </c>
      <c r="DJ8" s="60">
        <v>55.060344326798699</v>
      </c>
      <c r="DK8" s="59">
        <v>11.0417454645068</v>
      </c>
      <c r="DL8" s="58">
        <f t="shared" ref="DL8:DL25" si="0">DI8-DF8</f>
        <v>16.428369788721</v>
      </c>
      <c r="DM8" s="57">
        <f t="shared" ref="DM8:DM25" si="1">DJ8-DG8</f>
        <v>5.3023320139727019</v>
      </c>
      <c r="DN8" s="56">
        <f t="shared" ref="DN8:DN25" si="2">DK8-DH8</f>
        <v>2.7009538452643902</v>
      </c>
    </row>
    <row r="9" spans="1:118" x14ac:dyDescent="0.3">
      <c r="A9" s="18" t="s">
        <v>52</v>
      </c>
      <c r="B9" s="19">
        <v>154</v>
      </c>
      <c r="C9" s="20">
        <v>85</v>
      </c>
      <c r="D9" s="21">
        <v>14.5</v>
      </c>
      <c r="E9" s="19">
        <v>148</v>
      </c>
      <c r="F9" s="20">
        <v>78</v>
      </c>
      <c r="G9" s="21">
        <v>12.7</v>
      </c>
      <c r="H9" s="19">
        <v>134</v>
      </c>
      <c r="I9" s="20">
        <v>73</v>
      </c>
      <c r="J9" s="21">
        <v>11.08</v>
      </c>
      <c r="K9" s="19">
        <v>146</v>
      </c>
      <c r="L9" s="20">
        <v>80</v>
      </c>
      <c r="M9" s="21">
        <v>12.44</v>
      </c>
      <c r="N9" s="19">
        <v>148</v>
      </c>
      <c r="O9" s="20">
        <v>80</v>
      </c>
      <c r="P9" s="21">
        <v>14.38</v>
      </c>
      <c r="Q9" s="61">
        <v>130.133980351373</v>
      </c>
      <c r="R9" s="60">
        <v>78.647434631760404</v>
      </c>
      <c r="S9" s="59">
        <v>13.2074304240736</v>
      </c>
      <c r="T9" s="61">
        <v>125.13243405324</v>
      </c>
      <c r="U9" s="60">
        <v>73.638097281914298</v>
      </c>
      <c r="V9" s="59">
        <v>11.658836332385301</v>
      </c>
      <c r="W9" s="61">
        <v>145.75664088077201</v>
      </c>
      <c r="X9" s="60">
        <v>84.490734011418098</v>
      </c>
      <c r="Y9" s="59">
        <v>12.864785269134201</v>
      </c>
      <c r="Z9" s="61">
        <v>157</v>
      </c>
      <c r="AA9" s="60">
        <v>85</v>
      </c>
      <c r="AB9" s="59">
        <v>13.74</v>
      </c>
      <c r="AC9" s="61">
        <v>155.314947483097</v>
      </c>
      <c r="AD9" s="60">
        <v>79.002615489573699</v>
      </c>
      <c r="AE9" s="59">
        <v>12.795350502216801</v>
      </c>
      <c r="AF9" s="61">
        <v>148.59792512677001</v>
      </c>
      <c r="AG9" s="60">
        <v>81.7868945536826</v>
      </c>
      <c r="AH9" s="59">
        <v>13.617132753820799</v>
      </c>
      <c r="AI9" s="61">
        <v>126</v>
      </c>
      <c r="AJ9" s="60">
        <v>72</v>
      </c>
      <c r="AK9" s="59">
        <v>13.10281</v>
      </c>
      <c r="AL9" s="61">
        <v>114</v>
      </c>
      <c r="AM9" s="60">
        <v>60</v>
      </c>
      <c r="AN9" s="59">
        <v>10.933450000000001</v>
      </c>
      <c r="AO9" s="61">
        <v>124.156474198683</v>
      </c>
      <c r="AP9" s="60">
        <v>64.977803862509006</v>
      </c>
      <c r="AQ9" s="59">
        <v>11.8003753168963</v>
      </c>
      <c r="AR9" s="61">
        <v>141</v>
      </c>
      <c r="AS9" s="60">
        <v>74</v>
      </c>
      <c r="AT9" s="59">
        <v>13.574960000000001</v>
      </c>
      <c r="AU9" s="61">
        <v>143</v>
      </c>
      <c r="AV9" s="60">
        <v>64</v>
      </c>
      <c r="AW9" s="59">
        <v>11.827999999999999</v>
      </c>
      <c r="AX9" s="61">
        <v>135.47372298826599</v>
      </c>
      <c r="AY9" s="60">
        <v>66.323895251562604</v>
      </c>
      <c r="AZ9" s="59">
        <v>13.8425997037663</v>
      </c>
      <c r="BA9" s="61">
        <v>143.70994050009</v>
      </c>
      <c r="BB9" s="60">
        <v>81.746861177904094</v>
      </c>
      <c r="BC9" s="59">
        <v>15.657745761004501</v>
      </c>
      <c r="BD9" s="61">
        <v>148.59029076686201</v>
      </c>
      <c r="BE9" s="60">
        <v>80.971453258214396</v>
      </c>
      <c r="BF9" s="59">
        <v>12.691352091264999</v>
      </c>
      <c r="BG9" s="61">
        <v>133.231979463393</v>
      </c>
      <c r="BH9" s="60">
        <v>66.2501191009043</v>
      </c>
      <c r="BI9" s="59">
        <v>11.846888036039401</v>
      </c>
      <c r="BJ9" s="61">
        <v>125.96099868563</v>
      </c>
      <c r="BK9" s="60">
        <v>65.320722043124505</v>
      </c>
      <c r="BL9" s="59">
        <v>11.955735759361399</v>
      </c>
      <c r="BM9" s="61">
        <v>137.48054568419801</v>
      </c>
      <c r="BN9" s="60">
        <v>79.835763825794103</v>
      </c>
      <c r="BO9" s="59">
        <v>13.2207340194627</v>
      </c>
      <c r="BP9" s="61">
        <v>113.178545797613</v>
      </c>
      <c r="BQ9" s="60">
        <v>59.463799722340298</v>
      </c>
      <c r="BR9" s="59">
        <v>12.005906185742999</v>
      </c>
      <c r="BS9" s="61">
        <v>106.1300814671</v>
      </c>
      <c r="BT9" s="60">
        <v>54.696375895065799</v>
      </c>
      <c r="BU9" s="59">
        <v>11.9498469613309</v>
      </c>
      <c r="BV9" s="61">
        <v>105.755475089265</v>
      </c>
      <c r="BW9" s="60">
        <v>51.239119744089997</v>
      </c>
      <c r="BX9" s="59">
        <v>10.3518178846357</v>
      </c>
      <c r="BY9" s="61">
        <v>117.50319724289101</v>
      </c>
      <c r="BZ9" s="60">
        <v>52.4650413999885</v>
      </c>
      <c r="CA9" s="59">
        <v>12.611367099175</v>
      </c>
      <c r="CB9" s="61">
        <v>119.18933827425801</v>
      </c>
      <c r="CC9" s="60">
        <v>48.971430723468401</v>
      </c>
      <c r="CD9" s="59">
        <v>11.592409856271599</v>
      </c>
      <c r="CE9" s="61">
        <v>105.88471032551099</v>
      </c>
      <c r="CF9" s="60">
        <v>47.373299801893801</v>
      </c>
      <c r="CG9" s="59">
        <v>10.3724088364933</v>
      </c>
      <c r="CH9" s="61">
        <v>112.439313244739</v>
      </c>
      <c r="CI9" s="60">
        <v>52.563282301979903</v>
      </c>
      <c r="CJ9" s="59">
        <v>11.7325208299085</v>
      </c>
      <c r="CK9" s="61">
        <v>109.66632074845801</v>
      </c>
      <c r="CL9" s="60">
        <v>53.677069482239602</v>
      </c>
      <c r="CM9" s="59">
        <v>11.368534406679499</v>
      </c>
      <c r="CN9" s="61">
        <v>96.625440585965407</v>
      </c>
      <c r="CO9" s="60">
        <v>52.426189334709498</v>
      </c>
      <c r="CP9" s="59">
        <v>10.0147619157643</v>
      </c>
      <c r="CQ9" s="61">
        <v>108.848344546447</v>
      </c>
      <c r="CR9" s="60">
        <v>63.124802897862203</v>
      </c>
      <c r="CS9" s="59">
        <v>11.6853995258908</v>
      </c>
      <c r="CT9" s="61">
        <v>124</v>
      </c>
      <c r="CU9" s="60">
        <v>69</v>
      </c>
      <c r="CV9" s="59">
        <v>14.3</v>
      </c>
      <c r="CW9" s="61">
        <v>122</v>
      </c>
      <c r="CX9" s="60">
        <v>60</v>
      </c>
      <c r="CY9" s="59">
        <v>13.1</v>
      </c>
      <c r="CZ9" s="61">
        <v>119.35808392299199</v>
      </c>
      <c r="DA9" s="60">
        <v>60.123534555506097</v>
      </c>
      <c r="DB9" s="59">
        <v>12.3761411931151</v>
      </c>
      <c r="DC9" s="61">
        <v>111.01836899820201</v>
      </c>
      <c r="DD9" s="60">
        <v>60.544380493966798</v>
      </c>
      <c r="DE9" s="59">
        <v>12.5329539262857</v>
      </c>
      <c r="DF9" s="61">
        <v>105.15087811014899</v>
      </c>
      <c r="DG9" s="60">
        <v>52.8245812749552</v>
      </c>
      <c r="DH9" s="59">
        <v>11.017076429264399</v>
      </c>
      <c r="DI9" s="61">
        <v>118.63530561330499</v>
      </c>
      <c r="DJ9" s="60">
        <v>62.193161895480202</v>
      </c>
      <c r="DK9" s="59">
        <v>11.228253920405299</v>
      </c>
      <c r="DL9" s="58">
        <f t="shared" si="0"/>
        <v>13.484427503155999</v>
      </c>
      <c r="DM9" s="57">
        <f t="shared" si="1"/>
        <v>9.3685806205250017</v>
      </c>
      <c r="DN9" s="56">
        <f t="shared" si="2"/>
        <v>0.21117749114089968</v>
      </c>
    </row>
    <row r="10" spans="1:118" x14ac:dyDescent="0.3">
      <c r="A10" s="15" t="s">
        <v>19</v>
      </c>
      <c r="B10" s="16">
        <v>90</v>
      </c>
      <c r="C10" s="5">
        <v>50</v>
      </c>
      <c r="D10" s="17">
        <v>6.4</v>
      </c>
      <c r="E10" s="16">
        <v>101</v>
      </c>
      <c r="F10" s="5">
        <v>50</v>
      </c>
      <c r="G10" s="17">
        <v>7.2</v>
      </c>
      <c r="H10" s="16">
        <v>111</v>
      </c>
      <c r="I10" s="5">
        <v>57</v>
      </c>
      <c r="J10" s="17">
        <v>8.64</v>
      </c>
      <c r="K10" s="16">
        <v>111</v>
      </c>
      <c r="L10" s="5">
        <v>65</v>
      </c>
      <c r="M10" s="17">
        <v>9.44</v>
      </c>
      <c r="N10" s="16">
        <v>102</v>
      </c>
      <c r="O10" s="5">
        <v>58</v>
      </c>
      <c r="P10" s="17">
        <v>8.9600000000000009</v>
      </c>
      <c r="Q10" s="55">
        <v>88.090902797759696</v>
      </c>
      <c r="R10" s="54">
        <v>42.858251893013197</v>
      </c>
      <c r="S10" s="53">
        <v>6.57246894483165</v>
      </c>
      <c r="T10" s="55">
        <v>90.866510470586206</v>
      </c>
      <c r="U10" s="54">
        <v>47.5213600603496</v>
      </c>
      <c r="V10" s="53">
        <v>8.4325205727929493</v>
      </c>
      <c r="W10" s="55">
        <v>96.628474981185704</v>
      </c>
      <c r="X10" s="54">
        <v>53.709773045336497</v>
      </c>
      <c r="Y10" s="53">
        <v>9.6169152449579904</v>
      </c>
      <c r="Z10" s="55">
        <v>102</v>
      </c>
      <c r="AA10" s="54">
        <v>63</v>
      </c>
      <c r="AB10" s="53">
        <v>9.81</v>
      </c>
      <c r="AC10" s="55">
        <v>100.297546594503</v>
      </c>
      <c r="AD10" s="54">
        <v>63.513370420164698</v>
      </c>
      <c r="AE10" s="53">
        <v>9.8876339357775098</v>
      </c>
      <c r="AF10" s="55">
        <v>94.120650863913099</v>
      </c>
      <c r="AG10" s="54">
        <v>57.599043436558603</v>
      </c>
      <c r="AH10" s="53">
        <v>9.2934711872125408</v>
      </c>
      <c r="AI10" s="55">
        <v>100</v>
      </c>
      <c r="AJ10" s="54">
        <v>63</v>
      </c>
      <c r="AK10" s="53">
        <v>9.6050500000000003</v>
      </c>
      <c r="AL10" s="55">
        <v>96</v>
      </c>
      <c r="AM10" s="54">
        <v>55</v>
      </c>
      <c r="AN10" s="53">
        <v>8.2815999999999992</v>
      </c>
      <c r="AO10" s="55">
        <v>90.913284122160107</v>
      </c>
      <c r="AP10" s="54">
        <v>51.804706896154002</v>
      </c>
      <c r="AQ10" s="53">
        <v>7.9271137341231697</v>
      </c>
      <c r="AR10" s="55">
        <v>100</v>
      </c>
      <c r="AS10" s="54">
        <v>57</v>
      </c>
      <c r="AT10" s="53">
        <v>9.2926599999999997</v>
      </c>
      <c r="AU10" s="55">
        <v>108</v>
      </c>
      <c r="AV10" s="54">
        <v>53</v>
      </c>
      <c r="AW10" s="53">
        <v>10.565</v>
      </c>
      <c r="AX10" s="55">
        <v>112.367887958349</v>
      </c>
      <c r="AY10" s="54">
        <v>58.3060941489437</v>
      </c>
      <c r="AZ10" s="53">
        <v>11.3334236132201</v>
      </c>
      <c r="BA10" s="55">
        <v>119.634122646395</v>
      </c>
      <c r="BB10" s="54">
        <v>63.734275197152201</v>
      </c>
      <c r="BC10" s="53">
        <v>10.3950674231822</v>
      </c>
      <c r="BD10" s="55">
        <v>97.890245222157901</v>
      </c>
      <c r="BE10" s="54">
        <v>55.580350690435502</v>
      </c>
      <c r="BF10" s="53">
        <v>9.2599766206847605</v>
      </c>
      <c r="BG10" s="55">
        <v>83.548939367863397</v>
      </c>
      <c r="BH10" s="54">
        <v>54.685355403461003</v>
      </c>
      <c r="BI10" s="53">
        <v>10.587616173477199</v>
      </c>
      <c r="BJ10" s="55">
        <v>93.617547655735393</v>
      </c>
      <c r="BK10" s="54">
        <v>57.565241898558398</v>
      </c>
      <c r="BL10" s="53">
        <v>10.768398381704699</v>
      </c>
      <c r="BM10" s="55">
        <v>105.04358912535299</v>
      </c>
      <c r="BN10" s="54">
        <v>66.539804564397599</v>
      </c>
      <c r="BO10" s="53">
        <v>12.1656594906583</v>
      </c>
      <c r="BP10" s="64">
        <v>96.117191128082595</v>
      </c>
      <c r="BQ10" s="65">
        <v>55.1547571186738</v>
      </c>
      <c r="BR10" s="63">
        <v>10.163069651690501</v>
      </c>
      <c r="BS10" s="64">
        <v>103.81581411701799</v>
      </c>
      <c r="BT10" s="65">
        <v>57.585043434328398</v>
      </c>
      <c r="BU10" s="63">
        <v>11.0434937114587</v>
      </c>
      <c r="BV10" s="64">
        <v>118.452068975035</v>
      </c>
      <c r="BW10" s="65">
        <v>67.380226283784097</v>
      </c>
      <c r="BX10" s="63">
        <v>11.665305370778301</v>
      </c>
      <c r="BY10" s="64">
        <v>108.727866049106</v>
      </c>
      <c r="BZ10" s="65">
        <v>60.4559762468743</v>
      </c>
      <c r="CA10" s="63">
        <v>11.248457445041</v>
      </c>
      <c r="CB10" s="64">
        <v>99.128450155285094</v>
      </c>
      <c r="CC10" s="65">
        <v>53.684247399197403</v>
      </c>
      <c r="CD10" s="63">
        <v>10.8562200032897</v>
      </c>
      <c r="CE10" s="64">
        <v>112.284828310465</v>
      </c>
      <c r="CF10" s="65">
        <v>60.156699792609402</v>
      </c>
      <c r="CG10" s="63">
        <v>9.8861778522438701</v>
      </c>
      <c r="CH10" s="64">
        <v>122.347892063871</v>
      </c>
      <c r="CI10" s="65">
        <v>67.049471055043597</v>
      </c>
      <c r="CJ10" s="63">
        <v>11.565741542974401</v>
      </c>
      <c r="CK10" s="64">
        <v>112.831511829818</v>
      </c>
      <c r="CL10" s="65">
        <v>57.496774825673903</v>
      </c>
      <c r="CM10" s="63">
        <v>10.522800890144399</v>
      </c>
      <c r="CN10" s="64">
        <v>102.738827766887</v>
      </c>
      <c r="CO10" s="65">
        <v>49.045780801549498</v>
      </c>
      <c r="CP10" s="63">
        <v>9.2977835407415199</v>
      </c>
      <c r="CQ10" s="64">
        <v>108.16768553722</v>
      </c>
      <c r="CR10" s="65">
        <v>58.203584567822901</v>
      </c>
      <c r="CS10" s="63">
        <v>12.2819671256173</v>
      </c>
      <c r="CT10" s="64">
        <v>113</v>
      </c>
      <c r="CU10" s="65">
        <v>58</v>
      </c>
      <c r="CV10" s="63">
        <v>10.82</v>
      </c>
      <c r="CW10" s="64">
        <v>107</v>
      </c>
      <c r="CX10" s="65">
        <v>56</v>
      </c>
      <c r="CY10" s="63">
        <v>8.85</v>
      </c>
      <c r="CZ10" s="64">
        <v>101.239002565205</v>
      </c>
      <c r="DA10" s="65">
        <v>53.508872075193501</v>
      </c>
      <c r="DB10" s="63">
        <v>9.1791234273268802</v>
      </c>
      <c r="DC10" s="64">
        <v>102.853553308218</v>
      </c>
      <c r="DD10" s="65">
        <v>56.319786987211899</v>
      </c>
      <c r="DE10" s="63">
        <v>10.722886378360601</v>
      </c>
      <c r="DF10" s="64">
        <v>103.365675746883</v>
      </c>
      <c r="DG10" s="65">
        <v>54.144896971050002</v>
      </c>
      <c r="DH10" s="63">
        <v>11.059282329966701</v>
      </c>
      <c r="DI10" s="64">
        <v>101.24168986587701</v>
      </c>
      <c r="DJ10" s="65">
        <v>50.388705212455498</v>
      </c>
      <c r="DK10" s="63">
        <v>10.8151361144443</v>
      </c>
      <c r="DL10" s="67">
        <f t="shared" si="0"/>
        <v>-2.1239858810059928</v>
      </c>
      <c r="DM10" s="68">
        <f t="shared" si="1"/>
        <v>-3.7561917585945039</v>
      </c>
      <c r="DN10" s="66">
        <f t="shared" si="2"/>
        <v>-0.24414621552240057</v>
      </c>
    </row>
    <row r="11" spans="1:118" x14ac:dyDescent="0.3">
      <c r="A11" s="15" t="s">
        <v>46</v>
      </c>
      <c r="B11" s="16">
        <v>118</v>
      </c>
      <c r="C11" s="5">
        <v>60</v>
      </c>
      <c r="D11" s="17">
        <v>10.8</v>
      </c>
      <c r="E11" s="16">
        <v>108</v>
      </c>
      <c r="F11" s="5">
        <v>53</v>
      </c>
      <c r="G11" s="17">
        <v>10.5</v>
      </c>
      <c r="H11" s="16">
        <v>106</v>
      </c>
      <c r="I11" s="5">
        <v>56</v>
      </c>
      <c r="J11" s="17">
        <v>10.79</v>
      </c>
      <c r="K11" s="16">
        <v>120</v>
      </c>
      <c r="L11" s="5">
        <v>71</v>
      </c>
      <c r="M11" s="17">
        <v>11.08</v>
      </c>
      <c r="N11" s="16">
        <v>111</v>
      </c>
      <c r="O11" s="5">
        <v>67</v>
      </c>
      <c r="P11" s="17">
        <v>10.34</v>
      </c>
      <c r="Q11" s="55">
        <v>101.43259444237501</v>
      </c>
      <c r="R11" s="54">
        <v>55.033905182236197</v>
      </c>
      <c r="S11" s="53">
        <v>10.9334794589859</v>
      </c>
      <c r="T11" s="55">
        <v>104.418225445106</v>
      </c>
      <c r="U11" s="54">
        <v>58.380654071087797</v>
      </c>
      <c r="V11" s="53">
        <v>11.7236263860178</v>
      </c>
      <c r="W11" s="55">
        <v>111.218524207445</v>
      </c>
      <c r="X11" s="54">
        <v>63.549036355490301</v>
      </c>
      <c r="Y11" s="53">
        <v>10.7920389613538</v>
      </c>
      <c r="Z11" s="55">
        <v>98</v>
      </c>
      <c r="AA11" s="54">
        <v>56</v>
      </c>
      <c r="AB11" s="53">
        <v>10.44</v>
      </c>
      <c r="AC11" s="55">
        <v>83.032893334827094</v>
      </c>
      <c r="AD11" s="54">
        <v>51.6063518859726</v>
      </c>
      <c r="AE11" s="53">
        <v>10.547947378623</v>
      </c>
      <c r="AF11" s="55">
        <v>91.960727928710995</v>
      </c>
      <c r="AG11" s="54">
        <v>59.073864663112701</v>
      </c>
      <c r="AH11" s="53">
        <v>11.2796474916756</v>
      </c>
      <c r="AI11" s="55">
        <v>99</v>
      </c>
      <c r="AJ11" s="54">
        <v>58</v>
      </c>
      <c r="AK11" s="53">
        <v>11.989549999999999</v>
      </c>
      <c r="AL11" s="55">
        <v>95</v>
      </c>
      <c r="AM11" s="54">
        <v>52</v>
      </c>
      <c r="AN11" s="53">
        <v>10.392810000000001</v>
      </c>
      <c r="AO11" s="55">
        <v>94.140712651115393</v>
      </c>
      <c r="AP11" s="54">
        <v>51.619615212486899</v>
      </c>
      <c r="AQ11" s="53">
        <v>9.4381974392795591</v>
      </c>
      <c r="AR11" s="55">
        <v>101</v>
      </c>
      <c r="AS11" s="54">
        <v>59</v>
      </c>
      <c r="AT11" s="53">
        <v>11.60716</v>
      </c>
      <c r="AU11" s="55">
        <v>102</v>
      </c>
      <c r="AV11" s="54">
        <v>52</v>
      </c>
      <c r="AW11" s="53">
        <v>11.526999999999999</v>
      </c>
      <c r="AX11" s="55">
        <v>90.437855173319306</v>
      </c>
      <c r="AY11" s="54">
        <v>39.602788163726103</v>
      </c>
      <c r="AZ11" s="53">
        <v>8.6019712227894196</v>
      </c>
      <c r="BA11" s="55">
        <v>89.243980082532005</v>
      </c>
      <c r="BB11" s="54">
        <v>48.982754824468898</v>
      </c>
      <c r="BC11" s="53">
        <v>9.7931328457729396</v>
      </c>
      <c r="BD11" s="55">
        <v>92.996454601615895</v>
      </c>
      <c r="BE11" s="54">
        <v>51.745451877623402</v>
      </c>
      <c r="BF11" s="53">
        <v>10.438188186455401</v>
      </c>
      <c r="BG11" s="55">
        <v>92.586293755897699</v>
      </c>
      <c r="BH11" s="54">
        <v>50.355682129429297</v>
      </c>
      <c r="BI11" s="53">
        <v>9.7452616728510808</v>
      </c>
      <c r="BJ11" s="55">
        <v>94.536538277996499</v>
      </c>
      <c r="BK11" s="54">
        <v>56.650424439971601</v>
      </c>
      <c r="BL11" s="53">
        <v>9.8527527288559895</v>
      </c>
      <c r="BM11" s="55">
        <v>99.368785586836395</v>
      </c>
      <c r="BN11" s="54">
        <v>55.174508351208701</v>
      </c>
      <c r="BO11" s="53">
        <v>10.124782730706301</v>
      </c>
      <c r="BP11" s="64">
        <v>89.015889164349304</v>
      </c>
      <c r="BQ11" s="65">
        <v>54.952530040036002</v>
      </c>
      <c r="BR11" s="63">
        <v>11.559495989921199</v>
      </c>
      <c r="BS11" s="64">
        <v>99.841765119530393</v>
      </c>
      <c r="BT11" s="65">
        <v>56.4651646193254</v>
      </c>
      <c r="BU11" s="63">
        <v>13.893498107869799</v>
      </c>
      <c r="BV11" s="64">
        <v>112.86191289324501</v>
      </c>
      <c r="BW11" s="65">
        <v>58.887191675506998</v>
      </c>
      <c r="BX11" s="63">
        <v>14.3361401322204</v>
      </c>
      <c r="BY11" s="64">
        <v>102.23389962588401</v>
      </c>
      <c r="BZ11" s="65">
        <v>49.583383129001902</v>
      </c>
      <c r="CA11" s="63">
        <v>9.86600008756335</v>
      </c>
      <c r="CB11" s="64">
        <v>91.774068467586403</v>
      </c>
      <c r="CC11" s="65">
        <v>46.489940634989303</v>
      </c>
      <c r="CD11" s="63">
        <v>10.354202039549399</v>
      </c>
      <c r="CE11" s="64">
        <v>92.735770924351499</v>
      </c>
      <c r="CF11" s="65">
        <v>48.557452962439903</v>
      </c>
      <c r="CG11" s="63">
        <v>12.3875783655873</v>
      </c>
      <c r="CH11" s="64">
        <v>110.034962528245</v>
      </c>
      <c r="CI11" s="65">
        <v>57.256097818131103</v>
      </c>
      <c r="CJ11" s="63">
        <v>13.8307687253885</v>
      </c>
      <c r="CK11" s="64">
        <v>101.571460050441</v>
      </c>
      <c r="CL11" s="65">
        <v>49.823853403723298</v>
      </c>
      <c r="CM11" s="63">
        <v>12.1909750097652</v>
      </c>
      <c r="CN11" s="64">
        <v>85.599374441419599</v>
      </c>
      <c r="CO11" s="65">
        <v>43.130265162543203</v>
      </c>
      <c r="CP11" s="63">
        <v>9.1561452723770902</v>
      </c>
      <c r="CQ11" s="64">
        <v>88.363231383056601</v>
      </c>
      <c r="CR11" s="65">
        <v>48.290163301065199</v>
      </c>
      <c r="CS11" s="63">
        <v>9.6408241016334699</v>
      </c>
      <c r="CT11" s="64">
        <v>103</v>
      </c>
      <c r="CU11" s="65">
        <v>55</v>
      </c>
      <c r="CV11" s="63">
        <v>12.47</v>
      </c>
      <c r="CW11" s="64">
        <v>110</v>
      </c>
      <c r="CX11" s="65">
        <v>61</v>
      </c>
      <c r="CY11" s="63">
        <v>14.18</v>
      </c>
      <c r="CZ11" s="64">
        <v>97.508803096862906</v>
      </c>
      <c r="DA11" s="65">
        <v>49.735230173274601</v>
      </c>
      <c r="DB11" s="63">
        <v>11.5348061933016</v>
      </c>
      <c r="DC11" s="64">
        <v>89.5067278569759</v>
      </c>
      <c r="DD11" s="65">
        <v>44.6658119276984</v>
      </c>
      <c r="DE11" s="63">
        <v>11.0044305524855</v>
      </c>
      <c r="DF11" s="64">
        <v>89.0104614361328</v>
      </c>
      <c r="DG11" s="65">
        <v>47.890576914442399</v>
      </c>
      <c r="DH11" s="63">
        <v>11.0368192229479</v>
      </c>
      <c r="DI11" s="64">
        <v>87.043833893872701</v>
      </c>
      <c r="DJ11" s="65">
        <v>48.051972875160402</v>
      </c>
      <c r="DK11" s="63">
        <v>9.7789799185229693</v>
      </c>
      <c r="DL11" s="67">
        <f t="shared" si="0"/>
        <v>-1.9666275422600989</v>
      </c>
      <c r="DM11" s="68">
        <f t="shared" si="1"/>
        <v>0.16139596071800355</v>
      </c>
      <c r="DN11" s="66">
        <f t="shared" si="2"/>
        <v>-1.2578393044249303</v>
      </c>
    </row>
    <row r="12" spans="1:118" x14ac:dyDescent="0.3">
      <c r="A12" s="18" t="s">
        <v>107</v>
      </c>
      <c r="B12" s="19"/>
      <c r="C12" s="20"/>
      <c r="D12" s="21"/>
      <c r="E12" s="19"/>
      <c r="F12" s="20"/>
      <c r="G12" s="21"/>
      <c r="H12" s="19"/>
      <c r="I12" s="20"/>
      <c r="J12" s="21"/>
      <c r="K12" s="19"/>
      <c r="L12" s="20"/>
      <c r="M12" s="21"/>
      <c r="N12" s="19"/>
      <c r="O12" s="20"/>
      <c r="P12" s="21"/>
      <c r="Q12" s="61"/>
      <c r="R12" s="60"/>
      <c r="S12" s="59"/>
      <c r="T12" s="61"/>
      <c r="U12" s="60"/>
      <c r="V12" s="59"/>
      <c r="W12" s="61"/>
      <c r="X12" s="60"/>
      <c r="Y12" s="59"/>
      <c r="Z12" s="61"/>
      <c r="AA12" s="60"/>
      <c r="AB12" s="59"/>
      <c r="AC12" s="61"/>
      <c r="AD12" s="60"/>
      <c r="AE12" s="59"/>
      <c r="AF12" s="61"/>
      <c r="AG12" s="60"/>
      <c r="AH12" s="59"/>
      <c r="AI12" s="61">
        <v>63</v>
      </c>
      <c r="AJ12" s="60">
        <v>35</v>
      </c>
      <c r="AK12" s="59">
        <v>5.2585300000000004</v>
      </c>
      <c r="AL12" s="61">
        <v>61</v>
      </c>
      <c r="AM12" s="60">
        <v>37</v>
      </c>
      <c r="AN12" s="59">
        <v>4.9735899999999997</v>
      </c>
      <c r="AO12" s="61">
        <v>56.8914674370032</v>
      </c>
      <c r="AP12" s="60">
        <v>34.923848102490702</v>
      </c>
      <c r="AQ12" s="59">
        <v>5.4094963932019802</v>
      </c>
      <c r="AR12" s="61">
        <v>44</v>
      </c>
      <c r="AS12" s="60">
        <v>24</v>
      </c>
      <c r="AT12" s="59">
        <v>4.6881700000000004</v>
      </c>
      <c r="AU12" s="61">
        <v>49</v>
      </c>
      <c r="AV12" s="60">
        <v>25</v>
      </c>
      <c r="AW12" s="59">
        <v>5.4349999999999996</v>
      </c>
      <c r="AX12" s="61">
        <v>50.343515069201601</v>
      </c>
      <c r="AY12" s="60">
        <v>27.726740607084899</v>
      </c>
      <c r="AZ12" s="59">
        <v>6.1270130626475101</v>
      </c>
      <c r="BA12" s="61">
        <v>48.862779554564199</v>
      </c>
      <c r="BB12" s="60">
        <v>28.761828818756801</v>
      </c>
      <c r="BC12" s="59">
        <v>7.2401359965271403</v>
      </c>
      <c r="BD12" s="61">
        <v>58.756246183409999</v>
      </c>
      <c r="BE12" s="60">
        <v>36.000578821389801</v>
      </c>
      <c r="BF12" s="59">
        <v>7.6673408612160996</v>
      </c>
      <c r="BG12" s="61">
        <v>64.9162534638875</v>
      </c>
      <c r="BH12" s="60">
        <v>39.242547621137703</v>
      </c>
      <c r="BI12" s="59">
        <v>8.3473340879478606</v>
      </c>
      <c r="BJ12" s="61">
        <v>58.0558553215443</v>
      </c>
      <c r="BK12" s="60">
        <v>30.5267884327689</v>
      </c>
      <c r="BL12" s="59">
        <v>7.5218544566324201</v>
      </c>
      <c r="BM12" s="61">
        <v>44.5677377012737</v>
      </c>
      <c r="BN12" s="60">
        <v>26.2404955077875</v>
      </c>
      <c r="BO12" s="59">
        <v>5.31695435504359</v>
      </c>
      <c r="BP12" s="61">
        <v>47.668539438464002</v>
      </c>
      <c r="BQ12" s="60">
        <v>21.3790356158067</v>
      </c>
      <c r="BR12" s="59">
        <v>4.0411629992427001</v>
      </c>
      <c r="BS12" s="61">
        <v>42.986915107048198</v>
      </c>
      <c r="BT12" s="60">
        <v>18.786637125093801</v>
      </c>
      <c r="BU12" s="59">
        <v>3.5192357949014701</v>
      </c>
      <c r="BV12" s="61">
        <v>52.162478906930602</v>
      </c>
      <c r="BW12" s="60">
        <v>20.563118159239099</v>
      </c>
      <c r="BX12" s="59">
        <v>4.7695905286654803</v>
      </c>
      <c r="BY12" s="61">
        <v>58.203276474999001</v>
      </c>
      <c r="BZ12" s="60">
        <v>19.997519862381498</v>
      </c>
      <c r="CA12" s="59">
        <v>3.9919515666183201</v>
      </c>
      <c r="CB12" s="61">
        <v>62.241016325538602</v>
      </c>
      <c r="CC12" s="60">
        <v>27.128501481586401</v>
      </c>
      <c r="CD12" s="59">
        <v>5.1244499226663001</v>
      </c>
      <c r="CE12" s="61">
        <v>62.497761555779803</v>
      </c>
      <c r="CF12" s="60">
        <v>31.3997200490723</v>
      </c>
      <c r="CG12" s="59">
        <v>7.3110916889135504</v>
      </c>
      <c r="CH12" s="61">
        <v>65.343931231964703</v>
      </c>
      <c r="CI12" s="60">
        <v>29.308700179208099</v>
      </c>
      <c r="CJ12" s="59">
        <v>7.2043355386970598</v>
      </c>
      <c r="CK12" s="61">
        <v>62.166799510232799</v>
      </c>
      <c r="CL12" s="60">
        <v>27.344477169268099</v>
      </c>
      <c r="CM12" s="59">
        <v>5.9709096257818697</v>
      </c>
      <c r="CN12" s="61">
        <v>57.793824962666399</v>
      </c>
      <c r="CO12" s="60">
        <v>24.509783185514099</v>
      </c>
      <c r="CP12" s="59">
        <v>5.7298968706217703</v>
      </c>
      <c r="CQ12" s="61">
        <v>65.059688925766295</v>
      </c>
      <c r="CR12" s="60">
        <v>28.303952862482699</v>
      </c>
      <c r="CS12" s="59">
        <v>6.4927845101904804</v>
      </c>
      <c r="CT12" s="61">
        <v>73</v>
      </c>
      <c r="CU12" s="60">
        <v>32</v>
      </c>
      <c r="CV12" s="59">
        <v>7.04</v>
      </c>
      <c r="CW12" s="61">
        <v>76</v>
      </c>
      <c r="CX12" s="60">
        <v>31</v>
      </c>
      <c r="CY12" s="59">
        <v>7.46</v>
      </c>
      <c r="CZ12" s="61">
        <v>63.5216792343723</v>
      </c>
      <c r="DA12" s="60">
        <v>27.503420972638398</v>
      </c>
      <c r="DB12" s="59">
        <v>7.5035002723135298</v>
      </c>
      <c r="DC12" s="61">
        <v>51.901882689860201</v>
      </c>
      <c r="DD12" s="60">
        <v>22.0938093919635</v>
      </c>
      <c r="DE12" s="59">
        <v>6.0612117411786102</v>
      </c>
      <c r="DF12" s="61">
        <v>64.660961557927607</v>
      </c>
      <c r="DG12" s="60">
        <v>35.075111700005699</v>
      </c>
      <c r="DH12" s="59">
        <v>9.4061370369682304</v>
      </c>
      <c r="DI12" s="61">
        <v>82.711908364253404</v>
      </c>
      <c r="DJ12" s="60">
        <v>42.636767766504398</v>
      </c>
      <c r="DK12" s="59">
        <v>9.7699334818216794</v>
      </c>
      <c r="DL12" s="58">
        <f t="shared" si="0"/>
        <v>18.050946806325797</v>
      </c>
      <c r="DM12" s="57">
        <f t="shared" si="1"/>
        <v>7.5616560664986991</v>
      </c>
      <c r="DN12" s="56">
        <f t="shared" si="2"/>
        <v>0.36379644485344897</v>
      </c>
    </row>
    <row r="13" spans="1:118" x14ac:dyDescent="0.3">
      <c r="A13" s="15" t="s">
        <v>64</v>
      </c>
      <c r="B13" s="16">
        <v>77</v>
      </c>
      <c r="C13" s="5">
        <v>37</v>
      </c>
      <c r="D13" s="17">
        <v>5.8</v>
      </c>
      <c r="E13" s="16">
        <v>80</v>
      </c>
      <c r="F13" s="5">
        <v>39</v>
      </c>
      <c r="G13" s="17">
        <v>7.4</v>
      </c>
      <c r="H13" s="16">
        <v>87</v>
      </c>
      <c r="I13" s="5">
        <v>51</v>
      </c>
      <c r="J13" s="17">
        <v>9.2200000000000006</v>
      </c>
      <c r="K13" s="16">
        <v>91</v>
      </c>
      <c r="L13" s="5">
        <v>55</v>
      </c>
      <c r="M13" s="17">
        <v>8.16</v>
      </c>
      <c r="N13" s="16">
        <v>84</v>
      </c>
      <c r="O13" s="5">
        <v>48</v>
      </c>
      <c r="P13" s="17">
        <v>8.74</v>
      </c>
      <c r="Q13" s="55">
        <v>78.630398518518504</v>
      </c>
      <c r="R13" s="54">
        <v>41.564644473799099</v>
      </c>
      <c r="S13" s="53">
        <v>8.9623446357915899</v>
      </c>
      <c r="T13" s="55">
        <v>72.866307588549802</v>
      </c>
      <c r="U13" s="54">
        <v>37.592476226644898</v>
      </c>
      <c r="V13" s="53">
        <v>6.6224313842433196</v>
      </c>
      <c r="W13" s="55">
        <v>73.305515568548898</v>
      </c>
      <c r="X13" s="54">
        <v>40.749273937481398</v>
      </c>
      <c r="Y13" s="53">
        <v>6.7821078521278402</v>
      </c>
      <c r="Z13" s="55">
        <v>72</v>
      </c>
      <c r="AA13" s="54">
        <v>44</v>
      </c>
      <c r="AB13" s="53">
        <v>7.21</v>
      </c>
      <c r="AC13" s="55">
        <v>76.501100437786505</v>
      </c>
      <c r="AD13" s="54">
        <v>46.153064222404602</v>
      </c>
      <c r="AE13" s="53">
        <v>8.1187679301330995</v>
      </c>
      <c r="AF13" s="55">
        <v>86.119784598774999</v>
      </c>
      <c r="AG13" s="54">
        <v>41.757454218287499</v>
      </c>
      <c r="AH13" s="53">
        <v>8.2614364640084403</v>
      </c>
      <c r="AI13" s="55">
        <v>67</v>
      </c>
      <c r="AJ13" s="54">
        <v>34</v>
      </c>
      <c r="AK13" s="53">
        <v>5.8542100000000001</v>
      </c>
      <c r="AL13" s="55">
        <v>62</v>
      </c>
      <c r="AM13" s="54">
        <v>38</v>
      </c>
      <c r="AN13" s="53">
        <v>7.1312699999999998</v>
      </c>
      <c r="AO13" s="55">
        <v>73.082864547061604</v>
      </c>
      <c r="AP13" s="54">
        <v>42.827584969825097</v>
      </c>
      <c r="AQ13" s="53">
        <v>9.0611297943450797</v>
      </c>
      <c r="AR13" s="55">
        <v>63</v>
      </c>
      <c r="AS13" s="54">
        <v>33</v>
      </c>
      <c r="AT13" s="53">
        <v>5.9246499999999997</v>
      </c>
      <c r="AU13" s="55">
        <v>58</v>
      </c>
      <c r="AV13" s="54">
        <v>28</v>
      </c>
      <c r="AW13" s="53">
        <v>5.1719999999999997</v>
      </c>
      <c r="AX13" s="55">
        <v>57.1992352755098</v>
      </c>
      <c r="AY13" s="54">
        <v>31.371660951010099</v>
      </c>
      <c r="AZ13" s="53">
        <v>5.6160582352459798</v>
      </c>
      <c r="BA13" s="55">
        <v>61.893562841213303</v>
      </c>
      <c r="BB13" s="54">
        <v>33.249761700798402</v>
      </c>
      <c r="BC13" s="53">
        <v>4.4373360177648298</v>
      </c>
      <c r="BD13" s="55">
        <v>68.5468017173242</v>
      </c>
      <c r="BE13" s="54">
        <v>35.105589156900699</v>
      </c>
      <c r="BF13" s="53">
        <v>5.4185205717100899</v>
      </c>
      <c r="BG13" s="55">
        <v>57.1607548032419</v>
      </c>
      <c r="BH13" s="54">
        <v>30.157491092434601</v>
      </c>
      <c r="BI13" s="53">
        <v>5.72138011707393</v>
      </c>
      <c r="BJ13" s="55">
        <v>55.432708857726603</v>
      </c>
      <c r="BK13" s="54">
        <v>33.826379212264897</v>
      </c>
      <c r="BL13" s="53">
        <v>7.1701593756414699</v>
      </c>
      <c r="BM13" s="55">
        <v>55.080861026440601</v>
      </c>
      <c r="BN13" s="54">
        <v>35.874547594691002</v>
      </c>
      <c r="BO13" s="53">
        <v>6.4162376264725998</v>
      </c>
      <c r="BP13" s="64">
        <v>63.172578408710002</v>
      </c>
      <c r="BQ13" s="65">
        <v>36.400014443368001</v>
      </c>
      <c r="BR13" s="63">
        <v>7.4077870384493902</v>
      </c>
      <c r="BS13" s="64">
        <v>60.0149138872778</v>
      </c>
      <c r="BT13" s="65">
        <v>33.026186708826003</v>
      </c>
      <c r="BU13" s="63">
        <v>8.5013872741351797</v>
      </c>
      <c r="BV13" s="64">
        <v>61.418370272799699</v>
      </c>
      <c r="BW13" s="65">
        <v>28.435572253783601</v>
      </c>
      <c r="BX13" s="63">
        <v>8.5047976890149606</v>
      </c>
      <c r="BY13" s="64">
        <v>67.713719187303198</v>
      </c>
      <c r="BZ13" s="65">
        <v>29.9678541391728</v>
      </c>
      <c r="CA13" s="63">
        <v>7.8820017716233099</v>
      </c>
      <c r="CB13" s="64">
        <v>70.0749394270224</v>
      </c>
      <c r="CC13" s="65">
        <v>37.634943083482902</v>
      </c>
      <c r="CD13" s="63">
        <v>8.8528313164827406</v>
      </c>
      <c r="CE13" s="64">
        <v>69.602401695197003</v>
      </c>
      <c r="CF13" s="65">
        <v>34.989464738893098</v>
      </c>
      <c r="CG13" s="63">
        <v>7.4862486247807896</v>
      </c>
      <c r="CH13" s="64">
        <v>81.115089118598306</v>
      </c>
      <c r="CI13" s="65">
        <v>35.183253925356702</v>
      </c>
      <c r="CJ13" s="63">
        <v>6.4323336657260697</v>
      </c>
      <c r="CK13" s="64">
        <v>79.026647779084101</v>
      </c>
      <c r="CL13" s="65">
        <v>39.936721491595698</v>
      </c>
      <c r="CM13" s="63">
        <v>7.3193943106038999</v>
      </c>
      <c r="CN13" s="64">
        <v>76.144203924478006</v>
      </c>
      <c r="CO13" s="65">
        <v>44.838758437852498</v>
      </c>
      <c r="CP13" s="63">
        <v>8.4666863996112092</v>
      </c>
      <c r="CQ13" s="64">
        <v>74.922569637546502</v>
      </c>
      <c r="CR13" s="65">
        <v>38.2693725555066</v>
      </c>
      <c r="CS13" s="63">
        <v>7.2572772700381103</v>
      </c>
      <c r="CT13" s="64">
        <v>62</v>
      </c>
      <c r="CU13" s="65">
        <v>25</v>
      </c>
      <c r="CV13" s="63">
        <v>5.78</v>
      </c>
      <c r="CW13" s="64">
        <v>71</v>
      </c>
      <c r="CX13" s="65">
        <v>28</v>
      </c>
      <c r="CY13" s="63">
        <v>5.69</v>
      </c>
      <c r="CZ13" s="64">
        <v>80.577807765203801</v>
      </c>
      <c r="DA13" s="65">
        <v>33.814525065126404</v>
      </c>
      <c r="DB13" s="63">
        <v>7.2042443499944104</v>
      </c>
      <c r="DC13" s="64">
        <v>82.6847896464364</v>
      </c>
      <c r="DD13" s="65">
        <v>33.987997911390003</v>
      </c>
      <c r="DE13" s="63">
        <v>8.2307370909474198</v>
      </c>
      <c r="DF13" s="64">
        <v>73.979122108159103</v>
      </c>
      <c r="DG13" s="65">
        <v>32.473689074173798</v>
      </c>
      <c r="DH13" s="63">
        <v>7.9901086718655199</v>
      </c>
      <c r="DI13" s="64">
        <v>73.115629907216004</v>
      </c>
      <c r="DJ13" s="65">
        <v>32.481168001428003</v>
      </c>
      <c r="DK13" s="63">
        <v>8.4041350965707498</v>
      </c>
      <c r="DL13" s="67">
        <f t="shared" si="0"/>
        <v>-0.86349220094309942</v>
      </c>
      <c r="DM13" s="68">
        <f t="shared" si="1"/>
        <v>7.4789272542048479E-3</v>
      </c>
      <c r="DN13" s="66">
        <f t="shared" si="2"/>
        <v>0.41402642470522988</v>
      </c>
    </row>
    <row r="14" spans="1:118" x14ac:dyDescent="0.3">
      <c r="A14" s="15" t="s">
        <v>31</v>
      </c>
      <c r="B14" s="16">
        <v>131</v>
      </c>
      <c r="C14" s="5">
        <v>66</v>
      </c>
      <c r="D14" s="17">
        <v>10.199999999999999</v>
      </c>
      <c r="E14" s="16">
        <v>135</v>
      </c>
      <c r="F14" s="5">
        <v>77</v>
      </c>
      <c r="G14" s="17">
        <v>13.7</v>
      </c>
      <c r="H14" s="16">
        <v>133</v>
      </c>
      <c r="I14" s="5">
        <v>79</v>
      </c>
      <c r="J14" s="17">
        <v>11.95</v>
      </c>
      <c r="K14" s="16">
        <v>127</v>
      </c>
      <c r="L14" s="5">
        <v>71</v>
      </c>
      <c r="M14" s="17">
        <v>11.2</v>
      </c>
      <c r="N14" s="16">
        <v>113</v>
      </c>
      <c r="O14" s="5">
        <v>61</v>
      </c>
      <c r="P14" s="17">
        <v>10.34</v>
      </c>
      <c r="Q14" s="55">
        <v>110.47813370206001</v>
      </c>
      <c r="R14" s="54">
        <v>60.9376026383949</v>
      </c>
      <c r="S14" s="53">
        <v>9.3784205389588102</v>
      </c>
      <c r="T14" s="55">
        <v>122.326237846962</v>
      </c>
      <c r="U14" s="54">
        <v>63.581224770474499</v>
      </c>
      <c r="V14" s="53">
        <v>10.480938079961</v>
      </c>
      <c r="W14" s="55">
        <v>109.994821495072</v>
      </c>
      <c r="X14" s="54">
        <v>54.728243408436498</v>
      </c>
      <c r="Y14" s="53">
        <v>9.5517549663119503</v>
      </c>
      <c r="Z14" s="55">
        <v>91</v>
      </c>
      <c r="AA14" s="54">
        <v>45</v>
      </c>
      <c r="AB14" s="53">
        <v>7.58</v>
      </c>
      <c r="AC14" s="55">
        <v>105.161385567588</v>
      </c>
      <c r="AD14" s="54">
        <v>54.901621667846399</v>
      </c>
      <c r="AE14" s="53">
        <v>9.0560926095454395</v>
      </c>
      <c r="AF14" s="55">
        <v>104.424642147707</v>
      </c>
      <c r="AG14" s="54">
        <v>50.406266886370197</v>
      </c>
      <c r="AH14" s="53">
        <v>8.5997850751935108</v>
      </c>
      <c r="AI14" s="55">
        <v>93</v>
      </c>
      <c r="AJ14" s="54">
        <v>50</v>
      </c>
      <c r="AK14" s="53">
        <v>8.9416200000000003</v>
      </c>
      <c r="AL14" s="55">
        <v>105</v>
      </c>
      <c r="AM14" s="54">
        <v>63</v>
      </c>
      <c r="AN14" s="53">
        <v>10.757239999999999</v>
      </c>
      <c r="AO14" s="55">
        <v>108.690486489425</v>
      </c>
      <c r="AP14" s="54">
        <v>62.163917756992198</v>
      </c>
      <c r="AQ14" s="53">
        <v>10.8798023701791</v>
      </c>
      <c r="AR14" s="55">
        <v>107</v>
      </c>
      <c r="AS14" s="54">
        <v>62</v>
      </c>
      <c r="AT14" s="53">
        <v>10.783110000000001</v>
      </c>
      <c r="AU14" s="55">
        <v>105</v>
      </c>
      <c r="AV14" s="54">
        <v>62</v>
      </c>
      <c r="AW14" s="53">
        <v>8.4779999999999998</v>
      </c>
      <c r="AX14" s="55">
        <v>96.024468204558204</v>
      </c>
      <c r="AY14" s="54">
        <v>55.599822414499101</v>
      </c>
      <c r="AZ14" s="53">
        <v>8.8961757787009006</v>
      </c>
      <c r="BA14" s="55">
        <v>87.1116506216662</v>
      </c>
      <c r="BB14" s="54">
        <v>43.777092844510797</v>
      </c>
      <c r="BC14" s="53">
        <v>8.15440851439498</v>
      </c>
      <c r="BD14" s="55">
        <v>90.021288890343797</v>
      </c>
      <c r="BE14" s="54">
        <v>45.6826172543309</v>
      </c>
      <c r="BF14" s="53">
        <v>6.6446307695415596</v>
      </c>
      <c r="BG14" s="55">
        <v>100.02764877990499</v>
      </c>
      <c r="BH14" s="54">
        <v>56.886186763345698</v>
      </c>
      <c r="BI14" s="53">
        <v>9.8359357006432404</v>
      </c>
      <c r="BJ14" s="55">
        <v>94.734848588039995</v>
      </c>
      <c r="BK14" s="54">
        <v>59.733748125065702</v>
      </c>
      <c r="BL14" s="53">
        <v>11.508193402204</v>
      </c>
      <c r="BM14" s="55">
        <v>89.706589182647505</v>
      </c>
      <c r="BN14" s="54">
        <v>58.5902398301007</v>
      </c>
      <c r="BO14" s="53">
        <v>9.4950591627176699</v>
      </c>
      <c r="BP14" s="64">
        <v>100.594904752933</v>
      </c>
      <c r="BQ14" s="65">
        <v>58.105460966372497</v>
      </c>
      <c r="BR14" s="63">
        <v>8.8224149117140502</v>
      </c>
      <c r="BS14" s="64">
        <v>90.241749137701802</v>
      </c>
      <c r="BT14" s="65">
        <v>38.649528602930197</v>
      </c>
      <c r="BU14" s="63">
        <v>7.0291902643679096</v>
      </c>
      <c r="BV14" s="64">
        <v>84.082173865095896</v>
      </c>
      <c r="BW14" s="65">
        <v>33.166835678101599</v>
      </c>
      <c r="BX14" s="63">
        <v>5.2762153499253097</v>
      </c>
      <c r="BY14" s="64">
        <v>80.361139806866504</v>
      </c>
      <c r="BZ14" s="65">
        <v>38.164593275805998</v>
      </c>
      <c r="CA14" s="63">
        <v>6.3591439873766502</v>
      </c>
      <c r="CB14" s="64">
        <v>82.137475803223396</v>
      </c>
      <c r="CC14" s="65">
        <v>33.333617015759998</v>
      </c>
      <c r="CD14" s="63">
        <v>6.2942175256785902</v>
      </c>
      <c r="CE14" s="64">
        <v>88.2118195763518</v>
      </c>
      <c r="CF14" s="65">
        <v>39.221627585854201</v>
      </c>
      <c r="CG14" s="63">
        <v>7.6246621487370003</v>
      </c>
      <c r="CH14" s="64">
        <v>94.2764733145424</v>
      </c>
      <c r="CI14" s="65">
        <v>41.523770434802799</v>
      </c>
      <c r="CJ14" s="63">
        <v>6.6467990045038503</v>
      </c>
      <c r="CK14" s="64">
        <v>92.457135639278704</v>
      </c>
      <c r="CL14" s="65">
        <v>36.963208635488797</v>
      </c>
      <c r="CM14" s="63">
        <v>6.3186851232322896</v>
      </c>
      <c r="CN14" s="64">
        <v>79.103505713277102</v>
      </c>
      <c r="CO14" s="65">
        <v>29.648713284928601</v>
      </c>
      <c r="CP14" s="63">
        <v>7.3657462230570498</v>
      </c>
      <c r="CQ14" s="64">
        <v>81.078179317918398</v>
      </c>
      <c r="CR14" s="65">
        <v>39.497543695231798</v>
      </c>
      <c r="CS14" s="63">
        <v>9.0893925512477196</v>
      </c>
      <c r="CT14" s="64">
        <v>85</v>
      </c>
      <c r="CU14" s="65">
        <v>49</v>
      </c>
      <c r="CV14" s="63">
        <v>8.6300000000000008</v>
      </c>
      <c r="CW14" s="64">
        <v>84</v>
      </c>
      <c r="CX14" s="65">
        <v>41</v>
      </c>
      <c r="CY14" s="63">
        <v>6.88</v>
      </c>
      <c r="CZ14" s="64">
        <v>93.482916758843203</v>
      </c>
      <c r="DA14" s="65">
        <v>46.3543996100992</v>
      </c>
      <c r="DB14" s="63">
        <v>7.5313712934436996</v>
      </c>
      <c r="DC14" s="64">
        <v>90.384961373052704</v>
      </c>
      <c r="DD14" s="65">
        <v>42.070708241652802</v>
      </c>
      <c r="DE14" s="63">
        <v>6.11226632934771</v>
      </c>
      <c r="DF14" s="64">
        <v>69.962067695780505</v>
      </c>
      <c r="DG14" s="65">
        <v>26.468079690687802</v>
      </c>
      <c r="DH14" s="63">
        <v>4.0846788448980398</v>
      </c>
      <c r="DI14" s="64">
        <v>62.076237077802602</v>
      </c>
      <c r="DJ14" s="65">
        <v>22.879177717461001</v>
      </c>
      <c r="DK14" s="63">
        <v>3.7513397891388101</v>
      </c>
      <c r="DL14" s="67">
        <f t="shared" si="0"/>
        <v>-7.8858306179779021</v>
      </c>
      <c r="DM14" s="68">
        <f t="shared" si="1"/>
        <v>-3.5889019732268004</v>
      </c>
      <c r="DN14" s="66">
        <f t="shared" si="2"/>
        <v>-0.33333905575922973</v>
      </c>
    </row>
    <row r="15" spans="1:118" x14ac:dyDescent="0.3">
      <c r="A15" s="18" t="s">
        <v>29</v>
      </c>
      <c r="B15" s="19">
        <v>98</v>
      </c>
      <c r="C15" s="20">
        <v>48</v>
      </c>
      <c r="D15" s="21">
        <v>7</v>
      </c>
      <c r="E15" s="19">
        <v>91</v>
      </c>
      <c r="F15" s="20">
        <v>44</v>
      </c>
      <c r="G15" s="21">
        <v>6.7</v>
      </c>
      <c r="H15" s="19">
        <v>102</v>
      </c>
      <c r="I15" s="20">
        <v>61</v>
      </c>
      <c r="J15" s="21">
        <v>9.4700000000000006</v>
      </c>
      <c r="K15" s="19">
        <v>103</v>
      </c>
      <c r="L15" s="20">
        <v>64</v>
      </c>
      <c r="M15" s="21">
        <v>10.18</v>
      </c>
      <c r="N15" s="19">
        <v>102</v>
      </c>
      <c r="O15" s="20">
        <v>62</v>
      </c>
      <c r="P15" s="21">
        <v>9.07</v>
      </c>
      <c r="Q15" s="61">
        <v>104.093773294211</v>
      </c>
      <c r="R15" s="60">
        <v>59.943683467490999</v>
      </c>
      <c r="S15" s="59">
        <v>9.4547556437962008</v>
      </c>
      <c r="T15" s="61">
        <v>96.942400819513907</v>
      </c>
      <c r="U15" s="60">
        <v>52.549503882779398</v>
      </c>
      <c r="V15" s="59">
        <v>8.9476737036446305</v>
      </c>
      <c r="W15" s="61">
        <v>102.31686092110699</v>
      </c>
      <c r="X15" s="60">
        <v>59.100777203865</v>
      </c>
      <c r="Y15" s="59">
        <v>9.6290245591249306</v>
      </c>
      <c r="Z15" s="61">
        <v>113</v>
      </c>
      <c r="AA15" s="60">
        <v>70</v>
      </c>
      <c r="AB15" s="59">
        <v>10.93</v>
      </c>
      <c r="AC15" s="61">
        <v>103.28704027451001</v>
      </c>
      <c r="AD15" s="60">
        <v>61.806549613685299</v>
      </c>
      <c r="AE15" s="59">
        <v>8.5830569762190301</v>
      </c>
      <c r="AF15" s="61">
        <v>88.560489228982902</v>
      </c>
      <c r="AG15" s="60">
        <v>52.124012031799801</v>
      </c>
      <c r="AH15" s="59">
        <v>8.1762909706418299</v>
      </c>
      <c r="AI15" s="61">
        <v>82</v>
      </c>
      <c r="AJ15" s="60">
        <v>53</v>
      </c>
      <c r="AK15" s="59">
        <v>9.5005699999999997</v>
      </c>
      <c r="AL15" s="61">
        <v>88</v>
      </c>
      <c r="AM15" s="60">
        <v>54</v>
      </c>
      <c r="AN15" s="59">
        <v>9.4110300000000002</v>
      </c>
      <c r="AO15" s="61">
        <v>100.40444212927601</v>
      </c>
      <c r="AP15" s="60">
        <v>52.934541340089801</v>
      </c>
      <c r="AQ15" s="59">
        <v>9.6120111071079108</v>
      </c>
      <c r="AR15" s="61">
        <v>105</v>
      </c>
      <c r="AS15" s="60">
        <v>59</v>
      </c>
      <c r="AT15" s="59">
        <v>11.21265</v>
      </c>
      <c r="AU15" s="61">
        <v>97</v>
      </c>
      <c r="AV15" s="60">
        <v>53</v>
      </c>
      <c r="AW15" s="59">
        <v>10.744</v>
      </c>
      <c r="AX15" s="61">
        <v>89.100934016732197</v>
      </c>
      <c r="AY15" s="60">
        <v>47.875225318936998</v>
      </c>
      <c r="AZ15" s="59">
        <v>9.5765919380790105</v>
      </c>
      <c r="BA15" s="61">
        <v>94.028299984671605</v>
      </c>
      <c r="BB15" s="60">
        <v>54.785963469774799</v>
      </c>
      <c r="BC15" s="59">
        <v>12.047598090795301</v>
      </c>
      <c r="BD15" s="61">
        <v>89.767465615548005</v>
      </c>
      <c r="BE15" s="60">
        <v>50.401393287120499</v>
      </c>
      <c r="BF15" s="59">
        <v>12.296853780883101</v>
      </c>
      <c r="BG15" s="61">
        <v>82.258602516299106</v>
      </c>
      <c r="BH15" s="60">
        <v>44.548943302172802</v>
      </c>
      <c r="BI15" s="59">
        <v>10.0573727730655</v>
      </c>
      <c r="BJ15" s="61">
        <v>85.320810041282598</v>
      </c>
      <c r="BK15" s="60">
        <v>49.173043165430897</v>
      </c>
      <c r="BL15" s="59">
        <v>9.3753544878436408</v>
      </c>
      <c r="BM15" s="61">
        <v>93.154668833890099</v>
      </c>
      <c r="BN15" s="60">
        <v>57.201464220293701</v>
      </c>
      <c r="BO15" s="59">
        <v>9.3359541261958299</v>
      </c>
      <c r="BP15" s="61">
        <v>80.063841431904294</v>
      </c>
      <c r="BQ15" s="60">
        <v>41.914321776666497</v>
      </c>
      <c r="BR15" s="59">
        <v>8.5504900805203494</v>
      </c>
      <c r="BS15" s="61">
        <v>77.640430966273399</v>
      </c>
      <c r="BT15" s="60">
        <v>38.016373357721697</v>
      </c>
      <c r="BU15" s="59">
        <v>6.5262720028353298</v>
      </c>
      <c r="BV15" s="61">
        <v>82.391318598101606</v>
      </c>
      <c r="BW15" s="60">
        <v>41.071256000922801</v>
      </c>
      <c r="BX15" s="59">
        <v>8.7716473157616601</v>
      </c>
      <c r="BY15" s="61">
        <v>77.672822447730098</v>
      </c>
      <c r="BZ15" s="60">
        <v>38.731197395814199</v>
      </c>
      <c r="CA15" s="59">
        <v>8.9267949018587895</v>
      </c>
      <c r="CB15" s="61">
        <v>75.192777420124401</v>
      </c>
      <c r="CC15" s="60">
        <v>37.617404034970697</v>
      </c>
      <c r="CD15" s="59">
        <v>6.2734296956723901</v>
      </c>
      <c r="CE15" s="61">
        <v>65.864526471485206</v>
      </c>
      <c r="CF15" s="60">
        <v>31.169694967832999</v>
      </c>
      <c r="CG15" s="59">
        <v>5.7835072291428702</v>
      </c>
      <c r="CH15" s="61">
        <v>60.333489871908398</v>
      </c>
      <c r="CI15" s="60">
        <v>28.806134552564501</v>
      </c>
      <c r="CJ15" s="59">
        <v>4.9756188516260096</v>
      </c>
      <c r="CK15" s="61">
        <v>62.960116830624898</v>
      </c>
      <c r="CL15" s="60">
        <v>34.424348115307801</v>
      </c>
      <c r="CM15" s="59">
        <v>6.8666707947917898</v>
      </c>
      <c r="CN15" s="61">
        <v>55.930582547556</v>
      </c>
      <c r="CO15" s="60">
        <v>29.558382712265001</v>
      </c>
      <c r="CP15" s="59">
        <v>7.5983651280190498</v>
      </c>
      <c r="CQ15" s="61">
        <v>47.027292605006302</v>
      </c>
      <c r="CR15" s="60">
        <v>23.338869099376499</v>
      </c>
      <c r="CS15" s="59">
        <v>5.3292330386731797</v>
      </c>
      <c r="CT15" s="61">
        <v>59</v>
      </c>
      <c r="CU15" s="60">
        <v>28</v>
      </c>
      <c r="CV15" s="59">
        <v>5.34</v>
      </c>
      <c r="CW15" s="61">
        <v>61</v>
      </c>
      <c r="CX15" s="60">
        <v>29</v>
      </c>
      <c r="CY15" s="59">
        <v>5.48</v>
      </c>
      <c r="CZ15" s="61">
        <v>60.189239320634101</v>
      </c>
      <c r="DA15" s="60">
        <v>30.080521314917501</v>
      </c>
      <c r="DB15" s="59">
        <v>6.8942343709787499</v>
      </c>
      <c r="DC15" s="61">
        <v>56.869110192513801</v>
      </c>
      <c r="DD15" s="60">
        <v>31.435243532096401</v>
      </c>
      <c r="DE15" s="59">
        <v>6.3367241097939404</v>
      </c>
      <c r="DF15" s="61">
        <v>55.045812937666298</v>
      </c>
      <c r="DG15" s="60">
        <v>27.4135693952047</v>
      </c>
      <c r="DH15" s="59">
        <v>5.2637344638204704</v>
      </c>
      <c r="DI15" s="61">
        <v>61.126686147659598</v>
      </c>
      <c r="DJ15" s="60">
        <v>26.334949369729401</v>
      </c>
      <c r="DK15" s="59">
        <v>5.4631360039969596</v>
      </c>
      <c r="DL15" s="58">
        <f t="shared" si="0"/>
        <v>6.0808732099932996</v>
      </c>
      <c r="DM15" s="57">
        <f t="shared" si="1"/>
        <v>-1.0786200254752991</v>
      </c>
      <c r="DN15" s="56">
        <f t="shared" si="2"/>
        <v>0.19940154017648926</v>
      </c>
    </row>
    <row r="16" spans="1:118" x14ac:dyDescent="0.3">
      <c r="A16" s="15" t="s">
        <v>9</v>
      </c>
      <c r="B16" s="16">
        <v>76</v>
      </c>
      <c r="C16" s="5">
        <v>45</v>
      </c>
      <c r="D16" s="17">
        <v>10.7</v>
      </c>
      <c r="E16" s="16">
        <v>84</v>
      </c>
      <c r="F16" s="5">
        <v>51</v>
      </c>
      <c r="G16" s="17">
        <v>10.9</v>
      </c>
      <c r="H16" s="16">
        <v>78</v>
      </c>
      <c r="I16" s="5">
        <v>54</v>
      </c>
      <c r="J16" s="17">
        <v>9.1</v>
      </c>
      <c r="K16" s="16">
        <v>65</v>
      </c>
      <c r="L16" s="5">
        <v>48</v>
      </c>
      <c r="M16" s="17">
        <v>8.89</v>
      </c>
      <c r="N16" s="16">
        <v>83</v>
      </c>
      <c r="O16" s="5">
        <v>50</v>
      </c>
      <c r="P16" s="17">
        <v>10.18</v>
      </c>
      <c r="Q16" s="55">
        <v>84.743238384873493</v>
      </c>
      <c r="R16" s="54">
        <v>49.608325946646502</v>
      </c>
      <c r="S16" s="53">
        <v>10.2925353072007</v>
      </c>
      <c r="T16" s="55">
        <v>70.747857462501699</v>
      </c>
      <c r="U16" s="54">
        <v>43.609920595729797</v>
      </c>
      <c r="V16" s="53">
        <v>8.1918288462349</v>
      </c>
      <c r="W16" s="55">
        <v>65.836383261950502</v>
      </c>
      <c r="X16" s="54">
        <v>43.959434391579201</v>
      </c>
      <c r="Y16" s="53">
        <v>7.3897254999745403</v>
      </c>
      <c r="Z16" s="55">
        <v>68</v>
      </c>
      <c r="AA16" s="54">
        <v>47</v>
      </c>
      <c r="AB16" s="53">
        <v>9.25</v>
      </c>
      <c r="AC16" s="55">
        <v>79.704233955414495</v>
      </c>
      <c r="AD16" s="54">
        <v>48.429085402891801</v>
      </c>
      <c r="AE16" s="53">
        <v>9.8641594318469306</v>
      </c>
      <c r="AF16" s="55">
        <v>82.072158827539695</v>
      </c>
      <c r="AG16" s="54">
        <v>53.2845842342848</v>
      </c>
      <c r="AH16" s="53">
        <v>10.6072876834696</v>
      </c>
      <c r="AI16" s="55">
        <v>78</v>
      </c>
      <c r="AJ16" s="54">
        <v>52</v>
      </c>
      <c r="AK16" s="53">
        <v>11.48934</v>
      </c>
      <c r="AL16" s="55">
        <v>70</v>
      </c>
      <c r="AM16" s="54">
        <v>46</v>
      </c>
      <c r="AN16" s="53">
        <v>10.49652</v>
      </c>
      <c r="AO16" s="55">
        <v>63.712297299800397</v>
      </c>
      <c r="AP16" s="54">
        <v>40.847053320168897</v>
      </c>
      <c r="AQ16" s="53">
        <v>8.7729356991754202</v>
      </c>
      <c r="AR16" s="55">
        <v>64</v>
      </c>
      <c r="AS16" s="54">
        <v>38</v>
      </c>
      <c r="AT16" s="53">
        <v>7.4753999999999996</v>
      </c>
      <c r="AU16" s="55">
        <v>61</v>
      </c>
      <c r="AV16" s="54">
        <v>38</v>
      </c>
      <c r="AW16" s="53">
        <v>7.7869999999999999</v>
      </c>
      <c r="AX16" s="55">
        <v>55.947473974130197</v>
      </c>
      <c r="AY16" s="54">
        <v>33.330904341030298</v>
      </c>
      <c r="AZ16" s="53">
        <v>7.63010597089208</v>
      </c>
      <c r="BA16" s="55">
        <v>50.901420335238498</v>
      </c>
      <c r="BB16" s="54">
        <v>28.998230846460501</v>
      </c>
      <c r="BC16" s="53">
        <v>6.8848406573552499</v>
      </c>
      <c r="BD16" s="55">
        <v>49.792492598014299</v>
      </c>
      <c r="BE16" s="54">
        <v>31.001865782685801</v>
      </c>
      <c r="BF16" s="53">
        <v>8.3795926042367697</v>
      </c>
      <c r="BG16" s="55">
        <v>53.138056449893</v>
      </c>
      <c r="BH16" s="54">
        <v>33.092499844540498</v>
      </c>
      <c r="BI16" s="53">
        <v>7.3021544566896601</v>
      </c>
      <c r="BJ16" s="55">
        <v>51.088933380100997</v>
      </c>
      <c r="BK16" s="54">
        <v>30.427191477183101</v>
      </c>
      <c r="BL16" s="53">
        <v>6.0253394127373801</v>
      </c>
      <c r="BM16" s="55">
        <v>50.367903077306202</v>
      </c>
      <c r="BN16" s="54">
        <v>31.722513598614501</v>
      </c>
      <c r="BO16" s="53">
        <v>6.3493285423316896</v>
      </c>
      <c r="BP16" s="64">
        <v>48.284130845190802</v>
      </c>
      <c r="BQ16" s="65">
        <v>27.2768043960948</v>
      </c>
      <c r="BR16" s="63">
        <v>7.7431578802374803</v>
      </c>
      <c r="BS16" s="64">
        <v>56.222495463959</v>
      </c>
      <c r="BT16" s="65">
        <v>32.544072495219702</v>
      </c>
      <c r="BU16" s="63">
        <v>8.2414046692543597</v>
      </c>
      <c r="BV16" s="64">
        <v>55.5542660192258</v>
      </c>
      <c r="BW16" s="65">
        <v>29.208470387711198</v>
      </c>
      <c r="BX16" s="63">
        <v>5.5867974608474302</v>
      </c>
      <c r="BY16" s="64">
        <v>53.893469712445999</v>
      </c>
      <c r="BZ16" s="65">
        <v>29.526876658396301</v>
      </c>
      <c r="CA16" s="63">
        <v>6.0156115332426499</v>
      </c>
      <c r="CB16" s="64">
        <v>56.435204023757898</v>
      </c>
      <c r="CC16" s="65">
        <v>36.736296183277098</v>
      </c>
      <c r="CD16" s="63">
        <v>6.9717570391459702</v>
      </c>
      <c r="CE16" s="64">
        <v>65.542469895031999</v>
      </c>
      <c r="CF16" s="65">
        <v>42.133507985035102</v>
      </c>
      <c r="CG16" s="63">
        <v>7.7527403023504204</v>
      </c>
      <c r="CH16" s="64">
        <v>65.156992416229002</v>
      </c>
      <c r="CI16" s="65">
        <v>41.833077659497398</v>
      </c>
      <c r="CJ16" s="63">
        <v>7.2349140507744298</v>
      </c>
      <c r="CK16" s="64">
        <v>53.144728405448802</v>
      </c>
      <c r="CL16" s="65">
        <v>35.215076809065501</v>
      </c>
      <c r="CM16" s="63">
        <v>6.6657463504285497</v>
      </c>
      <c r="CN16" s="64">
        <v>54.1102313584367</v>
      </c>
      <c r="CO16" s="65">
        <v>38.034469198447503</v>
      </c>
      <c r="CP16" s="63">
        <v>7.9091137024091296</v>
      </c>
      <c r="CQ16" s="64">
        <v>52.021593183961599</v>
      </c>
      <c r="CR16" s="65">
        <v>36.575581134202103</v>
      </c>
      <c r="CS16" s="63">
        <v>6.9570651862297197</v>
      </c>
      <c r="CT16" s="64">
        <v>55</v>
      </c>
      <c r="CU16" s="65">
        <v>30</v>
      </c>
      <c r="CV16" s="63">
        <v>6.78</v>
      </c>
      <c r="CW16" s="64">
        <v>59</v>
      </c>
      <c r="CX16" s="65">
        <v>30</v>
      </c>
      <c r="CY16" s="63">
        <v>7.27</v>
      </c>
      <c r="CZ16" s="64">
        <v>54.591333371057999</v>
      </c>
      <c r="DA16" s="65">
        <v>28.8198443417654</v>
      </c>
      <c r="DB16" s="63">
        <v>6.0476168889732902</v>
      </c>
      <c r="DC16" s="64">
        <v>49.788722062039199</v>
      </c>
      <c r="DD16" s="65">
        <v>26.606972282594899</v>
      </c>
      <c r="DE16" s="63">
        <v>5.44124699821917</v>
      </c>
      <c r="DF16" s="64">
        <v>43.883609742306803</v>
      </c>
      <c r="DG16" s="65">
        <v>24.2949813912882</v>
      </c>
      <c r="DH16" s="63">
        <v>5.0743887131183101</v>
      </c>
      <c r="DI16" s="64">
        <v>48.112508222451297</v>
      </c>
      <c r="DJ16" s="65">
        <v>26.704308579230801</v>
      </c>
      <c r="DK16" s="63">
        <v>4.1133592642472596</v>
      </c>
      <c r="DL16" s="67">
        <f t="shared" si="0"/>
        <v>4.228898480144494</v>
      </c>
      <c r="DM16" s="68">
        <f t="shared" si="1"/>
        <v>2.4093271879426013</v>
      </c>
      <c r="DN16" s="66">
        <f t="shared" si="2"/>
        <v>-0.96102944887105046</v>
      </c>
    </row>
    <row r="17" spans="1:118" x14ac:dyDescent="0.3">
      <c r="A17" s="18" t="s">
        <v>7</v>
      </c>
      <c r="B17" s="19">
        <v>25</v>
      </c>
      <c r="C17" s="20">
        <v>12</v>
      </c>
      <c r="D17" s="21">
        <v>2.9</v>
      </c>
      <c r="E17" s="19">
        <v>26</v>
      </c>
      <c r="F17" s="20">
        <v>12</v>
      </c>
      <c r="G17" s="21">
        <v>2.1</v>
      </c>
      <c r="H17" s="19">
        <v>29</v>
      </c>
      <c r="I17" s="20">
        <v>16</v>
      </c>
      <c r="J17" s="21">
        <v>2.54</v>
      </c>
      <c r="K17" s="19">
        <v>32</v>
      </c>
      <c r="L17" s="20">
        <v>20</v>
      </c>
      <c r="M17" s="21">
        <v>3.81</v>
      </c>
      <c r="N17" s="19">
        <v>33</v>
      </c>
      <c r="O17" s="20">
        <v>18</v>
      </c>
      <c r="P17" s="21">
        <v>3.38</v>
      </c>
      <c r="Q17" s="61">
        <v>34.5698310321485</v>
      </c>
      <c r="R17" s="60">
        <v>18.257762306876302</v>
      </c>
      <c r="S17" s="59">
        <v>3.92799083684092</v>
      </c>
      <c r="T17" s="61">
        <v>30.831375902482101</v>
      </c>
      <c r="U17" s="60">
        <v>18.137142004920499</v>
      </c>
      <c r="V17" s="59">
        <v>3.8589182184208899</v>
      </c>
      <c r="W17" s="61">
        <v>25.1376767394358</v>
      </c>
      <c r="X17" s="60">
        <v>17.348477820033001</v>
      </c>
      <c r="Y17" s="59">
        <v>2.6670928284995599</v>
      </c>
      <c r="Z17" s="61">
        <v>25</v>
      </c>
      <c r="AA17" s="60">
        <v>16</v>
      </c>
      <c r="AB17" s="59">
        <v>2.81</v>
      </c>
      <c r="AC17" s="61">
        <v>21.734649816719902</v>
      </c>
      <c r="AD17" s="60">
        <v>12.483517288294999</v>
      </c>
      <c r="AE17" s="59">
        <v>2.75717215872751</v>
      </c>
      <c r="AF17" s="61">
        <v>20.4066399583837</v>
      </c>
      <c r="AG17" s="60">
        <v>11.7084015045151</v>
      </c>
      <c r="AH17" s="59">
        <v>2.1634521227555599</v>
      </c>
      <c r="AI17" s="61">
        <v>21</v>
      </c>
      <c r="AJ17" s="60">
        <v>12</v>
      </c>
      <c r="AK17" s="59">
        <v>3.23977</v>
      </c>
      <c r="AL17" s="61">
        <v>24</v>
      </c>
      <c r="AM17" s="60">
        <v>14</v>
      </c>
      <c r="AN17" s="59">
        <v>3.95</v>
      </c>
      <c r="AO17" s="61">
        <v>24.504405728642698</v>
      </c>
      <c r="AP17" s="60">
        <v>12.500874540812701</v>
      </c>
      <c r="AQ17" s="59">
        <v>2.29080283641856</v>
      </c>
      <c r="AR17" s="61">
        <v>21</v>
      </c>
      <c r="AS17" s="60">
        <v>10</v>
      </c>
      <c r="AT17" s="59">
        <v>1.8069900000000001</v>
      </c>
      <c r="AU17" s="61">
        <v>24</v>
      </c>
      <c r="AV17" s="60">
        <v>12</v>
      </c>
      <c r="AW17" s="59">
        <v>2.3660000000000001</v>
      </c>
      <c r="AX17" s="61">
        <v>30.2810422172873</v>
      </c>
      <c r="AY17" s="60">
        <v>13.5941594082989</v>
      </c>
      <c r="AZ17" s="59">
        <v>2.1669946266376798</v>
      </c>
      <c r="BA17" s="61">
        <v>30.732655570333499</v>
      </c>
      <c r="BB17" s="60">
        <v>15.112680293788101</v>
      </c>
      <c r="BC17" s="59">
        <v>1.4404129390965601</v>
      </c>
      <c r="BD17" s="61">
        <v>27.016675726131801</v>
      </c>
      <c r="BE17" s="60">
        <v>14.0579017694094</v>
      </c>
      <c r="BF17" s="59">
        <v>2.00669843141872</v>
      </c>
      <c r="BG17" s="61">
        <v>27.896353965315999</v>
      </c>
      <c r="BH17" s="60">
        <v>16.9726187740381</v>
      </c>
      <c r="BI17" s="59">
        <v>3.2821778217224198</v>
      </c>
      <c r="BJ17" s="61">
        <v>31.155803964623502</v>
      </c>
      <c r="BK17" s="60">
        <v>22.393717125204802</v>
      </c>
      <c r="BL17" s="59">
        <v>3.4956939774626101</v>
      </c>
      <c r="BM17" s="61">
        <v>30.0716106611785</v>
      </c>
      <c r="BN17" s="60">
        <v>18.726501943615201</v>
      </c>
      <c r="BO17" s="59">
        <v>2.5301369980986199</v>
      </c>
      <c r="BP17" s="61">
        <v>46.083858821384503</v>
      </c>
      <c r="BQ17" s="60">
        <v>19.364615468074099</v>
      </c>
      <c r="BR17" s="59">
        <v>4.1469048290134101</v>
      </c>
      <c r="BS17" s="61">
        <v>51.593503465736298</v>
      </c>
      <c r="BT17" s="60">
        <v>21.932370872706201</v>
      </c>
      <c r="BU17" s="59">
        <v>5.2089421685560797</v>
      </c>
      <c r="BV17" s="61">
        <v>47.2964191228644</v>
      </c>
      <c r="BW17" s="60">
        <v>24.666271568667501</v>
      </c>
      <c r="BX17" s="59">
        <v>7.22916335057658</v>
      </c>
      <c r="BY17" s="61">
        <v>48.480080507220599</v>
      </c>
      <c r="BZ17" s="60">
        <v>23.909386143777699</v>
      </c>
      <c r="CA17" s="59">
        <v>6.6307075587477797</v>
      </c>
      <c r="CB17" s="61">
        <v>46.801115815598898</v>
      </c>
      <c r="CC17" s="60">
        <v>20.5165025507556</v>
      </c>
      <c r="CD17" s="59">
        <v>3.85770970218113</v>
      </c>
      <c r="CE17" s="61">
        <v>44.092552432239501</v>
      </c>
      <c r="CF17" s="60">
        <v>19.746439280271002</v>
      </c>
      <c r="CG17" s="59">
        <v>3.4797531791182101</v>
      </c>
      <c r="CH17" s="61">
        <v>38.495977062823599</v>
      </c>
      <c r="CI17" s="60">
        <v>19.1444460287887</v>
      </c>
      <c r="CJ17" s="59">
        <v>3.7455112841652598</v>
      </c>
      <c r="CK17" s="61">
        <v>40.195029927864702</v>
      </c>
      <c r="CL17" s="60">
        <v>20.367403588503201</v>
      </c>
      <c r="CM17" s="59">
        <v>4.7466854337729902</v>
      </c>
      <c r="CN17" s="61">
        <v>42.443863125175199</v>
      </c>
      <c r="CO17" s="60">
        <v>19.356871540219</v>
      </c>
      <c r="CP17" s="59">
        <v>4.6819768910907298</v>
      </c>
      <c r="CQ17" s="61">
        <v>39.492893437714798</v>
      </c>
      <c r="CR17" s="60">
        <v>19.963654262769701</v>
      </c>
      <c r="CS17" s="59">
        <v>4.5474730084056603</v>
      </c>
      <c r="CT17" s="61">
        <v>38</v>
      </c>
      <c r="CU17" s="60">
        <v>19</v>
      </c>
      <c r="CV17" s="59">
        <v>4.58</v>
      </c>
      <c r="CW17" s="61">
        <v>43</v>
      </c>
      <c r="CX17" s="60">
        <v>24</v>
      </c>
      <c r="CY17" s="59">
        <v>6.1</v>
      </c>
      <c r="CZ17" s="61">
        <v>48.592223510752497</v>
      </c>
      <c r="DA17" s="60">
        <v>29.245247127572998</v>
      </c>
      <c r="DB17" s="59">
        <v>5.77260576989854</v>
      </c>
      <c r="DC17" s="61">
        <v>53.683237683273497</v>
      </c>
      <c r="DD17" s="60">
        <v>31.560530950586099</v>
      </c>
      <c r="DE17" s="59">
        <v>5.4095224358020397</v>
      </c>
      <c r="DF17" s="61">
        <v>52.315137545661102</v>
      </c>
      <c r="DG17" s="60">
        <v>33.178316164124098</v>
      </c>
      <c r="DH17" s="59">
        <v>5.9325772429204697</v>
      </c>
      <c r="DI17" s="61">
        <v>44.527683421490302</v>
      </c>
      <c r="DJ17" s="60">
        <v>25.820285493635101</v>
      </c>
      <c r="DK17" s="59">
        <v>4.1173582369799702</v>
      </c>
      <c r="DL17" s="58">
        <f t="shared" si="0"/>
        <v>-7.7874541241708002</v>
      </c>
      <c r="DM17" s="57">
        <f t="shared" si="1"/>
        <v>-7.3580306704889971</v>
      </c>
      <c r="DN17" s="56">
        <f t="shared" si="2"/>
        <v>-1.8152190059404996</v>
      </c>
    </row>
    <row r="18" spans="1:118" x14ac:dyDescent="0.3">
      <c r="A18" s="18" t="s">
        <v>45</v>
      </c>
      <c r="B18" s="19">
        <v>25</v>
      </c>
      <c r="C18" s="20">
        <v>15</v>
      </c>
      <c r="D18" s="21">
        <v>3.1</v>
      </c>
      <c r="E18" s="19">
        <v>24</v>
      </c>
      <c r="F18" s="20">
        <v>11</v>
      </c>
      <c r="G18" s="21">
        <v>1.9</v>
      </c>
      <c r="H18" s="19">
        <v>24</v>
      </c>
      <c r="I18" s="20">
        <v>8</v>
      </c>
      <c r="J18" s="21">
        <v>1.03</v>
      </c>
      <c r="K18" s="19">
        <v>28</v>
      </c>
      <c r="L18" s="20">
        <v>11</v>
      </c>
      <c r="M18" s="21">
        <v>0.77</v>
      </c>
      <c r="N18" s="19">
        <v>25</v>
      </c>
      <c r="O18" s="20">
        <v>11</v>
      </c>
      <c r="P18" s="21">
        <v>1.44</v>
      </c>
      <c r="Q18" s="61">
        <v>21.8593430528128</v>
      </c>
      <c r="R18" s="60">
        <v>11.981738164013899</v>
      </c>
      <c r="S18" s="59">
        <v>2.0219298850326899</v>
      </c>
      <c r="T18" s="61">
        <v>28.301751653884601</v>
      </c>
      <c r="U18" s="60">
        <v>17.0727214769813</v>
      </c>
      <c r="V18" s="59">
        <v>2.8505063341519099</v>
      </c>
      <c r="W18" s="61">
        <v>31.329623721440399</v>
      </c>
      <c r="X18" s="60">
        <v>16.315783850698701</v>
      </c>
      <c r="Y18" s="59">
        <v>2.7643188928983702</v>
      </c>
      <c r="Z18" s="61">
        <v>26</v>
      </c>
      <c r="AA18" s="60">
        <v>11</v>
      </c>
      <c r="AB18" s="59">
        <v>1.93</v>
      </c>
      <c r="AC18" s="61">
        <v>27.5078296275755</v>
      </c>
      <c r="AD18" s="60">
        <v>14.5568967437464</v>
      </c>
      <c r="AE18" s="59">
        <v>2.1166974695542802</v>
      </c>
      <c r="AF18" s="61">
        <v>33.652760453903397</v>
      </c>
      <c r="AG18" s="60">
        <v>18.193589634203601</v>
      </c>
      <c r="AH18" s="59">
        <v>3.09769388079761</v>
      </c>
      <c r="AI18" s="61">
        <v>28</v>
      </c>
      <c r="AJ18" s="60">
        <v>16</v>
      </c>
      <c r="AK18" s="59">
        <v>3.39046</v>
      </c>
      <c r="AL18" s="61">
        <v>24</v>
      </c>
      <c r="AM18" s="60">
        <v>15</v>
      </c>
      <c r="AN18" s="59">
        <v>3.3181699999999998</v>
      </c>
      <c r="AO18" s="61">
        <v>28.775316825420401</v>
      </c>
      <c r="AP18" s="60">
        <v>16.364340249817499</v>
      </c>
      <c r="AQ18" s="59">
        <v>3.7493836052677301</v>
      </c>
      <c r="AR18" s="61">
        <v>28</v>
      </c>
      <c r="AS18" s="60">
        <v>17</v>
      </c>
      <c r="AT18" s="59">
        <v>4.4169700000000001</v>
      </c>
      <c r="AU18" s="61">
        <v>23</v>
      </c>
      <c r="AV18" s="60">
        <v>13</v>
      </c>
      <c r="AW18" s="59">
        <v>3.5779999999999998</v>
      </c>
      <c r="AX18" s="61">
        <v>21.825613136131899</v>
      </c>
      <c r="AY18" s="60">
        <v>12.5290496945351</v>
      </c>
      <c r="AZ18" s="59">
        <v>3.05818171676172</v>
      </c>
      <c r="BA18" s="61">
        <v>24.619360211034799</v>
      </c>
      <c r="BB18" s="60">
        <v>16.255052443466901</v>
      </c>
      <c r="BC18" s="59">
        <v>2.8327191978693498</v>
      </c>
      <c r="BD18" s="61">
        <v>24.762349359593401</v>
      </c>
      <c r="BE18" s="60">
        <v>14.372662464732</v>
      </c>
      <c r="BF18" s="59">
        <v>1.51459362278348</v>
      </c>
      <c r="BG18" s="61">
        <v>22.664457635625201</v>
      </c>
      <c r="BH18" s="60">
        <v>11.271357884583599</v>
      </c>
      <c r="BI18" s="59">
        <v>1.58128086374411</v>
      </c>
      <c r="BJ18" s="61">
        <v>27.110401126519299</v>
      </c>
      <c r="BK18" s="60">
        <v>12.5635845321828</v>
      </c>
      <c r="BL18" s="59">
        <v>1.9866145820804699</v>
      </c>
      <c r="BM18" s="61">
        <v>27.557385056263499</v>
      </c>
      <c r="BN18" s="60">
        <v>12.856280250197999</v>
      </c>
      <c r="BO18" s="59">
        <v>2.0859184499165102</v>
      </c>
      <c r="BP18" s="61">
        <v>34.234406757099599</v>
      </c>
      <c r="BQ18" s="60">
        <v>18.055101045765301</v>
      </c>
      <c r="BR18" s="59">
        <v>2.9780872677572101</v>
      </c>
      <c r="BS18" s="61">
        <v>36.612065385818603</v>
      </c>
      <c r="BT18" s="60">
        <v>18.641890314974201</v>
      </c>
      <c r="BU18" s="59">
        <v>3.64850320219744</v>
      </c>
      <c r="BV18" s="61">
        <v>35.504889245031997</v>
      </c>
      <c r="BW18" s="60">
        <v>18.081501641548599</v>
      </c>
      <c r="BX18" s="59">
        <v>4.5481425596114304</v>
      </c>
      <c r="BY18" s="61">
        <v>32.003887114775402</v>
      </c>
      <c r="BZ18" s="60">
        <v>18.2739531594457</v>
      </c>
      <c r="CA18" s="59">
        <v>4.6895191909232601</v>
      </c>
      <c r="CB18" s="61">
        <v>30.2824165388989</v>
      </c>
      <c r="CC18" s="60">
        <v>20.766661192723699</v>
      </c>
      <c r="CD18" s="59">
        <v>4.9746706559718801</v>
      </c>
      <c r="CE18" s="61">
        <v>35.498743007325899</v>
      </c>
      <c r="CF18" s="60">
        <v>19.476468233087999</v>
      </c>
      <c r="CG18" s="59">
        <v>4.5512840260509702</v>
      </c>
      <c r="CH18" s="61">
        <v>34.062579234771398</v>
      </c>
      <c r="CI18" s="60">
        <v>16.5423597885531</v>
      </c>
      <c r="CJ18" s="59">
        <v>4.0233678776593402</v>
      </c>
      <c r="CK18" s="61">
        <v>30.941754328548999</v>
      </c>
      <c r="CL18" s="60">
        <v>17.2506349405093</v>
      </c>
      <c r="CM18" s="59">
        <v>3.5861085990193202</v>
      </c>
      <c r="CN18" s="61">
        <v>42.739694656630199</v>
      </c>
      <c r="CO18" s="60">
        <v>19.698434174417901</v>
      </c>
      <c r="CP18" s="59">
        <v>2.6434976536992201</v>
      </c>
      <c r="CQ18" s="61">
        <v>46.501044389202299</v>
      </c>
      <c r="CR18" s="60">
        <v>20.411970717613499</v>
      </c>
      <c r="CS18" s="59">
        <v>3.2678141144977899</v>
      </c>
      <c r="CT18" s="61">
        <v>31</v>
      </c>
      <c r="CU18" s="60">
        <v>14</v>
      </c>
      <c r="CV18" s="59">
        <v>3.38</v>
      </c>
      <c r="CW18" s="61">
        <v>27</v>
      </c>
      <c r="CX18" s="60">
        <v>15</v>
      </c>
      <c r="CY18" s="59">
        <v>3.14</v>
      </c>
      <c r="CZ18" s="61">
        <v>30.2578368926854</v>
      </c>
      <c r="DA18" s="60">
        <v>16.568879444498599</v>
      </c>
      <c r="DB18" s="59">
        <v>3.5980950901659199</v>
      </c>
      <c r="DC18" s="61">
        <v>33.941285025617198</v>
      </c>
      <c r="DD18" s="60">
        <v>14.168065171139901</v>
      </c>
      <c r="DE18" s="59">
        <v>2.8580447004649399</v>
      </c>
      <c r="DF18" s="61">
        <v>37.411459549128701</v>
      </c>
      <c r="DG18" s="60">
        <v>12.1371956547826</v>
      </c>
      <c r="DH18" s="59">
        <v>2.8839987776621201</v>
      </c>
      <c r="DI18" s="61">
        <v>34.832305855007696</v>
      </c>
      <c r="DJ18" s="60">
        <v>11.623597503981101</v>
      </c>
      <c r="DK18" s="59">
        <v>3.2176423249385202</v>
      </c>
      <c r="DL18" s="58">
        <f t="shared" si="0"/>
        <v>-2.579153694121004</v>
      </c>
      <c r="DM18" s="57">
        <f t="shared" si="1"/>
        <v>-0.51359815080149929</v>
      </c>
      <c r="DN18" s="56">
        <f t="shared" si="2"/>
        <v>0.33364354727640011</v>
      </c>
    </row>
    <row r="19" spans="1:118" x14ac:dyDescent="0.3">
      <c r="A19" s="15" t="s">
        <v>11</v>
      </c>
      <c r="B19" s="16">
        <v>36</v>
      </c>
      <c r="C19" s="5">
        <v>23</v>
      </c>
      <c r="D19" s="17">
        <v>4.2</v>
      </c>
      <c r="E19" s="16">
        <v>40</v>
      </c>
      <c r="F19" s="5">
        <v>23</v>
      </c>
      <c r="G19" s="17">
        <v>3.8</v>
      </c>
      <c r="H19" s="16">
        <v>40</v>
      </c>
      <c r="I19" s="5">
        <v>24</v>
      </c>
      <c r="J19" s="17">
        <v>3.55</v>
      </c>
      <c r="K19" s="16">
        <v>30</v>
      </c>
      <c r="L19" s="5">
        <v>21</v>
      </c>
      <c r="M19" s="17">
        <v>3.68</v>
      </c>
      <c r="N19" s="16">
        <v>25</v>
      </c>
      <c r="O19" s="5">
        <v>18</v>
      </c>
      <c r="P19" s="17">
        <v>3.1</v>
      </c>
      <c r="Q19" s="55">
        <v>26.015530828624399</v>
      </c>
      <c r="R19" s="54">
        <v>15.99775705331</v>
      </c>
      <c r="S19" s="53">
        <v>2.59605759287426</v>
      </c>
      <c r="T19" s="55">
        <v>33.735997752982797</v>
      </c>
      <c r="U19" s="54">
        <v>20.677268559591202</v>
      </c>
      <c r="V19" s="53">
        <v>4.2167635144343496</v>
      </c>
      <c r="W19" s="55">
        <v>38.565759532428302</v>
      </c>
      <c r="X19" s="54">
        <v>26.506486150868501</v>
      </c>
      <c r="Y19" s="53">
        <v>4.8271802760476596</v>
      </c>
      <c r="Z19" s="55">
        <v>35</v>
      </c>
      <c r="AA19" s="54">
        <v>24</v>
      </c>
      <c r="AB19" s="53">
        <v>3.47</v>
      </c>
      <c r="AC19" s="55">
        <v>35.3334251944625</v>
      </c>
      <c r="AD19" s="54">
        <v>20.687444187405202</v>
      </c>
      <c r="AE19" s="53">
        <v>3.7759427977303002</v>
      </c>
      <c r="AF19" s="55">
        <v>36.207831677712001</v>
      </c>
      <c r="AG19" s="54">
        <v>23.272249055783998</v>
      </c>
      <c r="AH19" s="53">
        <v>4.40134531572554</v>
      </c>
      <c r="AI19" s="55">
        <v>32</v>
      </c>
      <c r="AJ19" s="54">
        <v>18</v>
      </c>
      <c r="AK19" s="53">
        <v>3.3562599999999998</v>
      </c>
      <c r="AL19" s="55">
        <v>30</v>
      </c>
      <c r="AM19" s="54">
        <v>15</v>
      </c>
      <c r="AN19" s="53">
        <v>2.5514999999999999</v>
      </c>
      <c r="AO19" s="55">
        <v>29.783121712809699</v>
      </c>
      <c r="AP19" s="54">
        <v>18.067817042569398</v>
      </c>
      <c r="AQ19" s="53">
        <v>2.0544312511399001</v>
      </c>
      <c r="AR19" s="55">
        <v>28</v>
      </c>
      <c r="AS19" s="54">
        <v>18</v>
      </c>
      <c r="AT19" s="53">
        <v>2.2926500000000001</v>
      </c>
      <c r="AU19" s="55">
        <v>33</v>
      </c>
      <c r="AV19" s="54">
        <v>22</v>
      </c>
      <c r="AW19" s="53">
        <v>3.72</v>
      </c>
      <c r="AX19" s="55">
        <v>26.689177237452199</v>
      </c>
      <c r="AY19" s="54">
        <v>15.8080612527838</v>
      </c>
      <c r="AZ19" s="53">
        <v>2.6387830901434701</v>
      </c>
      <c r="BA19" s="55">
        <v>18.9886768309891</v>
      </c>
      <c r="BB19" s="54">
        <v>10.6816559887639</v>
      </c>
      <c r="BC19" s="53">
        <v>2.21541945281743</v>
      </c>
      <c r="BD19" s="55">
        <v>27.894190166545201</v>
      </c>
      <c r="BE19" s="54">
        <v>19.264679645771</v>
      </c>
      <c r="BF19" s="53">
        <v>4.0196935709218398</v>
      </c>
      <c r="BG19" s="55">
        <v>29.592208211162699</v>
      </c>
      <c r="BH19" s="54">
        <v>19.3236058772749</v>
      </c>
      <c r="BI19" s="53">
        <v>4.0051347245600599</v>
      </c>
      <c r="BJ19" s="55">
        <v>35.438464010747403</v>
      </c>
      <c r="BK19" s="54">
        <v>17.519876795384299</v>
      </c>
      <c r="BL19" s="53">
        <v>3.5293932097371798</v>
      </c>
      <c r="BM19" s="55">
        <v>35.922575582253899</v>
      </c>
      <c r="BN19" s="54">
        <v>17.502214588976098</v>
      </c>
      <c r="BO19" s="53">
        <v>3.0561989806627898</v>
      </c>
      <c r="BP19" s="64">
        <v>32.276090001004498</v>
      </c>
      <c r="BQ19" s="65">
        <v>17.2370531643578</v>
      </c>
      <c r="BR19" s="63">
        <v>3.3921360598297698</v>
      </c>
      <c r="BS19" s="64">
        <v>34.983387775333298</v>
      </c>
      <c r="BT19" s="65">
        <v>19.968801757876701</v>
      </c>
      <c r="BU19" s="63">
        <v>5.4606154981307702</v>
      </c>
      <c r="BV19" s="64">
        <v>41.191167812025903</v>
      </c>
      <c r="BW19" s="65">
        <v>23.270893909511901</v>
      </c>
      <c r="BX19" s="63">
        <v>5.8042618826415797</v>
      </c>
      <c r="BY19" s="64">
        <v>39.984773233425898</v>
      </c>
      <c r="BZ19" s="65">
        <v>22.409614612751</v>
      </c>
      <c r="CA19" s="63">
        <v>4.1133336832497402</v>
      </c>
      <c r="CB19" s="64">
        <v>37.123469436649103</v>
      </c>
      <c r="CC19" s="65">
        <v>20.502513311250802</v>
      </c>
      <c r="CD19" s="63">
        <v>4.4250277639921203</v>
      </c>
      <c r="CE19" s="64">
        <v>34.870428012421598</v>
      </c>
      <c r="CF19" s="65">
        <v>17.099333628684999</v>
      </c>
      <c r="CG19" s="63">
        <v>3.84469003036812</v>
      </c>
      <c r="CH19" s="64">
        <v>37.1517027023217</v>
      </c>
      <c r="CI19" s="65">
        <v>16.769197354183198</v>
      </c>
      <c r="CJ19" s="63">
        <v>3.47966238192959</v>
      </c>
      <c r="CK19" s="64">
        <v>35.373923051995703</v>
      </c>
      <c r="CL19" s="65">
        <v>19.9760642808914</v>
      </c>
      <c r="CM19" s="63">
        <v>5.1890432182400001</v>
      </c>
      <c r="CN19" s="64">
        <v>32.697174018658899</v>
      </c>
      <c r="CO19" s="65">
        <v>23.482041637108601</v>
      </c>
      <c r="CP19" s="63">
        <v>5.2784639369240596</v>
      </c>
      <c r="CQ19" s="64">
        <v>35.969313512790599</v>
      </c>
      <c r="CR19" s="65">
        <v>23.333494510341598</v>
      </c>
      <c r="CS19" s="63">
        <v>3.8102524847200301</v>
      </c>
      <c r="CT19" s="64">
        <v>34</v>
      </c>
      <c r="CU19" s="65">
        <v>21</v>
      </c>
      <c r="CV19" s="63">
        <v>5.17</v>
      </c>
      <c r="CW19" s="64">
        <v>26</v>
      </c>
      <c r="CX19" s="65">
        <v>14</v>
      </c>
      <c r="CY19" s="63">
        <v>4.05</v>
      </c>
      <c r="CZ19" s="64">
        <v>31.3877635106623</v>
      </c>
      <c r="DA19" s="65">
        <v>11.5088824081976</v>
      </c>
      <c r="DB19" s="63">
        <v>2.3391484644583298</v>
      </c>
      <c r="DC19" s="64">
        <v>38.460761465941403</v>
      </c>
      <c r="DD19" s="65">
        <v>18.229026437213498</v>
      </c>
      <c r="DE19" s="63">
        <v>3.5047185722429899</v>
      </c>
      <c r="DF19" s="64">
        <v>33.582121514595897</v>
      </c>
      <c r="DG19" s="65">
        <v>21.086724224397098</v>
      </c>
      <c r="DH19" s="63">
        <v>4.4403365503883201</v>
      </c>
      <c r="DI19" s="64">
        <v>33.250233191413898</v>
      </c>
      <c r="DJ19" s="65">
        <v>21.385382858793299</v>
      </c>
      <c r="DK19" s="63">
        <v>4.4853367615859598</v>
      </c>
      <c r="DL19" s="67">
        <f t="shared" si="0"/>
        <v>-0.33188832318199957</v>
      </c>
      <c r="DM19" s="68">
        <f t="shared" si="1"/>
        <v>0.29865863439620099</v>
      </c>
      <c r="DN19" s="66">
        <f t="shared" si="2"/>
        <v>4.500021119763975E-2</v>
      </c>
    </row>
    <row r="20" spans="1:118" x14ac:dyDescent="0.3">
      <c r="A20" s="15" t="s">
        <v>90</v>
      </c>
      <c r="B20" s="28"/>
      <c r="C20" s="23"/>
      <c r="D20" s="29"/>
      <c r="E20" s="28"/>
      <c r="F20" s="23"/>
      <c r="G20" s="29"/>
      <c r="H20" s="28"/>
      <c r="I20" s="23"/>
      <c r="J20" s="29"/>
      <c r="K20" s="28"/>
      <c r="L20" s="23"/>
      <c r="M20" s="29"/>
      <c r="N20" s="28"/>
      <c r="O20" s="23"/>
      <c r="P20" s="29"/>
      <c r="Q20" s="64"/>
      <c r="R20" s="65"/>
      <c r="S20" s="63"/>
      <c r="T20" s="64"/>
      <c r="U20" s="65"/>
      <c r="V20" s="63"/>
      <c r="W20" s="64"/>
      <c r="X20" s="65"/>
      <c r="Y20" s="63"/>
      <c r="Z20" s="64"/>
      <c r="AA20" s="65"/>
      <c r="AB20" s="63"/>
      <c r="AC20" s="64"/>
      <c r="AD20" s="65"/>
      <c r="AE20" s="63"/>
      <c r="AF20" s="64"/>
      <c r="AG20" s="65"/>
      <c r="AH20" s="63"/>
      <c r="AI20" s="64"/>
      <c r="AJ20" s="65"/>
      <c r="AK20" s="63"/>
      <c r="AL20" s="64"/>
      <c r="AM20" s="65"/>
      <c r="AN20" s="63"/>
      <c r="AO20" s="64"/>
      <c r="AP20" s="65"/>
      <c r="AQ20" s="63"/>
      <c r="AR20" s="64"/>
      <c r="AS20" s="65"/>
      <c r="AT20" s="63"/>
      <c r="AU20" s="64"/>
      <c r="AV20" s="65"/>
      <c r="AW20" s="63"/>
      <c r="AX20" s="64"/>
      <c r="AY20" s="65"/>
      <c r="AZ20" s="63"/>
      <c r="BA20" s="64"/>
      <c r="BB20" s="65"/>
      <c r="BC20" s="63"/>
      <c r="BD20" s="64"/>
      <c r="BE20" s="65"/>
      <c r="BF20" s="63"/>
      <c r="BG20" s="64"/>
      <c r="BH20" s="65"/>
      <c r="BI20" s="63"/>
      <c r="BJ20" s="64"/>
      <c r="BK20" s="65"/>
      <c r="BL20" s="63"/>
      <c r="BM20" s="64"/>
      <c r="BN20" s="65"/>
      <c r="BO20" s="63"/>
      <c r="BP20" s="64"/>
      <c r="BQ20" s="65"/>
      <c r="BR20" s="63"/>
      <c r="BS20" s="64">
        <v>9.6533085845912403</v>
      </c>
      <c r="BT20" s="65">
        <v>4.22213084036356</v>
      </c>
      <c r="BU20" s="63">
        <v>0.92644584196424296</v>
      </c>
      <c r="BV20" s="64">
        <v>11.311038658945</v>
      </c>
      <c r="BW20" s="65">
        <v>4.8621050819379699</v>
      </c>
      <c r="BX20" s="63">
        <v>0.62781410523587799</v>
      </c>
      <c r="BY20" s="64">
        <v>14.4553536220846</v>
      </c>
      <c r="BZ20" s="65">
        <v>7.4002432394216697</v>
      </c>
      <c r="CA20" s="63">
        <v>0.76108689590760104</v>
      </c>
      <c r="CB20" s="64">
        <v>12.482065646414</v>
      </c>
      <c r="CC20" s="65">
        <v>7.4023646708982698</v>
      </c>
      <c r="CD20" s="63">
        <v>0.81857747529650804</v>
      </c>
      <c r="CE20" s="64">
        <v>12.1136870750382</v>
      </c>
      <c r="CF20" s="65">
        <v>7.6812954897593997</v>
      </c>
      <c r="CG20" s="63">
        <v>1.2608978023874899</v>
      </c>
      <c r="CH20" s="64">
        <v>13.065650135603301</v>
      </c>
      <c r="CI20" s="65">
        <v>9.3947782041419803</v>
      </c>
      <c r="CJ20" s="63">
        <v>1.5641422853182301</v>
      </c>
      <c r="CK20" s="64">
        <v>10.875622660146099</v>
      </c>
      <c r="CL20" s="65">
        <v>6.72649059384214</v>
      </c>
      <c r="CM20" s="63">
        <v>1.22545179284126</v>
      </c>
      <c r="CN20" s="64">
        <v>9.3566458046844296</v>
      </c>
      <c r="CO20" s="65">
        <v>5.5500317536374197</v>
      </c>
      <c r="CP20" s="63">
        <v>1.27768603399699</v>
      </c>
      <c r="CQ20" s="64">
        <v>13.655735394615901</v>
      </c>
      <c r="CR20" s="65">
        <v>8.4505753961266894</v>
      </c>
      <c r="CS20" s="63">
        <v>2.10903709374896</v>
      </c>
      <c r="CT20" s="64">
        <v>14</v>
      </c>
      <c r="CU20" s="65">
        <v>8</v>
      </c>
      <c r="CV20" s="63">
        <v>2.04</v>
      </c>
      <c r="CW20" s="64">
        <v>15</v>
      </c>
      <c r="CX20" s="65">
        <v>6</v>
      </c>
      <c r="CY20" s="63">
        <v>0.81</v>
      </c>
      <c r="CZ20" s="64">
        <v>14.955190598459801</v>
      </c>
      <c r="DA20" s="65">
        <v>6.9159818265076201</v>
      </c>
      <c r="DB20" s="63">
        <v>0.60071159295693899</v>
      </c>
      <c r="DC20" s="64">
        <v>14.9705958546585</v>
      </c>
      <c r="DD20" s="65">
        <v>10.533103690310501</v>
      </c>
      <c r="DE20" s="63">
        <v>1.7425174633554299</v>
      </c>
      <c r="DF20" s="64">
        <v>19.511322447169299</v>
      </c>
      <c r="DG20" s="65">
        <v>12.1419666612895</v>
      </c>
      <c r="DH20" s="63">
        <v>1.89407349070653</v>
      </c>
      <c r="DI20" s="64">
        <v>17.683466659295199</v>
      </c>
      <c r="DJ20" s="65">
        <v>8.8664663194743891</v>
      </c>
      <c r="DK20" s="63">
        <v>2.1516681693212099</v>
      </c>
      <c r="DL20" s="67">
        <f t="shared" si="0"/>
        <v>-1.8278557878740997</v>
      </c>
      <c r="DM20" s="68">
        <f t="shared" si="1"/>
        <v>-3.2755003418151105</v>
      </c>
      <c r="DN20" s="66">
        <f t="shared" si="2"/>
        <v>0.25759467861467988</v>
      </c>
    </row>
    <row r="21" spans="1:118" x14ac:dyDescent="0.3">
      <c r="A21" s="15" t="s">
        <v>22</v>
      </c>
      <c r="B21" s="16">
        <v>11</v>
      </c>
      <c r="C21" s="5">
        <v>6</v>
      </c>
      <c r="D21" s="17">
        <v>0.7</v>
      </c>
      <c r="E21" s="16">
        <v>11</v>
      </c>
      <c r="F21" s="5">
        <v>6</v>
      </c>
      <c r="G21" s="17">
        <v>0.9</v>
      </c>
      <c r="H21" s="16">
        <v>6</v>
      </c>
      <c r="I21" s="5">
        <v>3</v>
      </c>
      <c r="J21" s="17">
        <v>0.55000000000000004</v>
      </c>
      <c r="K21" s="16">
        <v>7</v>
      </c>
      <c r="L21" s="5">
        <v>4</v>
      </c>
      <c r="M21" s="17">
        <v>0.33</v>
      </c>
      <c r="N21" s="16">
        <v>9</v>
      </c>
      <c r="O21" s="5">
        <v>4</v>
      </c>
      <c r="P21" s="17">
        <v>0.25</v>
      </c>
      <c r="Q21" s="55">
        <v>7.0189816151861102</v>
      </c>
      <c r="R21" s="54">
        <v>2.0095099805538101</v>
      </c>
      <c r="S21" s="53">
        <v>0.28209723564733902</v>
      </c>
      <c r="T21" s="55">
        <v>6.6464414049092202</v>
      </c>
      <c r="U21" s="54">
        <v>1.8844099726003101</v>
      </c>
      <c r="V21" s="53">
        <v>0.255147349069059</v>
      </c>
      <c r="W21" s="55">
        <v>9.1169246881117303</v>
      </c>
      <c r="X21" s="54">
        <v>3.0339475684039998</v>
      </c>
      <c r="Y21" s="53">
        <v>0.184428859215227</v>
      </c>
      <c r="Z21" s="55">
        <v>9</v>
      </c>
      <c r="AA21" s="54">
        <v>3</v>
      </c>
      <c r="AB21" s="53">
        <v>0.27</v>
      </c>
      <c r="AC21" s="55">
        <v>7.3432793359359803</v>
      </c>
      <c r="AD21" s="54">
        <v>3.7443470823136198</v>
      </c>
      <c r="AE21" s="53">
        <v>0.51694244751251095</v>
      </c>
      <c r="AF21" s="55">
        <v>8.4303370069408707</v>
      </c>
      <c r="AG21" s="54">
        <v>3.6328078721555199</v>
      </c>
      <c r="AH21" s="53">
        <v>0.57072472176992295</v>
      </c>
      <c r="AI21" s="55">
        <v>8</v>
      </c>
      <c r="AJ21" s="54">
        <v>3</v>
      </c>
      <c r="AK21" s="53">
        <v>0.32789000000000001</v>
      </c>
      <c r="AL21" s="55">
        <v>9</v>
      </c>
      <c r="AM21" s="54">
        <v>2</v>
      </c>
      <c r="AN21" s="53">
        <v>0.13472000000000001</v>
      </c>
      <c r="AO21" s="55">
        <v>14.1883329538708</v>
      </c>
      <c r="AP21" s="54">
        <v>3.5339574008729602</v>
      </c>
      <c r="AQ21" s="53">
        <v>0.80150769069468597</v>
      </c>
      <c r="AR21" s="55">
        <v>13</v>
      </c>
      <c r="AS21" s="54">
        <v>5</v>
      </c>
      <c r="AT21" s="53">
        <v>1.26448</v>
      </c>
      <c r="AU21" s="55">
        <v>12</v>
      </c>
      <c r="AV21" s="54">
        <v>4</v>
      </c>
      <c r="AW21" s="53">
        <v>0.73099999999999998</v>
      </c>
      <c r="AX21" s="55">
        <v>10.634523473473999</v>
      </c>
      <c r="AY21" s="54">
        <v>2.4168958044624098</v>
      </c>
      <c r="AZ21" s="53">
        <v>0.269251373379711</v>
      </c>
      <c r="BA21" s="55">
        <v>6.3724258336394097</v>
      </c>
      <c r="BB21" s="54">
        <v>1.5503324891656201</v>
      </c>
      <c r="BC21" s="53">
        <v>0.17279539891842999</v>
      </c>
      <c r="BD21" s="55">
        <v>7.2896673532456404</v>
      </c>
      <c r="BE21" s="54">
        <v>3.1377788710952301</v>
      </c>
      <c r="BF21" s="53">
        <v>0.31064126334989001</v>
      </c>
      <c r="BG21" s="55">
        <v>10.143588862529</v>
      </c>
      <c r="BH21" s="54">
        <v>3.9068402728754501</v>
      </c>
      <c r="BI21" s="53">
        <v>0.27551905800562299</v>
      </c>
      <c r="BJ21" s="55">
        <v>9.9183092405330093</v>
      </c>
      <c r="BK21" s="54">
        <v>1.7045707928301601</v>
      </c>
      <c r="BL21" s="53">
        <v>6.02089825376163E-2</v>
      </c>
      <c r="BM21" s="55">
        <v>9.6540355464048009</v>
      </c>
      <c r="BN21" s="54">
        <v>2.77978431708706</v>
      </c>
      <c r="BO21" s="53">
        <v>0.85693860621528495</v>
      </c>
      <c r="BP21" s="64">
        <v>8.1519928710191696</v>
      </c>
      <c r="BQ21" s="65">
        <v>2.9793286792532099</v>
      </c>
      <c r="BR21" s="63">
        <v>0.55001930632353302</v>
      </c>
      <c r="BS21" s="64">
        <v>7.0744613232523701</v>
      </c>
      <c r="BT21" s="65">
        <v>3.8214891523261501</v>
      </c>
      <c r="BU21" s="63">
        <v>0.47645978855924997</v>
      </c>
      <c r="BV21" s="64">
        <v>10.076852533410401</v>
      </c>
      <c r="BW21" s="65">
        <v>3.7135549514019002</v>
      </c>
      <c r="BX21" s="63">
        <v>0.47564802573218101</v>
      </c>
      <c r="BY21" s="64">
        <v>10.440501477283499</v>
      </c>
      <c r="BZ21" s="65">
        <v>1.4013504122693501</v>
      </c>
      <c r="CA21" s="63">
        <v>0.31524255670447499</v>
      </c>
      <c r="CB21" s="64">
        <v>13.3086052700284</v>
      </c>
      <c r="CC21" s="65">
        <v>3.1144295345369599</v>
      </c>
      <c r="CD21" s="63">
        <v>0.79336914120072599</v>
      </c>
      <c r="CE21" s="64">
        <v>17.242464469837699</v>
      </c>
      <c r="CF21" s="65">
        <v>5.1236204928684197</v>
      </c>
      <c r="CG21" s="63">
        <v>0.84434796091533104</v>
      </c>
      <c r="CH21" s="64">
        <v>11.903860609718</v>
      </c>
      <c r="CI21" s="65">
        <v>4.4163655700996101</v>
      </c>
      <c r="CJ21" s="63">
        <v>0.43182347329731102</v>
      </c>
      <c r="CK21" s="64">
        <v>11.551276904822499</v>
      </c>
      <c r="CL21" s="65">
        <v>3.85014097953843</v>
      </c>
      <c r="CM21" s="63">
        <v>0.87114177080546495</v>
      </c>
      <c r="CN21" s="64">
        <v>12.2456864485194</v>
      </c>
      <c r="CO21" s="65">
        <v>4.0297860470026903</v>
      </c>
      <c r="CP21" s="63">
        <v>0.95001017233507901</v>
      </c>
      <c r="CQ21" s="64">
        <v>9.7635994053392601</v>
      </c>
      <c r="CR21" s="65">
        <v>3.80198076515414</v>
      </c>
      <c r="CS21" s="63">
        <v>0.455966806295938</v>
      </c>
      <c r="CT21" s="64">
        <v>9</v>
      </c>
      <c r="CU21" s="65">
        <v>3</v>
      </c>
      <c r="CV21" s="63">
        <v>0.41</v>
      </c>
      <c r="CW21" s="64">
        <v>10</v>
      </c>
      <c r="CX21" s="65">
        <v>3</v>
      </c>
      <c r="CY21" s="63">
        <v>0.73</v>
      </c>
      <c r="CZ21" s="64">
        <v>11.7451851007563</v>
      </c>
      <c r="DA21" s="65">
        <v>4.2837737192159704</v>
      </c>
      <c r="DB21" s="63">
        <v>0.88711122883617499</v>
      </c>
      <c r="DC21" s="64">
        <v>9.6952515558149202</v>
      </c>
      <c r="DD21" s="65">
        <v>5.1149728057893196</v>
      </c>
      <c r="DE21" s="63">
        <v>0.67618620527460305</v>
      </c>
      <c r="DF21" s="64">
        <v>11.7827641343741</v>
      </c>
      <c r="DG21" s="65">
        <v>4.61651169072623</v>
      </c>
      <c r="DH21" s="63">
        <v>0.63998949752502499</v>
      </c>
      <c r="DI21" s="64">
        <v>12.5099110219578</v>
      </c>
      <c r="DJ21" s="65">
        <v>3.6229939008137202</v>
      </c>
      <c r="DK21" s="63">
        <v>0.48565009365873502</v>
      </c>
      <c r="DL21" s="67">
        <f t="shared" si="0"/>
        <v>0.72714688758370016</v>
      </c>
      <c r="DM21" s="68">
        <f t="shared" si="1"/>
        <v>-0.99351778991250983</v>
      </c>
      <c r="DN21" s="66">
        <f t="shared" si="2"/>
        <v>-0.15433940386628997</v>
      </c>
    </row>
    <row r="22" spans="1:118" x14ac:dyDescent="0.3">
      <c r="A22" s="15" t="s">
        <v>159</v>
      </c>
      <c r="B22" s="16"/>
      <c r="C22" s="5"/>
      <c r="D22" s="17"/>
      <c r="E22" s="16"/>
      <c r="F22" s="5"/>
      <c r="G22" s="17"/>
      <c r="H22" s="16"/>
      <c r="I22" s="5"/>
      <c r="J22" s="17"/>
      <c r="K22" s="16"/>
      <c r="L22" s="5"/>
      <c r="M22" s="17"/>
      <c r="N22" s="16"/>
      <c r="O22" s="5"/>
      <c r="P22" s="17"/>
      <c r="Q22" s="55"/>
      <c r="R22" s="54"/>
      <c r="S22" s="53"/>
      <c r="T22" s="55"/>
      <c r="U22" s="54"/>
      <c r="V22" s="53"/>
      <c r="W22" s="55"/>
      <c r="X22" s="54"/>
      <c r="Y22" s="53"/>
      <c r="Z22" s="55"/>
      <c r="AA22" s="54"/>
      <c r="AB22" s="53"/>
      <c r="AC22" s="55"/>
      <c r="AD22" s="54"/>
      <c r="AE22" s="53"/>
      <c r="AF22" s="55"/>
      <c r="AG22" s="54"/>
      <c r="AH22" s="53"/>
      <c r="AI22" s="55"/>
      <c r="AJ22" s="54"/>
      <c r="AK22" s="53"/>
      <c r="AL22" s="55"/>
      <c r="AM22" s="54"/>
      <c r="AN22" s="53"/>
      <c r="AO22" s="55"/>
      <c r="AP22" s="54"/>
      <c r="AQ22" s="53"/>
      <c r="AR22" s="55"/>
      <c r="AS22" s="54"/>
      <c r="AT22" s="53"/>
      <c r="AU22" s="55"/>
      <c r="AV22" s="54"/>
      <c r="AW22" s="53"/>
      <c r="AX22" s="55"/>
      <c r="AY22" s="54"/>
      <c r="AZ22" s="53"/>
      <c r="BA22" s="55"/>
      <c r="BB22" s="54"/>
      <c r="BC22" s="53"/>
      <c r="BD22" s="55"/>
      <c r="BE22" s="54"/>
      <c r="BF22" s="53"/>
      <c r="BG22" s="55"/>
      <c r="BH22" s="54"/>
      <c r="BI22" s="53"/>
      <c r="BJ22" s="55"/>
      <c r="BK22" s="54"/>
      <c r="BL22" s="53"/>
      <c r="BM22" s="55"/>
      <c r="BN22" s="54"/>
      <c r="BO22" s="53"/>
      <c r="BP22" s="64"/>
      <c r="BQ22" s="65"/>
      <c r="BR22" s="63"/>
      <c r="BS22" s="64"/>
      <c r="BT22" s="65"/>
      <c r="BU22" s="63"/>
      <c r="BV22" s="64"/>
      <c r="BW22" s="65"/>
      <c r="BX22" s="63"/>
      <c r="BY22" s="64"/>
      <c r="BZ22" s="65"/>
      <c r="CA22" s="63"/>
      <c r="CB22" s="64"/>
      <c r="CC22" s="65"/>
      <c r="CD22" s="63"/>
      <c r="CE22" s="64"/>
      <c r="CF22" s="65"/>
      <c r="CG22" s="63"/>
      <c r="CH22" s="64"/>
      <c r="CI22" s="65"/>
      <c r="CJ22" s="63"/>
      <c r="CK22" s="64"/>
      <c r="CL22" s="65"/>
      <c r="CM22" s="63"/>
      <c r="CN22" s="64"/>
      <c r="CO22" s="65"/>
      <c r="CP22" s="63"/>
      <c r="CQ22" s="64"/>
      <c r="CR22" s="65"/>
      <c r="CS22" s="63"/>
      <c r="CT22" s="64"/>
      <c r="CU22" s="65"/>
      <c r="CV22" s="63"/>
      <c r="CW22" s="64"/>
      <c r="CX22" s="65"/>
      <c r="CY22" s="63"/>
      <c r="CZ22" s="64"/>
      <c r="DA22" s="65"/>
      <c r="DB22" s="63"/>
      <c r="DC22" s="64"/>
      <c r="DD22" s="65"/>
      <c r="DE22" s="63"/>
      <c r="DF22" s="64">
        <v>7.0312737923986397</v>
      </c>
      <c r="DG22" s="65">
        <v>1.9219306824678</v>
      </c>
      <c r="DH22" s="63">
        <v>3.11193408833767E-2</v>
      </c>
      <c r="DI22" s="64">
        <v>9.8406394987596499</v>
      </c>
      <c r="DJ22" s="65">
        <v>2.7075570397981501</v>
      </c>
      <c r="DK22" s="63">
        <v>0.10242737291515799</v>
      </c>
      <c r="DL22" s="67">
        <f t="shared" si="0"/>
        <v>2.8093657063610102</v>
      </c>
      <c r="DM22" s="68">
        <f t="shared" si="1"/>
        <v>0.78562635733035013</v>
      </c>
      <c r="DN22" s="66">
        <f t="shared" si="2"/>
        <v>7.1308032031781293E-2</v>
      </c>
    </row>
    <row r="23" spans="1:118" x14ac:dyDescent="0.3">
      <c r="A23" s="15" t="s">
        <v>35</v>
      </c>
      <c r="B23" s="339">
        <v>24</v>
      </c>
      <c r="C23" s="340">
        <v>14</v>
      </c>
      <c r="D23" s="341">
        <v>2.7</v>
      </c>
      <c r="E23" s="339">
        <v>23</v>
      </c>
      <c r="F23" s="340">
        <v>13</v>
      </c>
      <c r="G23" s="341">
        <v>1.6</v>
      </c>
      <c r="H23" s="339">
        <v>23</v>
      </c>
      <c r="I23" s="340">
        <v>9</v>
      </c>
      <c r="J23" s="341">
        <v>0.94</v>
      </c>
      <c r="K23" s="339">
        <v>20</v>
      </c>
      <c r="L23" s="340">
        <v>9</v>
      </c>
      <c r="M23" s="341">
        <v>0.77</v>
      </c>
      <c r="N23" s="339">
        <v>20</v>
      </c>
      <c r="O23" s="340">
        <v>13</v>
      </c>
      <c r="P23" s="341">
        <v>0.86</v>
      </c>
      <c r="Q23" s="342">
        <v>22.133122430886701</v>
      </c>
      <c r="R23" s="343">
        <v>12.560004374293699</v>
      </c>
      <c r="S23" s="344">
        <v>1.4061863141215201</v>
      </c>
      <c r="T23" s="342">
        <v>20.576343693830399</v>
      </c>
      <c r="U23" s="343">
        <v>11.043754984735299</v>
      </c>
      <c r="V23" s="344">
        <v>2.18495005791952</v>
      </c>
      <c r="W23" s="342">
        <v>16.859337388665001</v>
      </c>
      <c r="X23" s="343">
        <v>10.823124793861</v>
      </c>
      <c r="Y23" s="344">
        <v>1.93660708431422</v>
      </c>
      <c r="Z23" s="342">
        <v>14</v>
      </c>
      <c r="AA23" s="343">
        <v>8</v>
      </c>
      <c r="AB23" s="344">
        <v>1.46</v>
      </c>
      <c r="AC23" s="342">
        <v>18.094743623293901</v>
      </c>
      <c r="AD23" s="343">
        <v>8.4813454498265202</v>
      </c>
      <c r="AE23" s="344">
        <v>2.1174351380231</v>
      </c>
      <c r="AF23" s="342">
        <v>19.388853152433501</v>
      </c>
      <c r="AG23" s="343">
        <v>9.3187370151825597</v>
      </c>
      <c r="AH23" s="344">
        <v>1.69971720296977</v>
      </c>
      <c r="AI23" s="342">
        <v>13</v>
      </c>
      <c r="AJ23" s="343">
        <v>8</v>
      </c>
      <c r="AK23" s="344">
        <v>1.17066</v>
      </c>
      <c r="AL23" s="342">
        <v>14</v>
      </c>
      <c r="AM23" s="343">
        <v>9</v>
      </c>
      <c r="AN23" s="344">
        <v>1.73753</v>
      </c>
      <c r="AO23" s="342">
        <v>16.476151113459299</v>
      </c>
      <c r="AP23" s="343">
        <v>10.441548147513201</v>
      </c>
      <c r="AQ23" s="344">
        <v>1.7366355975863399</v>
      </c>
      <c r="AR23" s="342">
        <v>12</v>
      </c>
      <c r="AS23" s="343">
        <v>6</v>
      </c>
      <c r="AT23" s="344">
        <v>1.1158300000000001</v>
      </c>
      <c r="AU23" s="342">
        <v>9</v>
      </c>
      <c r="AV23" s="343">
        <v>3</v>
      </c>
      <c r="AW23" s="344">
        <v>0.43</v>
      </c>
      <c r="AX23" s="342">
        <v>10.4206887960916</v>
      </c>
      <c r="AY23" s="343">
        <v>5.23469048328238</v>
      </c>
      <c r="AZ23" s="344">
        <v>1.3821510550778999</v>
      </c>
      <c r="BA23" s="342">
        <v>10.8257241595179</v>
      </c>
      <c r="BB23" s="343">
        <v>7.44541762069165</v>
      </c>
      <c r="BC23" s="344">
        <v>1.66634990294221</v>
      </c>
      <c r="BD23" s="342">
        <v>11.6159551195072</v>
      </c>
      <c r="BE23" s="343">
        <v>8.0907144129711899</v>
      </c>
      <c r="BF23" s="344">
        <v>1.6845566996383701</v>
      </c>
      <c r="BG23" s="342">
        <v>9.8226058333480992</v>
      </c>
      <c r="BH23" s="343">
        <v>7.7690957700908498</v>
      </c>
      <c r="BI23" s="344">
        <v>1.5988253722101</v>
      </c>
      <c r="BJ23" s="342">
        <v>8.1859080452076007</v>
      </c>
      <c r="BK23" s="343">
        <v>6.5964697294456096</v>
      </c>
      <c r="BL23" s="344">
        <v>0.99726839440972903</v>
      </c>
      <c r="BM23" s="342">
        <v>17.986664910801601</v>
      </c>
      <c r="BN23" s="343">
        <v>10.974067793452299</v>
      </c>
      <c r="BO23" s="344">
        <v>1.66215274876394</v>
      </c>
      <c r="BP23" s="64">
        <v>10.800625121415401</v>
      </c>
      <c r="BQ23" s="65">
        <v>10.034289569370699</v>
      </c>
      <c r="BR23" s="63">
        <v>1.4995749485563801</v>
      </c>
      <c r="BS23" s="64">
        <v>13.337536621532101</v>
      </c>
      <c r="BT23" s="65">
        <v>8.8114997165992008</v>
      </c>
      <c r="BU23" s="63">
        <v>1.5999308514689601</v>
      </c>
      <c r="BV23" s="64">
        <v>13.947737435212</v>
      </c>
      <c r="BW23" s="65">
        <v>4.9374897529778297</v>
      </c>
      <c r="BX23" s="63">
        <v>0.94947203878692399</v>
      </c>
      <c r="BY23" s="64">
        <v>12.1189391036683</v>
      </c>
      <c r="BZ23" s="65">
        <v>3.5389360422743299</v>
      </c>
      <c r="CA23" s="63">
        <v>0.95002570387317997</v>
      </c>
      <c r="CB23" s="64">
        <v>10.083120638291</v>
      </c>
      <c r="CC23" s="65">
        <v>1.45102490705627</v>
      </c>
      <c r="CD23" s="63">
        <v>0.40849665729811802</v>
      </c>
      <c r="CE23" s="64">
        <v>9.9747625843741297</v>
      </c>
      <c r="CF23" s="65">
        <v>1.4496515837900801</v>
      </c>
      <c r="CG23" s="63">
        <v>0.37204131148228797</v>
      </c>
      <c r="CH23" s="64">
        <v>10.100545077325</v>
      </c>
      <c r="CI23" s="65">
        <v>1.7881539594342599</v>
      </c>
      <c r="CJ23" s="63">
        <v>0.31126745638960801</v>
      </c>
      <c r="CK23" s="64">
        <v>10.5117166007271</v>
      </c>
      <c r="CL23" s="65">
        <v>2.9167435942393598</v>
      </c>
      <c r="CM23" s="63">
        <v>0.46292779581094001</v>
      </c>
      <c r="CN23" s="64">
        <v>9.0919897990840095</v>
      </c>
      <c r="CO23" s="65">
        <v>3.3987969330279801</v>
      </c>
      <c r="CP23" s="63">
        <v>0.77632613935806305</v>
      </c>
      <c r="CQ23" s="64">
        <v>10.163461653282701</v>
      </c>
      <c r="CR23" s="65">
        <v>3.9816302440796099</v>
      </c>
      <c r="CS23" s="63">
        <v>0.71669893271202001</v>
      </c>
      <c r="CT23" s="64">
        <v>10</v>
      </c>
      <c r="CU23" s="65">
        <v>4</v>
      </c>
      <c r="CV23" s="63">
        <v>0.64</v>
      </c>
      <c r="CW23" s="64">
        <v>7</v>
      </c>
      <c r="CX23" s="65">
        <v>3</v>
      </c>
      <c r="CY23" s="63">
        <v>0.7</v>
      </c>
      <c r="CZ23" s="64">
        <v>12.3309266327049</v>
      </c>
      <c r="DA23" s="65">
        <v>7.2929880585517299</v>
      </c>
      <c r="DB23" s="63">
        <v>1.57740648768922</v>
      </c>
      <c r="DC23" s="64">
        <v>13.491725379876</v>
      </c>
      <c r="DD23" s="65">
        <v>9.1473962396914104</v>
      </c>
      <c r="DE23" s="63">
        <v>2.5464331796492199</v>
      </c>
      <c r="DF23" s="64">
        <v>7.6054139885501701</v>
      </c>
      <c r="DG23" s="65">
        <v>4.5823472628095399</v>
      </c>
      <c r="DH23" s="63">
        <v>1.5286497435145201</v>
      </c>
      <c r="DI23" s="64">
        <v>8.7192080099469607</v>
      </c>
      <c r="DJ23" s="65">
        <v>4.7968873391387499</v>
      </c>
      <c r="DK23" s="63">
        <v>1.1397200560603</v>
      </c>
      <c r="DL23" s="67">
        <f t="shared" si="0"/>
        <v>1.1137940213967905</v>
      </c>
      <c r="DM23" s="68">
        <f t="shared" si="1"/>
        <v>0.21454007632921002</v>
      </c>
      <c r="DN23" s="66">
        <f t="shared" si="2"/>
        <v>-0.38892968745422007</v>
      </c>
    </row>
    <row r="24" spans="1:118" x14ac:dyDescent="0.3">
      <c r="A24" s="15" t="s">
        <v>158</v>
      </c>
      <c r="B24" s="339"/>
      <c r="C24" s="340"/>
      <c r="D24" s="341"/>
      <c r="E24" s="339"/>
      <c r="F24" s="340"/>
      <c r="G24" s="341"/>
      <c r="H24" s="339"/>
      <c r="I24" s="340"/>
      <c r="J24" s="341"/>
      <c r="K24" s="339"/>
      <c r="L24" s="340"/>
      <c r="M24" s="341"/>
      <c r="N24" s="339"/>
      <c r="O24" s="340"/>
      <c r="P24" s="341"/>
      <c r="Q24" s="342"/>
      <c r="R24" s="343"/>
      <c r="S24" s="344"/>
      <c r="T24" s="342"/>
      <c r="U24" s="343"/>
      <c r="V24" s="344"/>
      <c r="W24" s="342"/>
      <c r="X24" s="343"/>
      <c r="Y24" s="344"/>
      <c r="Z24" s="342"/>
      <c r="AA24" s="343"/>
      <c r="AB24" s="344"/>
      <c r="AC24" s="342"/>
      <c r="AD24" s="343"/>
      <c r="AE24" s="344"/>
      <c r="AF24" s="342"/>
      <c r="AG24" s="343"/>
      <c r="AH24" s="344"/>
      <c r="AI24" s="342"/>
      <c r="AJ24" s="343"/>
      <c r="AK24" s="344"/>
      <c r="AL24" s="342"/>
      <c r="AM24" s="343"/>
      <c r="AN24" s="344"/>
      <c r="AO24" s="342"/>
      <c r="AP24" s="343"/>
      <c r="AQ24" s="344"/>
      <c r="AR24" s="342"/>
      <c r="AS24" s="343"/>
      <c r="AT24" s="344"/>
      <c r="AU24" s="342"/>
      <c r="AV24" s="343"/>
      <c r="AW24" s="344"/>
      <c r="AX24" s="342"/>
      <c r="AY24" s="343"/>
      <c r="AZ24" s="344"/>
      <c r="BA24" s="342"/>
      <c r="BB24" s="343"/>
      <c r="BC24" s="344"/>
      <c r="BD24" s="342"/>
      <c r="BE24" s="343"/>
      <c r="BF24" s="344"/>
      <c r="BG24" s="342"/>
      <c r="BH24" s="343"/>
      <c r="BI24" s="344"/>
      <c r="BJ24" s="342"/>
      <c r="BK24" s="343"/>
      <c r="BL24" s="344"/>
      <c r="BM24" s="342"/>
      <c r="BN24" s="343"/>
      <c r="BO24" s="344"/>
      <c r="BP24" s="64"/>
      <c r="BQ24" s="65"/>
      <c r="BR24" s="63"/>
      <c r="BS24" s="64"/>
      <c r="BT24" s="65"/>
      <c r="BU24" s="63"/>
      <c r="BV24" s="64"/>
      <c r="BW24" s="65"/>
      <c r="BX24" s="63"/>
      <c r="BY24" s="64"/>
      <c r="BZ24" s="65"/>
      <c r="CA24" s="63"/>
      <c r="CB24" s="64"/>
      <c r="CC24" s="65"/>
      <c r="CD24" s="63"/>
      <c r="CE24" s="64"/>
      <c r="CF24" s="65"/>
      <c r="CG24" s="63"/>
      <c r="CH24" s="64"/>
      <c r="CI24" s="65"/>
      <c r="CJ24" s="63"/>
      <c r="CK24" s="64"/>
      <c r="CL24" s="65"/>
      <c r="CM24" s="63"/>
      <c r="CN24" s="64"/>
      <c r="CO24" s="65"/>
      <c r="CP24" s="63"/>
      <c r="CQ24" s="64"/>
      <c r="CR24" s="65"/>
      <c r="CS24" s="63"/>
      <c r="CT24" s="64"/>
      <c r="CU24" s="65"/>
      <c r="CV24" s="63"/>
      <c r="CW24" s="64"/>
      <c r="CX24" s="65"/>
      <c r="CY24" s="63"/>
      <c r="CZ24" s="64">
        <v>9.0596250586882601</v>
      </c>
      <c r="DA24" s="65">
        <v>5.0222753682000603</v>
      </c>
      <c r="DB24" s="63">
        <v>1.03341674878432</v>
      </c>
      <c r="DC24" s="64">
        <v>8.0985618152454499</v>
      </c>
      <c r="DD24" s="65">
        <v>4.1388725823297801</v>
      </c>
      <c r="DE24" s="63">
        <v>0.92394294654140496</v>
      </c>
      <c r="DF24" s="64">
        <v>6.0895816744545002</v>
      </c>
      <c r="DG24" s="65">
        <v>2.32112998461383</v>
      </c>
      <c r="DH24" s="63">
        <v>0.53798592880872498</v>
      </c>
      <c r="DI24" s="64">
        <v>8.1170785385263393</v>
      </c>
      <c r="DJ24" s="65">
        <v>2.9423498237957402</v>
      </c>
      <c r="DK24" s="63">
        <v>0.54811952427874</v>
      </c>
      <c r="DL24" s="67">
        <f t="shared" si="0"/>
        <v>2.0274968640718392</v>
      </c>
      <c r="DM24" s="68">
        <f t="shared" si="1"/>
        <v>0.62121983918191015</v>
      </c>
      <c r="DN24" s="66">
        <f t="shared" si="2"/>
        <v>1.0133595470015022E-2</v>
      </c>
    </row>
    <row r="25" spans="1:118" x14ac:dyDescent="0.3">
      <c r="A25" s="15" t="s">
        <v>27</v>
      </c>
      <c r="B25" s="35">
        <v>11</v>
      </c>
      <c r="C25" s="36">
        <v>4</v>
      </c>
      <c r="D25" s="37">
        <v>0.1</v>
      </c>
      <c r="E25" s="35">
        <v>13</v>
      </c>
      <c r="F25" s="36">
        <v>5</v>
      </c>
      <c r="G25" s="37">
        <v>0.2</v>
      </c>
      <c r="H25" s="35">
        <v>10</v>
      </c>
      <c r="I25" s="36">
        <v>5</v>
      </c>
      <c r="J25" s="37">
        <v>0.22</v>
      </c>
      <c r="K25" s="35">
        <v>11</v>
      </c>
      <c r="L25" s="36">
        <v>6</v>
      </c>
      <c r="M25" s="37">
        <v>1.1100000000000001</v>
      </c>
      <c r="N25" s="35">
        <v>10</v>
      </c>
      <c r="O25" s="36">
        <v>5</v>
      </c>
      <c r="P25" s="37">
        <v>1.39</v>
      </c>
      <c r="Q25" s="49">
        <v>4.1852135180473802</v>
      </c>
      <c r="R25" s="48">
        <v>1.63403182837663</v>
      </c>
      <c r="S25" s="47">
        <v>0.62728243279795304</v>
      </c>
      <c r="T25" s="49">
        <v>5.2806684967794704</v>
      </c>
      <c r="U25" s="48">
        <v>2.9113797316835099</v>
      </c>
      <c r="V25" s="47">
        <v>0.35969874764940801</v>
      </c>
      <c r="W25" s="49">
        <v>7.3816546950177298</v>
      </c>
      <c r="X25" s="48">
        <v>3.2306336756851799</v>
      </c>
      <c r="Y25" s="47">
        <v>0.110460614314095</v>
      </c>
      <c r="Z25" s="49">
        <v>8</v>
      </c>
      <c r="AA25" s="48">
        <v>4</v>
      </c>
      <c r="AB25" s="47">
        <v>0.55000000000000004</v>
      </c>
      <c r="AC25" s="49">
        <v>9.2301929196789398</v>
      </c>
      <c r="AD25" s="48">
        <v>6.0500054051885002</v>
      </c>
      <c r="AE25" s="47">
        <v>1.42131209928131</v>
      </c>
      <c r="AF25" s="49">
        <v>8.6077474019163294</v>
      </c>
      <c r="AG25" s="48">
        <v>3.6768531439969099</v>
      </c>
      <c r="AH25" s="47">
        <v>0.91287115836509802</v>
      </c>
      <c r="AI25" s="49">
        <v>9</v>
      </c>
      <c r="AJ25" s="48">
        <v>4</v>
      </c>
      <c r="AK25" s="47">
        <v>0.32102000000000003</v>
      </c>
      <c r="AL25" s="49">
        <v>9</v>
      </c>
      <c r="AM25" s="48">
        <v>7</v>
      </c>
      <c r="AN25" s="47">
        <v>0.75539000000000001</v>
      </c>
      <c r="AO25" s="49">
        <v>8.1156454492096195</v>
      </c>
      <c r="AP25" s="48">
        <v>4.1068635031151901</v>
      </c>
      <c r="AQ25" s="47">
        <v>0.81936121421791197</v>
      </c>
      <c r="AR25" s="49">
        <v>11</v>
      </c>
      <c r="AS25" s="48">
        <v>3</v>
      </c>
      <c r="AT25" s="47">
        <v>0.48997000000000002</v>
      </c>
      <c r="AU25" s="49">
        <v>12</v>
      </c>
      <c r="AV25" s="48">
        <v>1</v>
      </c>
      <c r="AW25" s="47">
        <v>0.22500000000000001</v>
      </c>
      <c r="AX25" s="49">
        <v>9.6332792583886597</v>
      </c>
      <c r="AY25" s="48">
        <v>3.2676521499832498</v>
      </c>
      <c r="AZ25" s="47">
        <v>0.56934857980986397</v>
      </c>
      <c r="BA25" s="49">
        <v>16.344187305848301</v>
      </c>
      <c r="BB25" s="48">
        <v>11.13665310194</v>
      </c>
      <c r="BC25" s="47">
        <v>2.0252196447707198</v>
      </c>
      <c r="BD25" s="49">
        <v>17.171892005253302</v>
      </c>
      <c r="BE25" s="48">
        <v>13.4138344813964</v>
      </c>
      <c r="BF25" s="47">
        <v>2.4870293310571898</v>
      </c>
      <c r="BG25" s="49">
        <v>11.9477310264887</v>
      </c>
      <c r="BH25" s="48">
        <v>7.8379231082034204</v>
      </c>
      <c r="BI25" s="47">
        <v>1.2552332805236801</v>
      </c>
      <c r="BJ25" s="49">
        <v>11.492986499126101</v>
      </c>
      <c r="BK25" s="48">
        <v>5.6508330716034996</v>
      </c>
      <c r="BL25" s="47">
        <v>0.54784343761256704</v>
      </c>
      <c r="BM25" s="49">
        <v>10.663240598086601</v>
      </c>
      <c r="BN25" s="48">
        <v>6.9890073156336303</v>
      </c>
      <c r="BO25" s="47">
        <v>0.91332822941958502</v>
      </c>
      <c r="BP25" s="64">
        <v>9.3467144303437308</v>
      </c>
      <c r="BQ25" s="65">
        <v>4.4110012056186898</v>
      </c>
      <c r="BR25" s="63">
        <v>0.63350240572387495</v>
      </c>
      <c r="BS25" s="64">
        <v>7.5215201296831804</v>
      </c>
      <c r="BT25" s="65">
        <v>3.1712623270155902</v>
      </c>
      <c r="BU25" s="63">
        <v>0.333551234931108</v>
      </c>
      <c r="BV25" s="64">
        <v>13.552538880223</v>
      </c>
      <c r="BW25" s="65">
        <v>4.1227814865734498</v>
      </c>
      <c r="BX25" s="63">
        <v>0.70006626127122396</v>
      </c>
      <c r="BY25" s="64">
        <v>17.960033516145501</v>
      </c>
      <c r="BZ25" s="65">
        <v>7.5339707895557897</v>
      </c>
      <c r="CA25" s="63">
        <v>1.64118085025006</v>
      </c>
      <c r="CB25" s="64">
        <v>13.350761565077301</v>
      </c>
      <c r="CC25" s="65">
        <v>7.7972275682369796</v>
      </c>
      <c r="CD25" s="63">
        <v>1.5151902361297001</v>
      </c>
      <c r="CE25" s="64">
        <v>11.588388146222499</v>
      </c>
      <c r="CF25" s="65">
        <v>6.7471666213788</v>
      </c>
      <c r="CG25" s="63">
        <v>1.22861057738476</v>
      </c>
      <c r="CH25" s="64">
        <v>13.9850554513693</v>
      </c>
      <c r="CI25" s="65">
        <v>6.1492859811559697</v>
      </c>
      <c r="CJ25" s="63">
        <v>0.90168318073726095</v>
      </c>
      <c r="CK25" s="64">
        <v>13.781954901656301</v>
      </c>
      <c r="CL25" s="65">
        <v>7.8975763721894099</v>
      </c>
      <c r="CM25" s="63">
        <v>0.83204348766153602</v>
      </c>
      <c r="CN25" s="64">
        <v>13.8935460785356</v>
      </c>
      <c r="CO25" s="65">
        <v>8.1756666915568097</v>
      </c>
      <c r="CP25" s="63">
        <v>1.2480368733827201</v>
      </c>
      <c r="CQ25" s="64">
        <v>16.3563626592051</v>
      </c>
      <c r="CR25" s="65">
        <v>10.0705902282049</v>
      </c>
      <c r="CS25" s="63">
        <v>1.1373481576047699</v>
      </c>
      <c r="CT25" s="64">
        <v>14</v>
      </c>
      <c r="CU25" s="65">
        <v>10</v>
      </c>
      <c r="CV25" s="63">
        <v>1.05</v>
      </c>
      <c r="CW25" s="64">
        <v>7</v>
      </c>
      <c r="CX25" s="65">
        <v>5</v>
      </c>
      <c r="CY25" s="63">
        <v>0.98</v>
      </c>
      <c r="CZ25" s="64">
        <v>6.6201596763448496</v>
      </c>
      <c r="DA25" s="65">
        <v>3.5543505421182799</v>
      </c>
      <c r="DB25" s="63">
        <v>0.87316948853077203</v>
      </c>
      <c r="DC25" s="64">
        <v>10.867152251931801</v>
      </c>
      <c r="DD25" s="65">
        <v>3.8284640461999402</v>
      </c>
      <c r="DE25" s="63">
        <v>0.60418432854145598</v>
      </c>
      <c r="DF25" s="64">
        <v>6.5534451032895298</v>
      </c>
      <c r="DG25" s="65">
        <v>2.2923232463773902</v>
      </c>
      <c r="DH25" s="63">
        <v>0.294833635630744</v>
      </c>
      <c r="DI25" s="64">
        <v>8.1133403789034002</v>
      </c>
      <c r="DJ25" s="65">
        <v>5.7272874222454799</v>
      </c>
      <c r="DK25" s="63">
        <v>1.0263293618556999</v>
      </c>
      <c r="DL25" s="67">
        <f t="shared" si="0"/>
        <v>1.5598952756138704</v>
      </c>
      <c r="DM25" s="68">
        <f t="shared" si="1"/>
        <v>3.4349641758680898</v>
      </c>
      <c r="DN25" s="66">
        <f t="shared" si="2"/>
        <v>0.73149572622495596</v>
      </c>
    </row>
    <row r="26" spans="1:118" hidden="1" x14ac:dyDescent="0.3">
      <c r="A26" s="242" t="s">
        <v>66</v>
      </c>
      <c r="B26" s="276"/>
      <c r="C26" s="277"/>
      <c r="D26" s="278"/>
      <c r="E26" s="276"/>
      <c r="F26" s="277"/>
      <c r="G26" s="278"/>
      <c r="H26" s="276"/>
      <c r="I26" s="277"/>
      <c r="J26" s="278"/>
      <c r="K26" s="276"/>
      <c r="L26" s="277"/>
      <c r="M26" s="278"/>
      <c r="N26" s="276">
        <v>13</v>
      </c>
      <c r="O26" s="277">
        <v>4</v>
      </c>
      <c r="P26" s="278">
        <v>0.98</v>
      </c>
      <c r="Q26" s="279">
        <v>18.210876071325401</v>
      </c>
      <c r="R26" s="280">
        <v>6.33134098390485</v>
      </c>
      <c r="S26" s="281">
        <v>1.5206746213528399</v>
      </c>
      <c r="T26" s="279">
        <v>18.950740621121401</v>
      </c>
      <c r="U26" s="280">
        <v>8.5194005240975308</v>
      </c>
      <c r="V26" s="281">
        <v>1.9910816665847499</v>
      </c>
      <c r="W26" s="279">
        <v>21.666654795857799</v>
      </c>
      <c r="X26" s="280">
        <v>9.8924527609455009</v>
      </c>
      <c r="Y26" s="281">
        <v>1.9213270411343799</v>
      </c>
      <c r="Z26" s="279">
        <v>17</v>
      </c>
      <c r="AA26" s="280">
        <v>8</v>
      </c>
      <c r="AB26" s="281">
        <v>1.31</v>
      </c>
      <c r="AC26" s="279">
        <v>15.0248047931793</v>
      </c>
      <c r="AD26" s="280">
        <v>8.2447432632414799</v>
      </c>
      <c r="AE26" s="281">
        <v>1.04414113094469</v>
      </c>
      <c r="AF26" s="279">
        <v>17.855143871698498</v>
      </c>
      <c r="AG26" s="280">
        <v>9.4315183918445804</v>
      </c>
      <c r="AH26" s="281">
        <v>1.52349162639314</v>
      </c>
      <c r="AI26" s="279">
        <v>13</v>
      </c>
      <c r="AJ26" s="280">
        <v>6</v>
      </c>
      <c r="AK26" s="281">
        <v>1.0143500000000001</v>
      </c>
      <c r="AL26" s="279">
        <v>12</v>
      </c>
      <c r="AM26" s="280">
        <v>5</v>
      </c>
      <c r="AN26" s="281">
        <v>0.58782999999999996</v>
      </c>
      <c r="AO26" s="279">
        <v>11.872023522984</v>
      </c>
      <c r="AP26" s="280">
        <v>7.51011014056491</v>
      </c>
      <c r="AQ26" s="281">
        <v>1.1100773276654801</v>
      </c>
      <c r="AR26" s="279">
        <v>11</v>
      </c>
      <c r="AS26" s="280">
        <v>6</v>
      </c>
      <c r="AT26" s="281">
        <v>1.5351699999999999</v>
      </c>
      <c r="AU26" s="279">
        <v>17</v>
      </c>
      <c r="AV26" s="280">
        <v>6</v>
      </c>
      <c r="AW26" s="281">
        <v>1.506</v>
      </c>
      <c r="AX26" s="279">
        <v>22.867434794485799</v>
      </c>
      <c r="AY26" s="280">
        <v>6.1216715933928398</v>
      </c>
      <c r="AZ26" s="281">
        <v>0.96898480135729304</v>
      </c>
      <c r="BA26" s="279">
        <v>17.1109317149883</v>
      </c>
      <c r="BB26" s="280">
        <v>4.8687286747330401</v>
      </c>
      <c r="BC26" s="281">
        <v>0.62450576205150699</v>
      </c>
      <c r="BD26" s="279">
        <v>16.458726485715399</v>
      </c>
      <c r="BE26" s="280">
        <v>7.38843251943781</v>
      </c>
      <c r="BF26" s="281">
        <v>1.29764284503385</v>
      </c>
      <c r="BG26" s="279">
        <v>17.490599093497</v>
      </c>
      <c r="BH26" s="280">
        <v>6.5499789307993099</v>
      </c>
      <c r="BI26" s="281">
        <v>1.38484949050577</v>
      </c>
      <c r="BJ26" s="279">
        <v>17.6324043584215</v>
      </c>
      <c r="BK26" s="280">
        <v>4.5372643799733199</v>
      </c>
      <c r="BL26" s="281">
        <v>0.62134227731612601</v>
      </c>
      <c r="BM26" s="279">
        <v>19.5670412894066</v>
      </c>
      <c r="BN26" s="280">
        <v>6.3512850172551403</v>
      </c>
      <c r="BO26" s="281">
        <v>0.66351873795625305</v>
      </c>
      <c r="BP26" s="279">
        <v>2.1012646649125699</v>
      </c>
      <c r="BQ26" s="280">
        <v>1.5355636805785899</v>
      </c>
      <c r="BR26" s="281">
        <v>0.39447694171664499</v>
      </c>
      <c r="BS26" s="279">
        <v>4.3604790995528004</v>
      </c>
      <c r="BT26" s="280">
        <v>1.6589943543230601</v>
      </c>
      <c r="BU26" s="281">
        <v>0.37110466519976598</v>
      </c>
      <c r="BV26" s="279">
        <v>5.3402565232123198</v>
      </c>
      <c r="BW26" s="280">
        <v>1.6371994180613001</v>
      </c>
      <c r="BX26" s="281">
        <v>0.16913940787036</v>
      </c>
      <c r="BY26" s="279">
        <v>4.2162972560630703</v>
      </c>
      <c r="BZ26" s="280">
        <v>1.6882742326942</v>
      </c>
      <c r="CA26" s="281">
        <v>0.13654043927911799</v>
      </c>
      <c r="CB26" s="279">
        <v>3.4768264120870098</v>
      </c>
      <c r="CC26" s="280">
        <v>0.96224428041527299</v>
      </c>
      <c r="CD26" s="281">
        <v>9.9900529002882807E-2</v>
      </c>
      <c r="CE26" s="279">
        <v>1.4030694140347799</v>
      </c>
      <c r="CF26" s="280">
        <v>0.46293468228176099</v>
      </c>
      <c r="CG26" s="281">
        <v>5.1709816141984798E-2</v>
      </c>
      <c r="CH26" s="279"/>
      <c r="CI26" s="280"/>
      <c r="CJ26" s="281"/>
      <c r="CK26" s="279"/>
      <c r="CL26" s="280"/>
      <c r="CM26" s="281"/>
      <c r="CN26" s="279"/>
      <c r="CO26" s="280"/>
      <c r="CP26" s="281"/>
      <c r="CQ26" s="279"/>
      <c r="CR26" s="280"/>
      <c r="CS26" s="281"/>
      <c r="CT26" s="279"/>
      <c r="CU26" s="280"/>
      <c r="CV26" s="281"/>
      <c r="CW26" s="279"/>
      <c r="CX26" s="280"/>
      <c r="CY26" s="281"/>
      <c r="CZ26" s="279"/>
      <c r="DA26" s="280"/>
      <c r="DB26" s="281"/>
      <c r="DC26" s="279"/>
      <c r="DD26" s="280"/>
      <c r="DE26" s="281"/>
      <c r="DF26" s="279"/>
      <c r="DG26" s="280"/>
      <c r="DH26" s="281"/>
      <c r="DI26" s="279"/>
      <c r="DJ26" s="280"/>
      <c r="DK26" s="281"/>
      <c r="DL26" s="282">
        <f t="shared" ref="DL26:DL27" si="3">CK26-CH26</f>
        <v>0</v>
      </c>
      <c r="DM26" s="283">
        <f t="shared" ref="DM26:DM27" si="4">CL26-CI26</f>
        <v>0</v>
      </c>
      <c r="DN26" s="284">
        <f t="shared" ref="DN26:DN27" si="5">CM26-CJ26</f>
        <v>0</v>
      </c>
    </row>
    <row r="27" spans="1:118" ht="15" hidden="1" thickBot="1" x14ac:dyDescent="0.35">
      <c r="A27" s="93" t="s">
        <v>39</v>
      </c>
      <c r="B27" s="116">
        <v>92</v>
      </c>
      <c r="C27" s="117">
        <v>45</v>
      </c>
      <c r="D27" s="118">
        <v>7.2</v>
      </c>
      <c r="E27" s="116">
        <v>84</v>
      </c>
      <c r="F27" s="117">
        <v>43</v>
      </c>
      <c r="G27" s="118">
        <v>7</v>
      </c>
      <c r="H27" s="116">
        <v>96</v>
      </c>
      <c r="I27" s="117">
        <v>51</v>
      </c>
      <c r="J27" s="118">
        <v>6.75</v>
      </c>
      <c r="K27" s="116">
        <v>89</v>
      </c>
      <c r="L27" s="117">
        <v>48</v>
      </c>
      <c r="M27" s="118">
        <v>6.4</v>
      </c>
      <c r="N27" s="116">
        <v>74</v>
      </c>
      <c r="O27" s="117">
        <v>34</v>
      </c>
      <c r="P27" s="118">
        <v>5.86</v>
      </c>
      <c r="Q27" s="119">
        <v>76.2642519265695</v>
      </c>
      <c r="R27" s="120">
        <v>37.4506716419002</v>
      </c>
      <c r="S27" s="121">
        <v>6.1543595400318996</v>
      </c>
      <c r="T27" s="119">
        <v>76.871786198628399</v>
      </c>
      <c r="U27" s="120">
        <v>39.491673432391799</v>
      </c>
      <c r="V27" s="121">
        <v>5.5798175995140102</v>
      </c>
      <c r="W27" s="119">
        <v>72.906817197136306</v>
      </c>
      <c r="X27" s="120">
        <v>37.950651152760699</v>
      </c>
      <c r="Y27" s="121">
        <v>5.3443463397541597</v>
      </c>
      <c r="Z27" s="119">
        <v>57</v>
      </c>
      <c r="AA27" s="120">
        <v>29</v>
      </c>
      <c r="AB27" s="121">
        <v>4.24</v>
      </c>
      <c r="AC27" s="119">
        <v>54.911463430818699</v>
      </c>
      <c r="AD27" s="120">
        <v>27.360671187725899</v>
      </c>
      <c r="AE27" s="121">
        <v>3.68854133095763</v>
      </c>
      <c r="AF27" s="119">
        <v>64.644739190716706</v>
      </c>
      <c r="AG27" s="120">
        <v>34.2372988434729</v>
      </c>
      <c r="AH27" s="121">
        <v>5.1010494429972599</v>
      </c>
      <c r="AI27" s="119"/>
      <c r="AJ27" s="120"/>
      <c r="AK27" s="121"/>
      <c r="AL27" s="119"/>
      <c r="AM27" s="120"/>
      <c r="AN27" s="121"/>
      <c r="AO27" s="119"/>
      <c r="AP27" s="120"/>
      <c r="AQ27" s="121"/>
      <c r="AR27" s="119"/>
      <c r="AS27" s="120"/>
      <c r="AT27" s="121"/>
      <c r="AU27" s="119"/>
      <c r="AV27" s="120"/>
      <c r="AW27" s="121"/>
      <c r="AX27" s="119"/>
      <c r="AY27" s="120"/>
      <c r="AZ27" s="121"/>
      <c r="BA27" s="119"/>
      <c r="BB27" s="120"/>
      <c r="BC27" s="121"/>
      <c r="BD27" s="119"/>
      <c r="BE27" s="120"/>
      <c r="BF27" s="121"/>
      <c r="BG27" s="119"/>
      <c r="BH27" s="120"/>
      <c r="BI27" s="121"/>
      <c r="BJ27" s="119"/>
      <c r="BK27" s="120"/>
      <c r="BL27" s="121"/>
      <c r="BM27" s="119"/>
      <c r="BN27" s="120"/>
      <c r="BO27" s="121"/>
      <c r="BP27" s="119"/>
      <c r="BQ27" s="120"/>
      <c r="BR27" s="121"/>
      <c r="BS27" s="119"/>
      <c r="BT27" s="120"/>
      <c r="BU27" s="121"/>
      <c r="BV27" s="119"/>
      <c r="BW27" s="120"/>
      <c r="BX27" s="121"/>
      <c r="BY27" s="119"/>
      <c r="BZ27" s="120"/>
      <c r="CA27" s="121"/>
      <c r="CB27" s="119"/>
      <c r="CC27" s="120"/>
      <c r="CD27" s="121"/>
      <c r="CE27" s="119"/>
      <c r="CF27" s="120"/>
      <c r="CG27" s="121"/>
      <c r="CH27" s="119"/>
      <c r="CI27" s="120"/>
      <c r="CJ27" s="121"/>
      <c r="CK27" s="119"/>
      <c r="CL27" s="120"/>
      <c r="CM27" s="121"/>
      <c r="CN27" s="119"/>
      <c r="CO27" s="120"/>
      <c r="CP27" s="121"/>
      <c r="CQ27" s="119"/>
      <c r="CR27" s="120"/>
      <c r="CS27" s="121"/>
      <c r="CT27" s="119"/>
      <c r="CU27" s="120"/>
      <c r="CV27" s="121"/>
      <c r="CW27" s="119"/>
      <c r="CX27" s="120"/>
      <c r="CY27" s="121"/>
      <c r="CZ27" s="119"/>
      <c r="DA27" s="120"/>
      <c r="DB27" s="121"/>
      <c r="DC27" s="119"/>
      <c r="DD27" s="120"/>
      <c r="DE27" s="121"/>
      <c r="DF27" s="119"/>
      <c r="DG27" s="120"/>
      <c r="DH27" s="121"/>
      <c r="DI27" s="119"/>
      <c r="DJ27" s="120"/>
      <c r="DK27" s="121"/>
      <c r="DL27" s="122">
        <f t="shared" si="3"/>
        <v>0</v>
      </c>
      <c r="DM27" s="123">
        <f t="shared" si="4"/>
        <v>0</v>
      </c>
      <c r="DN27" s="124">
        <f t="shared" si="5"/>
        <v>0</v>
      </c>
    </row>
  </sheetData>
  <sortState xmlns:xlrd2="http://schemas.microsoft.com/office/spreadsheetml/2017/richdata2" ref="A8:DN25">
    <sortCondition descending="1" ref="DI8:DI25"/>
  </sortState>
  <mergeCells count="41">
    <mergeCell ref="DI2:DK2"/>
    <mergeCell ref="DF2:DH2"/>
    <mergeCell ref="DC2:DE2"/>
    <mergeCell ref="CZ2:DB2"/>
    <mergeCell ref="CW2:CY2"/>
    <mergeCell ref="CQ2:CS2"/>
    <mergeCell ref="CN2:CP2"/>
    <mergeCell ref="CK2:CM2"/>
    <mergeCell ref="CE2:CG2"/>
    <mergeCell ref="CT2:CV2"/>
    <mergeCell ref="BV2:BX2"/>
    <mergeCell ref="CB2:CD2"/>
    <mergeCell ref="CH2:CJ2"/>
    <mergeCell ref="AU2:AW2"/>
    <mergeCell ref="BS2:BU2"/>
    <mergeCell ref="BP2:BR2"/>
    <mergeCell ref="BM2:BO2"/>
    <mergeCell ref="BJ2:BL2"/>
    <mergeCell ref="BA2:BC2"/>
    <mergeCell ref="A3:A4"/>
    <mergeCell ref="B2:D2"/>
    <mergeCell ref="E2:G2"/>
    <mergeCell ref="AR2:AT2"/>
    <mergeCell ref="A1:A2"/>
    <mergeCell ref="AO2:AQ2"/>
    <mergeCell ref="DL2:DN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BG2:BI2"/>
    <mergeCell ref="BD2:BF2"/>
    <mergeCell ref="AX2:AZ2"/>
    <mergeCell ref="BY2:CA2"/>
  </mergeCells>
  <conditionalFormatting sqref="DL8:DN26">
    <cfRule type="cellIs" dxfId="10" priority="1" operator="greaterThan">
      <formula>0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7B00"/>
  </sheetPr>
  <dimension ref="A1:FC27"/>
  <sheetViews>
    <sheetView zoomScale="85" zoomScaleNormal="85" workbookViewId="0">
      <pane xSplit="1" topLeftCell="DE1" activePane="topRight" state="frozen"/>
      <selection pane="topRight" activeCell="DL13" sqref="DL13"/>
    </sheetView>
  </sheetViews>
  <sheetFormatPr defaultColWidth="9.109375" defaultRowHeight="14.4" x14ac:dyDescent="0.3"/>
  <cols>
    <col min="1" max="1" width="42" style="1" customWidth="1"/>
    <col min="2" max="2" width="20.6640625" style="1" bestFit="1" customWidth="1"/>
    <col min="3" max="4" width="11.88671875" style="1" bestFit="1" customWidth="1"/>
    <col min="5" max="5" width="20.6640625" style="1" bestFit="1" customWidth="1"/>
    <col min="6" max="7" width="11.88671875" style="1" bestFit="1" customWidth="1"/>
    <col min="8" max="8" width="20.6640625" style="1" bestFit="1" customWidth="1"/>
    <col min="9" max="10" width="11.88671875" style="1" bestFit="1" customWidth="1"/>
    <col min="11" max="11" width="20.6640625" style="1" bestFit="1" customWidth="1"/>
    <col min="12" max="13" width="11.88671875" style="1" bestFit="1" customWidth="1"/>
    <col min="14" max="14" width="20.6640625" style="1" bestFit="1" customWidth="1"/>
    <col min="15" max="16" width="11.88671875" style="1" bestFit="1" customWidth="1"/>
    <col min="17" max="17" width="20.6640625" style="1" bestFit="1" customWidth="1"/>
    <col min="18" max="19" width="11.88671875" style="1" bestFit="1" customWidth="1"/>
    <col min="20" max="20" width="17.33203125" style="1" bestFit="1" customWidth="1"/>
    <col min="21" max="22" width="11.88671875" style="1" bestFit="1" customWidth="1"/>
    <col min="23" max="23" width="17.33203125" style="1" bestFit="1" customWidth="1"/>
    <col min="24" max="25" width="11.88671875" style="1" bestFit="1" customWidth="1"/>
    <col min="26" max="26" width="17.33203125" style="1" bestFit="1" customWidth="1"/>
    <col min="27" max="28" width="11.88671875" style="1" bestFit="1" customWidth="1"/>
    <col min="29" max="29" width="17.33203125" style="1" bestFit="1" customWidth="1"/>
    <col min="30" max="31" width="11.88671875" style="1" bestFit="1" customWidth="1"/>
    <col min="32" max="32" width="17.33203125" style="1" bestFit="1" customWidth="1"/>
    <col min="33" max="34" width="11.88671875" style="1" bestFit="1" customWidth="1"/>
    <col min="35" max="35" width="17.33203125" style="1" bestFit="1" customWidth="1"/>
    <col min="36" max="37" width="11.88671875" style="1" bestFit="1" customWidth="1"/>
    <col min="38" max="38" width="17.33203125" style="1" bestFit="1" customWidth="1"/>
    <col min="39" max="40" width="11.88671875" style="1" bestFit="1" customWidth="1"/>
    <col min="41" max="41" width="18.109375" style="1" bestFit="1" customWidth="1"/>
    <col min="42" max="42" width="11.88671875" style="1" bestFit="1" customWidth="1"/>
    <col min="43" max="43" width="12.109375" style="1" customWidth="1"/>
    <col min="44" max="44" width="17.33203125" style="1" bestFit="1" customWidth="1"/>
    <col min="45" max="46" width="11.88671875" style="1" bestFit="1" customWidth="1"/>
    <col min="47" max="47" width="17.33203125" style="1" bestFit="1" customWidth="1"/>
    <col min="48" max="49" width="11.88671875" style="1" bestFit="1" customWidth="1"/>
    <col min="50" max="50" width="18.109375" style="1" bestFit="1" customWidth="1"/>
    <col min="51" max="52" width="11.88671875" style="1" bestFit="1" customWidth="1"/>
    <col min="53" max="53" width="18.109375" style="1" bestFit="1" customWidth="1"/>
    <col min="54" max="55" width="11.88671875" style="1" bestFit="1" customWidth="1"/>
    <col min="56" max="56" width="18.109375" style="1" bestFit="1" customWidth="1"/>
    <col min="57" max="58" width="11.88671875" style="1" bestFit="1" customWidth="1"/>
    <col min="59" max="59" width="18.109375" style="1" bestFit="1" customWidth="1"/>
    <col min="60" max="61" width="11.88671875" style="1" bestFit="1" customWidth="1"/>
    <col min="62" max="62" width="18.109375" style="1" bestFit="1" customWidth="1"/>
    <col min="63" max="64" width="11.88671875" style="1" bestFit="1" customWidth="1"/>
    <col min="65" max="65" width="18.109375" style="1" bestFit="1" customWidth="1"/>
    <col min="66" max="67" width="11.88671875" style="1" bestFit="1" customWidth="1"/>
    <col min="68" max="68" width="17.6640625" style="1" customWidth="1"/>
    <col min="69" max="70" width="13" style="1" customWidth="1"/>
    <col min="71" max="71" width="17.6640625" style="1" customWidth="1"/>
    <col min="72" max="73" width="13" style="1" customWidth="1"/>
    <col min="74" max="74" width="17.6640625" style="1" customWidth="1"/>
    <col min="75" max="76" width="13" style="1" customWidth="1"/>
    <col min="77" max="77" width="17.6640625" style="1" customWidth="1"/>
    <col min="78" max="79" width="13" style="1" customWidth="1"/>
    <col min="80" max="80" width="17.6640625" style="1" customWidth="1"/>
    <col min="81" max="82" width="13" style="1" customWidth="1"/>
    <col min="83" max="83" width="17.6640625" style="1" customWidth="1"/>
    <col min="84" max="85" width="13" style="1" customWidth="1"/>
    <col min="86" max="86" width="17.6640625" style="1" customWidth="1"/>
    <col min="87" max="88" width="13" style="1" customWidth="1"/>
    <col min="89" max="89" width="17.6640625" style="1" customWidth="1"/>
    <col min="90" max="91" width="13" style="1" customWidth="1"/>
    <col min="92" max="92" width="17.6640625" style="1" customWidth="1"/>
    <col min="93" max="94" width="13" style="1" customWidth="1"/>
    <col min="95" max="95" width="17.6640625" style="1" customWidth="1"/>
    <col min="96" max="97" width="13" style="1" customWidth="1"/>
    <col min="98" max="98" width="17.6640625" style="1" customWidth="1"/>
    <col min="99" max="100" width="13" style="1" customWidth="1"/>
    <col min="101" max="101" width="17.6640625" style="1" customWidth="1"/>
    <col min="102" max="103" width="13" style="1" customWidth="1"/>
    <col min="104" max="104" width="17.6640625" style="1" customWidth="1"/>
    <col min="105" max="106" width="13" style="1" customWidth="1"/>
    <col min="107" max="107" width="17.6640625" style="1" customWidth="1"/>
    <col min="108" max="109" width="13" style="1" customWidth="1"/>
    <col min="110" max="110" width="17.6640625" style="1" customWidth="1"/>
    <col min="111" max="112" width="13" style="1" customWidth="1"/>
    <col min="113" max="113" width="17.6640625" style="1" customWidth="1"/>
    <col min="114" max="115" width="13" style="1" customWidth="1"/>
    <col min="116" max="116" width="17.6640625" style="1" customWidth="1"/>
    <col min="117" max="118" width="13" style="1" customWidth="1"/>
    <col min="119" max="119" width="17.33203125" style="1" bestFit="1" customWidth="1"/>
    <col min="120" max="121" width="11.88671875" style="1" bestFit="1" customWidth="1"/>
    <col min="122" max="16384" width="9.109375" style="1"/>
  </cols>
  <sheetData>
    <row r="1" spans="1:121" ht="15" thickBot="1" x14ac:dyDescent="0.35">
      <c r="A1" s="387" t="s">
        <v>0</v>
      </c>
    </row>
    <row r="2" spans="1:121" x14ac:dyDescent="0.3">
      <c r="A2" s="394"/>
      <c r="B2" s="391" t="s">
        <v>68</v>
      </c>
      <c r="C2" s="392"/>
      <c r="D2" s="393"/>
      <c r="E2" s="391" t="s">
        <v>79</v>
      </c>
      <c r="F2" s="392"/>
      <c r="G2" s="393"/>
      <c r="H2" s="391" t="s">
        <v>80</v>
      </c>
      <c r="I2" s="392"/>
      <c r="J2" s="393"/>
      <c r="K2" s="391" t="s">
        <v>82</v>
      </c>
      <c r="L2" s="392"/>
      <c r="M2" s="393"/>
      <c r="N2" s="391" t="s">
        <v>83</v>
      </c>
      <c r="O2" s="392"/>
      <c r="P2" s="393"/>
      <c r="Q2" s="391" t="s">
        <v>84</v>
      </c>
      <c r="R2" s="392"/>
      <c r="S2" s="393"/>
      <c r="T2" s="391" t="s">
        <v>86</v>
      </c>
      <c r="U2" s="392"/>
      <c r="V2" s="393"/>
      <c r="W2" s="391" t="s">
        <v>87</v>
      </c>
      <c r="X2" s="392"/>
      <c r="Y2" s="393"/>
      <c r="Z2" s="391" t="s">
        <v>88</v>
      </c>
      <c r="AA2" s="392"/>
      <c r="AB2" s="393"/>
      <c r="AC2" s="391" t="s">
        <v>91</v>
      </c>
      <c r="AD2" s="392"/>
      <c r="AE2" s="393"/>
      <c r="AF2" s="391" t="s">
        <v>96</v>
      </c>
      <c r="AG2" s="392"/>
      <c r="AH2" s="393"/>
      <c r="AI2" s="391" t="s">
        <v>98</v>
      </c>
      <c r="AJ2" s="392"/>
      <c r="AK2" s="393"/>
      <c r="AL2" s="391" t="s">
        <v>110</v>
      </c>
      <c r="AM2" s="392"/>
      <c r="AN2" s="393"/>
      <c r="AO2" s="391" t="s">
        <v>112</v>
      </c>
      <c r="AP2" s="392"/>
      <c r="AQ2" s="393"/>
      <c r="AR2" s="391" t="s">
        <v>113</v>
      </c>
      <c r="AS2" s="392"/>
      <c r="AT2" s="393"/>
      <c r="AU2" s="391" t="s">
        <v>114</v>
      </c>
      <c r="AV2" s="392"/>
      <c r="AW2" s="393"/>
      <c r="AX2" s="391" t="s">
        <v>117</v>
      </c>
      <c r="AY2" s="392"/>
      <c r="AZ2" s="393"/>
      <c r="BA2" s="391" t="s">
        <v>118</v>
      </c>
      <c r="BB2" s="392"/>
      <c r="BC2" s="393"/>
      <c r="BD2" s="391" t="s">
        <v>123</v>
      </c>
      <c r="BE2" s="392"/>
      <c r="BF2" s="393"/>
      <c r="BG2" s="391" t="s">
        <v>126</v>
      </c>
      <c r="BH2" s="392"/>
      <c r="BI2" s="393"/>
      <c r="BJ2" s="377" t="s">
        <v>128</v>
      </c>
      <c r="BK2" s="378"/>
      <c r="BL2" s="379"/>
      <c r="BM2" s="377" t="s">
        <v>129</v>
      </c>
      <c r="BN2" s="378"/>
      <c r="BO2" s="379"/>
      <c r="BP2" s="377" t="s">
        <v>130</v>
      </c>
      <c r="BQ2" s="378"/>
      <c r="BR2" s="379"/>
      <c r="BS2" s="377" t="s">
        <v>132</v>
      </c>
      <c r="BT2" s="378"/>
      <c r="BU2" s="379"/>
      <c r="BV2" s="377" t="s">
        <v>135</v>
      </c>
      <c r="BW2" s="378"/>
      <c r="BX2" s="379"/>
      <c r="BY2" s="377" t="s">
        <v>137</v>
      </c>
      <c r="BZ2" s="378"/>
      <c r="CA2" s="379"/>
      <c r="CB2" s="377" t="s">
        <v>143</v>
      </c>
      <c r="CC2" s="378"/>
      <c r="CD2" s="379"/>
      <c r="CE2" s="377" t="s">
        <v>143</v>
      </c>
      <c r="CF2" s="378"/>
      <c r="CG2" s="379"/>
      <c r="CH2" s="377" t="s">
        <v>145</v>
      </c>
      <c r="CI2" s="378"/>
      <c r="CJ2" s="379"/>
      <c r="CK2" s="377" t="s">
        <v>148</v>
      </c>
      <c r="CL2" s="378"/>
      <c r="CM2" s="379"/>
      <c r="CN2" s="377" t="s">
        <v>150</v>
      </c>
      <c r="CO2" s="378"/>
      <c r="CP2" s="379"/>
      <c r="CQ2" s="377" t="s">
        <v>151</v>
      </c>
      <c r="CR2" s="378"/>
      <c r="CS2" s="379"/>
      <c r="CT2" s="377" t="s">
        <v>152</v>
      </c>
      <c r="CU2" s="378"/>
      <c r="CV2" s="379"/>
      <c r="CW2" s="377" t="s">
        <v>153</v>
      </c>
      <c r="CX2" s="378"/>
      <c r="CY2" s="379"/>
      <c r="CZ2" s="377" t="s">
        <v>155</v>
      </c>
      <c r="DA2" s="378"/>
      <c r="DB2" s="379"/>
      <c r="DC2" s="377" t="s">
        <v>157</v>
      </c>
      <c r="DD2" s="378"/>
      <c r="DE2" s="379"/>
      <c r="DF2" s="377" t="s">
        <v>161</v>
      </c>
      <c r="DG2" s="378"/>
      <c r="DH2" s="379"/>
      <c r="DI2" s="377" t="s">
        <v>166</v>
      </c>
      <c r="DJ2" s="378"/>
      <c r="DK2" s="379"/>
      <c r="DL2" s="380" t="s">
        <v>168</v>
      </c>
      <c r="DM2" s="381"/>
      <c r="DN2" s="382"/>
      <c r="DO2" s="374" t="s">
        <v>69</v>
      </c>
      <c r="DP2" s="375"/>
      <c r="DQ2" s="376"/>
    </row>
    <row r="3" spans="1:121" x14ac:dyDescent="0.3">
      <c r="A3" s="389" t="s">
        <v>163</v>
      </c>
      <c r="B3" s="7"/>
      <c r="C3" s="2"/>
      <c r="D3" s="8"/>
      <c r="E3" s="24"/>
      <c r="F3" s="2"/>
      <c r="G3" s="8"/>
      <c r="H3" s="7"/>
      <c r="I3" s="2"/>
      <c r="J3" s="8"/>
      <c r="K3" s="7"/>
      <c r="L3" s="2"/>
      <c r="M3" s="8"/>
      <c r="N3" s="7"/>
      <c r="O3" s="2"/>
      <c r="P3" s="8"/>
      <c r="Q3" s="7"/>
      <c r="R3" s="2"/>
      <c r="S3" s="8"/>
      <c r="T3" s="7"/>
      <c r="U3" s="2"/>
      <c r="V3" s="8"/>
      <c r="W3" s="7"/>
      <c r="X3" s="2"/>
      <c r="Y3" s="8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152"/>
      <c r="BQ3" s="62"/>
      <c r="BR3" s="153"/>
      <c r="BS3" s="152"/>
      <c r="BT3" s="62"/>
      <c r="BU3" s="153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7"/>
      <c r="DP3" s="2"/>
      <c r="DQ3" s="8"/>
    </row>
    <row r="4" spans="1:121" x14ac:dyDescent="0.3">
      <c r="A4" s="390"/>
      <c r="B4" s="9" t="s">
        <v>1</v>
      </c>
      <c r="C4" s="3" t="s">
        <v>2</v>
      </c>
      <c r="D4" s="10" t="s">
        <v>2</v>
      </c>
      <c r="E4" s="25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  <c r="AR4" s="9" t="s">
        <v>1</v>
      </c>
      <c r="AS4" s="3" t="s">
        <v>2</v>
      </c>
      <c r="AT4" s="10" t="s">
        <v>2</v>
      </c>
      <c r="AU4" s="9" t="s">
        <v>1</v>
      </c>
      <c r="AV4" s="3" t="s">
        <v>2</v>
      </c>
      <c r="AW4" s="10" t="s">
        <v>2</v>
      </c>
      <c r="AX4" s="9" t="s">
        <v>1</v>
      </c>
      <c r="AY4" s="3" t="s">
        <v>2</v>
      </c>
      <c r="AZ4" s="10" t="s">
        <v>2</v>
      </c>
      <c r="BA4" s="9" t="s">
        <v>1</v>
      </c>
      <c r="BB4" s="3" t="s">
        <v>2</v>
      </c>
      <c r="BC4" s="10" t="s">
        <v>2</v>
      </c>
      <c r="BD4" s="9" t="s">
        <v>1</v>
      </c>
      <c r="BE4" s="3" t="s">
        <v>2</v>
      </c>
      <c r="BF4" s="10" t="s">
        <v>2</v>
      </c>
      <c r="BG4" s="9" t="s">
        <v>1</v>
      </c>
      <c r="BH4" s="3" t="s">
        <v>2</v>
      </c>
      <c r="BI4" s="10" t="s">
        <v>2</v>
      </c>
      <c r="BJ4" s="9" t="s">
        <v>1</v>
      </c>
      <c r="BK4" s="3" t="s">
        <v>2</v>
      </c>
      <c r="BL4" s="10" t="s">
        <v>2</v>
      </c>
      <c r="BM4" s="9" t="s">
        <v>1</v>
      </c>
      <c r="BN4" s="3" t="s">
        <v>2</v>
      </c>
      <c r="BO4" s="10" t="s">
        <v>2</v>
      </c>
      <c r="BP4" s="9" t="s">
        <v>1</v>
      </c>
      <c r="BQ4" s="3" t="s">
        <v>2</v>
      </c>
      <c r="BR4" s="10" t="s">
        <v>2</v>
      </c>
      <c r="BS4" s="9" t="s">
        <v>1</v>
      </c>
      <c r="BT4" s="3" t="s">
        <v>2</v>
      </c>
      <c r="BU4" s="10" t="s">
        <v>2</v>
      </c>
      <c r="BV4" s="9" t="s">
        <v>1</v>
      </c>
      <c r="BW4" s="3" t="s">
        <v>2</v>
      </c>
      <c r="BX4" s="10" t="s">
        <v>2</v>
      </c>
      <c r="BY4" s="9" t="s">
        <v>1</v>
      </c>
      <c r="BZ4" s="3" t="s">
        <v>2</v>
      </c>
      <c r="CA4" s="10" t="s">
        <v>2</v>
      </c>
      <c r="CB4" s="9" t="s">
        <v>1</v>
      </c>
      <c r="CC4" s="3" t="s">
        <v>2</v>
      </c>
      <c r="CD4" s="10" t="s">
        <v>2</v>
      </c>
      <c r="CE4" s="9" t="s">
        <v>1</v>
      </c>
      <c r="CF4" s="3" t="s">
        <v>2</v>
      </c>
      <c r="CG4" s="10" t="s">
        <v>2</v>
      </c>
      <c r="CH4" s="9" t="s">
        <v>1</v>
      </c>
      <c r="CI4" s="3" t="s">
        <v>2</v>
      </c>
      <c r="CJ4" s="10" t="s">
        <v>2</v>
      </c>
      <c r="CK4" s="9" t="s">
        <v>1</v>
      </c>
      <c r="CL4" s="3" t="s">
        <v>2</v>
      </c>
      <c r="CM4" s="10" t="s">
        <v>2</v>
      </c>
      <c r="CN4" s="9" t="s">
        <v>1</v>
      </c>
      <c r="CO4" s="3" t="s">
        <v>2</v>
      </c>
      <c r="CP4" s="10" t="s">
        <v>2</v>
      </c>
      <c r="CQ4" s="9" t="s">
        <v>1</v>
      </c>
      <c r="CR4" s="3" t="s">
        <v>2</v>
      </c>
      <c r="CS4" s="10" t="s">
        <v>2</v>
      </c>
      <c r="CT4" s="9" t="s">
        <v>1</v>
      </c>
      <c r="CU4" s="3" t="s">
        <v>2</v>
      </c>
      <c r="CV4" s="10" t="s">
        <v>2</v>
      </c>
      <c r="CW4" s="9" t="s">
        <v>1</v>
      </c>
      <c r="CX4" s="3" t="s">
        <v>2</v>
      </c>
      <c r="CY4" s="10" t="s">
        <v>2</v>
      </c>
      <c r="CZ4" s="9" t="s">
        <v>1</v>
      </c>
      <c r="DA4" s="3" t="s">
        <v>2</v>
      </c>
      <c r="DB4" s="10" t="s">
        <v>2</v>
      </c>
      <c r="DC4" s="9" t="s">
        <v>1</v>
      </c>
      <c r="DD4" s="3" t="s">
        <v>2</v>
      </c>
      <c r="DE4" s="10" t="s">
        <v>2</v>
      </c>
      <c r="DF4" s="9" t="s">
        <v>1</v>
      </c>
      <c r="DG4" s="3" t="s">
        <v>2</v>
      </c>
      <c r="DH4" s="10" t="s">
        <v>2</v>
      </c>
      <c r="DI4" s="9" t="s">
        <v>1</v>
      </c>
      <c r="DJ4" s="3" t="s">
        <v>2</v>
      </c>
      <c r="DK4" s="10" t="s">
        <v>2</v>
      </c>
      <c r="DL4" s="9" t="s">
        <v>1</v>
      </c>
      <c r="DM4" s="3" t="s">
        <v>2</v>
      </c>
      <c r="DN4" s="10" t="s">
        <v>2</v>
      </c>
      <c r="DO4" s="9" t="s">
        <v>1</v>
      </c>
      <c r="DP4" s="3" t="s">
        <v>2</v>
      </c>
      <c r="DQ4" s="10" t="s">
        <v>2</v>
      </c>
    </row>
    <row r="5" spans="1:121" x14ac:dyDescent="0.3">
      <c r="A5" s="11" t="s">
        <v>73</v>
      </c>
      <c r="B5" s="7" t="s">
        <v>3</v>
      </c>
      <c r="C5" s="2" t="s">
        <v>3</v>
      </c>
      <c r="D5" s="8" t="s">
        <v>4</v>
      </c>
      <c r="E5" s="24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  <c r="AR5" s="7" t="s">
        <v>3</v>
      </c>
      <c r="AS5" s="2" t="s">
        <v>3</v>
      </c>
      <c r="AT5" s="8" t="s">
        <v>4</v>
      </c>
      <c r="AU5" s="7" t="s">
        <v>3</v>
      </c>
      <c r="AV5" s="2" t="s">
        <v>3</v>
      </c>
      <c r="AW5" s="8" t="s">
        <v>4</v>
      </c>
      <c r="AX5" s="7" t="s">
        <v>3</v>
      </c>
      <c r="AY5" s="2" t="s">
        <v>3</v>
      </c>
      <c r="AZ5" s="8" t="s">
        <v>4</v>
      </c>
      <c r="BA5" s="7" t="s">
        <v>3</v>
      </c>
      <c r="BB5" s="2" t="s">
        <v>3</v>
      </c>
      <c r="BC5" s="8" t="s">
        <v>4</v>
      </c>
      <c r="BD5" s="7" t="s">
        <v>3</v>
      </c>
      <c r="BE5" s="2" t="s">
        <v>3</v>
      </c>
      <c r="BF5" s="8" t="s">
        <v>4</v>
      </c>
      <c r="BG5" s="7" t="s">
        <v>3</v>
      </c>
      <c r="BH5" s="2" t="s">
        <v>3</v>
      </c>
      <c r="BI5" s="8" t="s">
        <v>4</v>
      </c>
      <c r="BJ5" s="7" t="s">
        <v>3</v>
      </c>
      <c r="BK5" s="2" t="s">
        <v>3</v>
      </c>
      <c r="BL5" s="8" t="s">
        <v>4</v>
      </c>
      <c r="BM5" s="7" t="s">
        <v>3</v>
      </c>
      <c r="BN5" s="2" t="s">
        <v>3</v>
      </c>
      <c r="BO5" s="8" t="s">
        <v>4</v>
      </c>
      <c r="BP5" s="7" t="s">
        <v>3</v>
      </c>
      <c r="BQ5" s="2" t="s">
        <v>3</v>
      </c>
      <c r="BR5" s="8" t="s">
        <v>4</v>
      </c>
      <c r="BS5" s="7" t="s">
        <v>3</v>
      </c>
      <c r="BT5" s="2" t="s">
        <v>3</v>
      </c>
      <c r="BU5" s="8" t="s">
        <v>4</v>
      </c>
      <c r="BV5" s="7" t="s">
        <v>3</v>
      </c>
      <c r="BW5" s="2" t="s">
        <v>3</v>
      </c>
      <c r="BX5" s="8" t="s">
        <v>4</v>
      </c>
      <c r="BY5" s="7" t="s">
        <v>3</v>
      </c>
      <c r="BZ5" s="2" t="s">
        <v>3</v>
      </c>
      <c r="CA5" s="8" t="s">
        <v>4</v>
      </c>
      <c r="CB5" s="7" t="s">
        <v>3</v>
      </c>
      <c r="CC5" s="2" t="s">
        <v>3</v>
      </c>
      <c r="CD5" s="8" t="s">
        <v>4</v>
      </c>
      <c r="CE5" s="7" t="s">
        <v>3</v>
      </c>
      <c r="CF5" s="2" t="s">
        <v>3</v>
      </c>
      <c r="CG5" s="8" t="s">
        <v>4</v>
      </c>
      <c r="CH5" s="7" t="s">
        <v>3</v>
      </c>
      <c r="CI5" s="2" t="s">
        <v>3</v>
      </c>
      <c r="CJ5" s="8" t="s">
        <v>4</v>
      </c>
      <c r="CK5" s="7" t="s">
        <v>3</v>
      </c>
      <c r="CL5" s="2" t="s">
        <v>3</v>
      </c>
      <c r="CM5" s="8" t="s">
        <v>4</v>
      </c>
      <c r="CN5" s="7" t="s">
        <v>3</v>
      </c>
      <c r="CO5" s="2" t="s">
        <v>3</v>
      </c>
      <c r="CP5" s="8" t="s">
        <v>4</v>
      </c>
      <c r="CQ5" s="7" t="s">
        <v>3</v>
      </c>
      <c r="CR5" s="2" t="s">
        <v>3</v>
      </c>
      <c r="CS5" s="8" t="s">
        <v>4</v>
      </c>
      <c r="CT5" s="7" t="s">
        <v>3</v>
      </c>
      <c r="CU5" s="2" t="s">
        <v>3</v>
      </c>
      <c r="CV5" s="8" t="s">
        <v>4</v>
      </c>
      <c r="CW5" s="7" t="s">
        <v>3</v>
      </c>
      <c r="CX5" s="2" t="s">
        <v>3</v>
      </c>
      <c r="CY5" s="8" t="s">
        <v>4</v>
      </c>
      <c r="CZ5" s="7" t="s">
        <v>3</v>
      </c>
      <c r="DA5" s="2" t="s">
        <v>3</v>
      </c>
      <c r="DB5" s="8" t="s">
        <v>4</v>
      </c>
      <c r="DC5" s="7" t="s">
        <v>3</v>
      </c>
      <c r="DD5" s="2" t="s">
        <v>3</v>
      </c>
      <c r="DE5" s="8" t="s">
        <v>4</v>
      </c>
      <c r="DF5" s="7" t="s">
        <v>3</v>
      </c>
      <c r="DG5" s="2" t="s">
        <v>3</v>
      </c>
      <c r="DH5" s="8" t="s">
        <v>4</v>
      </c>
      <c r="DI5" s="7" t="s">
        <v>3</v>
      </c>
      <c r="DJ5" s="2" t="s">
        <v>3</v>
      </c>
      <c r="DK5" s="8" t="s">
        <v>4</v>
      </c>
      <c r="DL5" s="7" t="s">
        <v>3</v>
      </c>
      <c r="DM5" s="2" t="s">
        <v>3</v>
      </c>
      <c r="DN5" s="8" t="s">
        <v>4</v>
      </c>
      <c r="DO5" s="7" t="s">
        <v>3</v>
      </c>
      <c r="DP5" s="2" t="s">
        <v>3</v>
      </c>
      <c r="DQ5" s="8" t="s">
        <v>4</v>
      </c>
    </row>
    <row r="6" spans="1:121" x14ac:dyDescent="0.3">
      <c r="A6" s="6" t="s">
        <v>5</v>
      </c>
      <c r="B6" s="7"/>
      <c r="C6" s="2"/>
      <c r="D6" s="8"/>
      <c r="E6" s="24"/>
      <c r="F6" s="2"/>
      <c r="G6" s="8"/>
      <c r="H6" s="7"/>
      <c r="I6" s="2"/>
      <c r="J6" s="8"/>
      <c r="K6" s="7"/>
      <c r="L6" s="2"/>
      <c r="M6" s="8"/>
      <c r="N6" s="7"/>
      <c r="O6" s="2"/>
      <c r="P6" s="8"/>
      <c r="Q6" s="7"/>
      <c r="R6" s="2"/>
      <c r="S6" s="8"/>
      <c r="T6" s="7"/>
      <c r="U6" s="2"/>
      <c r="V6" s="8"/>
      <c r="W6" s="7"/>
      <c r="X6" s="2"/>
      <c r="Y6" s="8"/>
      <c r="Z6" s="7"/>
      <c r="AA6" s="2"/>
      <c r="AB6" s="8"/>
      <c r="AC6" s="7"/>
      <c r="AD6" s="2"/>
      <c r="AE6" s="8"/>
      <c r="AF6" s="7"/>
      <c r="AG6" s="2"/>
      <c r="AH6" s="8"/>
      <c r="AI6" s="7"/>
      <c r="AJ6" s="2"/>
      <c r="AK6" s="8"/>
      <c r="AL6" s="7"/>
      <c r="AM6" s="2"/>
      <c r="AN6" s="8"/>
      <c r="AO6" s="7"/>
      <c r="AP6" s="2"/>
      <c r="AQ6" s="8"/>
      <c r="AR6" s="7"/>
      <c r="AS6" s="2"/>
      <c r="AT6" s="8"/>
      <c r="AU6" s="7"/>
      <c r="AV6" s="2"/>
      <c r="AW6" s="8"/>
      <c r="AX6" s="7"/>
      <c r="AY6" s="2"/>
      <c r="AZ6" s="8"/>
      <c r="BA6" s="7"/>
      <c r="BB6" s="2"/>
      <c r="BC6" s="8"/>
      <c r="BD6" s="7"/>
      <c r="BE6" s="2"/>
      <c r="BF6" s="8"/>
      <c r="BG6" s="7"/>
      <c r="BH6" s="2"/>
      <c r="BI6" s="8"/>
      <c r="BJ6" s="7"/>
      <c r="BK6" s="2"/>
      <c r="BL6" s="8"/>
      <c r="BM6" s="7"/>
      <c r="BN6" s="2"/>
      <c r="BO6" s="8"/>
      <c r="BP6" s="152"/>
      <c r="BQ6" s="62"/>
      <c r="BR6" s="153"/>
      <c r="BS6" s="152"/>
      <c r="BT6" s="62"/>
      <c r="BU6" s="153"/>
      <c r="BV6" s="152"/>
      <c r="BW6" s="62"/>
      <c r="BX6" s="153"/>
      <c r="BY6" s="152"/>
      <c r="BZ6" s="62"/>
      <c r="CA6" s="153"/>
      <c r="CB6" s="152"/>
      <c r="CC6" s="62"/>
      <c r="CD6" s="153"/>
      <c r="CE6" s="152"/>
      <c r="CF6" s="62"/>
      <c r="CG6" s="153"/>
      <c r="CH6" s="152"/>
      <c r="CI6" s="62"/>
      <c r="CJ6" s="153"/>
      <c r="CK6" s="152"/>
      <c r="CL6" s="62"/>
      <c r="CM6" s="153"/>
      <c r="CN6" s="152"/>
      <c r="CO6" s="62"/>
      <c r="CP6" s="153"/>
      <c r="CQ6" s="152"/>
      <c r="CR6" s="62"/>
      <c r="CS6" s="153"/>
      <c r="CT6" s="152"/>
      <c r="CU6" s="62"/>
      <c r="CV6" s="153"/>
      <c r="CW6" s="152"/>
      <c r="CX6" s="62"/>
      <c r="CY6" s="153"/>
      <c r="CZ6" s="152"/>
      <c r="DA6" s="62"/>
      <c r="DB6" s="153"/>
      <c r="DC6" s="152"/>
      <c r="DD6" s="62"/>
      <c r="DE6" s="153"/>
      <c r="DF6" s="152"/>
      <c r="DG6" s="62"/>
      <c r="DH6" s="153"/>
      <c r="DI6" s="152"/>
      <c r="DJ6" s="62"/>
      <c r="DK6" s="153"/>
      <c r="DL6" s="152"/>
      <c r="DM6" s="62"/>
      <c r="DN6" s="153"/>
      <c r="DO6" s="7"/>
      <c r="DP6" s="2"/>
      <c r="DQ6" s="8"/>
    </row>
    <row r="7" spans="1:121" x14ac:dyDescent="0.3">
      <c r="A7" s="12"/>
      <c r="B7" s="13"/>
      <c r="C7" s="4"/>
      <c r="D7" s="14"/>
      <c r="E7" s="30"/>
      <c r="F7" s="4"/>
      <c r="G7" s="14"/>
      <c r="H7" s="30"/>
      <c r="I7" s="4"/>
      <c r="J7" s="14"/>
      <c r="K7" s="30"/>
      <c r="L7" s="4"/>
      <c r="M7" s="14"/>
      <c r="N7" s="30"/>
      <c r="O7" s="4"/>
      <c r="P7" s="14"/>
      <c r="Q7" s="30"/>
      <c r="R7" s="4"/>
      <c r="S7" s="14"/>
      <c r="T7" s="30"/>
      <c r="U7" s="4"/>
      <c r="V7" s="14"/>
      <c r="W7" s="30"/>
      <c r="X7" s="4"/>
      <c r="Y7" s="14"/>
      <c r="Z7" s="30"/>
      <c r="AA7" s="4"/>
      <c r="AB7" s="14"/>
      <c r="AC7" s="30"/>
      <c r="AD7" s="4"/>
      <c r="AE7" s="14"/>
      <c r="AF7" s="30"/>
      <c r="AG7" s="4"/>
      <c r="AH7" s="14"/>
      <c r="AI7" s="30"/>
      <c r="AJ7" s="4"/>
      <c r="AK7" s="14"/>
      <c r="AL7" s="30"/>
      <c r="AM7" s="4"/>
      <c r="AN7" s="14"/>
      <c r="AO7" s="30"/>
      <c r="AP7" s="4"/>
      <c r="AQ7" s="14"/>
      <c r="AR7" s="30"/>
      <c r="AS7" s="4"/>
      <c r="AT7" s="14"/>
      <c r="AU7" s="30"/>
      <c r="AV7" s="4"/>
      <c r="AW7" s="14"/>
      <c r="AX7" s="30"/>
      <c r="AY7" s="4"/>
      <c r="AZ7" s="14"/>
      <c r="BA7" s="30"/>
      <c r="BB7" s="4"/>
      <c r="BC7" s="14"/>
      <c r="BD7" s="30"/>
      <c r="BE7" s="4"/>
      <c r="BF7" s="14"/>
      <c r="BG7" s="30"/>
      <c r="BH7" s="4"/>
      <c r="BI7" s="14"/>
      <c r="BJ7" s="30"/>
      <c r="BK7" s="4"/>
      <c r="BL7" s="14"/>
      <c r="BM7" s="30"/>
      <c r="BN7" s="4"/>
      <c r="BO7" s="14"/>
      <c r="BP7" s="13"/>
      <c r="BQ7" s="4"/>
      <c r="BR7" s="14"/>
      <c r="BS7" s="13"/>
      <c r="BT7" s="4"/>
      <c r="BU7" s="14"/>
      <c r="BV7" s="13"/>
      <c r="BW7" s="4"/>
      <c r="BX7" s="14"/>
      <c r="BY7" s="13"/>
      <c r="BZ7" s="4"/>
      <c r="CA7" s="14"/>
      <c r="CB7" s="13"/>
      <c r="CC7" s="4"/>
      <c r="CD7" s="14"/>
      <c r="CE7" s="13"/>
      <c r="CF7" s="4"/>
      <c r="CG7" s="14"/>
      <c r="CH7" s="13"/>
      <c r="CI7" s="4"/>
      <c r="CJ7" s="14"/>
      <c r="CK7" s="13"/>
      <c r="CL7" s="4"/>
      <c r="CM7" s="14"/>
      <c r="CN7" s="13"/>
      <c r="CO7" s="4"/>
      <c r="CP7" s="14"/>
      <c r="CQ7" s="13"/>
      <c r="CR7" s="4"/>
      <c r="CS7" s="14"/>
      <c r="CT7" s="13"/>
      <c r="CU7" s="4"/>
      <c r="CV7" s="14"/>
      <c r="CW7" s="13"/>
      <c r="CX7" s="4"/>
      <c r="CY7" s="14"/>
      <c r="CZ7" s="13"/>
      <c r="DA7" s="4"/>
      <c r="DB7" s="14"/>
      <c r="DC7" s="13"/>
      <c r="DD7" s="4"/>
      <c r="DE7" s="14"/>
      <c r="DF7" s="13"/>
      <c r="DG7" s="4"/>
      <c r="DH7" s="14"/>
      <c r="DI7" s="13"/>
      <c r="DJ7" s="4"/>
      <c r="DK7" s="14"/>
      <c r="DL7" s="13"/>
      <c r="DM7" s="4"/>
      <c r="DN7" s="14"/>
      <c r="DO7" s="13"/>
      <c r="DP7" s="147"/>
      <c r="DQ7" s="14"/>
    </row>
    <row r="8" spans="1:121" x14ac:dyDescent="0.3">
      <c r="A8" s="15" t="s">
        <v>46</v>
      </c>
      <c r="B8" s="16">
        <v>130</v>
      </c>
      <c r="C8" s="5">
        <v>66</v>
      </c>
      <c r="D8" s="17">
        <v>10.199999999999999</v>
      </c>
      <c r="E8" s="31">
        <v>124</v>
      </c>
      <c r="F8" s="5">
        <v>67</v>
      </c>
      <c r="G8" s="17">
        <v>11.6</v>
      </c>
      <c r="H8" s="31">
        <v>127</v>
      </c>
      <c r="I8" s="5">
        <v>66</v>
      </c>
      <c r="J8" s="17">
        <v>12.57</v>
      </c>
      <c r="K8" s="31">
        <v>129</v>
      </c>
      <c r="L8" s="5">
        <v>63</v>
      </c>
      <c r="M8" s="17">
        <v>10.119999999999999</v>
      </c>
      <c r="N8" s="31">
        <v>130</v>
      </c>
      <c r="O8" s="5">
        <v>74</v>
      </c>
      <c r="P8" s="17">
        <v>10.37</v>
      </c>
      <c r="Q8" s="69">
        <v>127.84093967878</v>
      </c>
      <c r="R8" s="54">
        <v>79.240865624242403</v>
      </c>
      <c r="S8" s="53">
        <v>10.1179345068331</v>
      </c>
      <c r="T8" s="69">
        <v>131.09552575570001</v>
      </c>
      <c r="U8" s="54">
        <v>78.706649142407102</v>
      </c>
      <c r="V8" s="53">
        <v>10.9099952991842</v>
      </c>
      <c r="W8" s="69">
        <v>112.682907176494</v>
      </c>
      <c r="X8" s="54">
        <v>64.191051091153199</v>
      </c>
      <c r="Y8" s="53">
        <v>10.7526838832778</v>
      </c>
      <c r="Z8" s="69">
        <v>109</v>
      </c>
      <c r="AA8" s="54">
        <v>58</v>
      </c>
      <c r="AB8" s="53">
        <v>9.86</v>
      </c>
      <c r="AC8" s="69">
        <v>112.016884168543</v>
      </c>
      <c r="AD8" s="54">
        <v>64.557227249942102</v>
      </c>
      <c r="AE8" s="53">
        <v>9.6441825786713995</v>
      </c>
      <c r="AF8" s="69">
        <v>110.646927862689</v>
      </c>
      <c r="AG8" s="54">
        <v>69.618279496683996</v>
      </c>
      <c r="AH8" s="53">
        <v>10.024202189198601</v>
      </c>
      <c r="AI8" s="69">
        <v>106</v>
      </c>
      <c r="AJ8" s="54">
        <v>60</v>
      </c>
      <c r="AK8" s="53">
        <v>9.1893899999999995</v>
      </c>
      <c r="AL8" s="69">
        <v>108</v>
      </c>
      <c r="AM8" s="54">
        <v>58</v>
      </c>
      <c r="AN8" s="53">
        <v>8.10398</v>
      </c>
      <c r="AO8" s="69">
        <v>115.806420080433</v>
      </c>
      <c r="AP8" s="54">
        <v>63.542278523976698</v>
      </c>
      <c r="AQ8" s="53">
        <v>10.340690038876</v>
      </c>
      <c r="AR8" s="69">
        <v>149</v>
      </c>
      <c r="AS8" s="54">
        <v>80</v>
      </c>
      <c r="AT8" s="53">
        <v>14.625970000000001</v>
      </c>
      <c r="AU8" s="69">
        <v>147</v>
      </c>
      <c r="AV8" s="54">
        <v>75</v>
      </c>
      <c r="AW8" s="53">
        <v>13.249000000000001</v>
      </c>
      <c r="AX8" s="69">
        <v>151.02140697335301</v>
      </c>
      <c r="AY8" s="54">
        <v>84.930173596597299</v>
      </c>
      <c r="AZ8" s="53">
        <v>14.5594391564827</v>
      </c>
      <c r="BA8" s="69">
        <v>159.036243347789</v>
      </c>
      <c r="BB8" s="54">
        <v>87.886434240588599</v>
      </c>
      <c r="BC8" s="53">
        <v>14.4154461975558</v>
      </c>
      <c r="BD8" s="69">
        <v>161.78677469614999</v>
      </c>
      <c r="BE8" s="54">
        <v>87.239621928547805</v>
      </c>
      <c r="BF8" s="53">
        <v>15.619998576065599</v>
      </c>
      <c r="BG8" s="69">
        <v>148.139509518137</v>
      </c>
      <c r="BH8" s="54">
        <v>85.210733757277694</v>
      </c>
      <c r="BI8" s="53">
        <v>15.079420915587599</v>
      </c>
      <c r="BJ8" s="69">
        <v>171.347153451308</v>
      </c>
      <c r="BK8" s="54">
        <v>93.148726424480699</v>
      </c>
      <c r="BL8" s="53">
        <v>15.596782208406999</v>
      </c>
      <c r="BM8" s="69">
        <v>176.00961867741299</v>
      </c>
      <c r="BN8" s="54">
        <v>95.343359437280299</v>
      </c>
      <c r="BO8" s="53">
        <v>16.923043502365399</v>
      </c>
      <c r="BP8" s="64">
        <v>136.39760940722601</v>
      </c>
      <c r="BQ8" s="65">
        <v>77.774067174413503</v>
      </c>
      <c r="BR8" s="63">
        <v>10.820196876868</v>
      </c>
      <c r="BS8" s="64">
        <v>125.131720466971</v>
      </c>
      <c r="BT8" s="65">
        <v>70.990652032279002</v>
      </c>
      <c r="BU8" s="63">
        <v>13.126521141762501</v>
      </c>
      <c r="BV8" s="64">
        <v>140.07747285887899</v>
      </c>
      <c r="BW8" s="65">
        <v>74.594501473237997</v>
      </c>
      <c r="BX8" s="63">
        <v>15.047179140560599</v>
      </c>
      <c r="BY8" s="64">
        <v>155.14126234410199</v>
      </c>
      <c r="BZ8" s="65">
        <v>84.403791124340302</v>
      </c>
      <c r="CA8" s="63">
        <v>18.048661342317601</v>
      </c>
      <c r="CB8" s="64">
        <v>154.415947732848</v>
      </c>
      <c r="CC8" s="65">
        <v>86.082570006513706</v>
      </c>
      <c r="CD8" s="63">
        <v>18.975263775557799</v>
      </c>
      <c r="CE8" s="64">
        <v>154.415947732848</v>
      </c>
      <c r="CF8" s="65">
        <v>86.082570006513706</v>
      </c>
      <c r="CG8" s="63">
        <v>18.975263775557799</v>
      </c>
      <c r="CH8" s="64">
        <v>165.33704810078601</v>
      </c>
      <c r="CI8" s="65">
        <v>96.135845398521994</v>
      </c>
      <c r="CJ8" s="63">
        <v>18.2322672181865</v>
      </c>
      <c r="CK8" s="64">
        <v>152.183964338625</v>
      </c>
      <c r="CL8" s="65">
        <v>86.809942446723696</v>
      </c>
      <c r="CM8" s="63">
        <v>15.314430115638901</v>
      </c>
      <c r="CN8" s="64">
        <v>147.242640539474</v>
      </c>
      <c r="CO8" s="65">
        <v>75.855916086079304</v>
      </c>
      <c r="CP8" s="63">
        <v>13.509936228214199</v>
      </c>
      <c r="CQ8" s="64">
        <v>159.65745790126101</v>
      </c>
      <c r="CR8" s="65">
        <v>82.030329518654497</v>
      </c>
      <c r="CS8" s="63">
        <v>14.197653354909299</v>
      </c>
      <c r="CT8" s="64">
        <v>144.05346230319</v>
      </c>
      <c r="CU8" s="65">
        <v>75.110374694541093</v>
      </c>
      <c r="CV8" s="63">
        <v>14.6595563549622</v>
      </c>
      <c r="CW8" s="64">
        <v>149</v>
      </c>
      <c r="CX8" s="65">
        <v>67</v>
      </c>
      <c r="CY8" s="63">
        <v>15.02</v>
      </c>
      <c r="CZ8" s="64">
        <v>157</v>
      </c>
      <c r="DA8" s="65">
        <v>61</v>
      </c>
      <c r="DB8" s="63">
        <v>13.73</v>
      </c>
      <c r="DC8" s="64">
        <v>152.37136423470699</v>
      </c>
      <c r="DD8" s="65">
        <v>68.814121429060194</v>
      </c>
      <c r="DE8" s="63">
        <v>16.2709617809323</v>
      </c>
      <c r="DF8" s="64">
        <v>150.499226622366</v>
      </c>
      <c r="DG8" s="65">
        <v>88.137619887726501</v>
      </c>
      <c r="DH8" s="63">
        <v>17.477053514973299</v>
      </c>
      <c r="DI8" s="64">
        <v>136.00856316432001</v>
      </c>
      <c r="DJ8" s="65">
        <v>77.047159520721493</v>
      </c>
      <c r="DK8" s="63">
        <v>15.335320660430799</v>
      </c>
      <c r="DL8" s="64">
        <v>139.128398570651</v>
      </c>
      <c r="DM8" s="65">
        <v>62.900944524528001</v>
      </c>
      <c r="DN8" s="63">
        <v>14.4670248406344</v>
      </c>
      <c r="DO8" s="146">
        <f t="shared" ref="DO8:DO24" si="0">DL8-DI8</f>
        <v>3.1198354063309921</v>
      </c>
      <c r="DP8" s="51">
        <f t="shared" ref="DP8:DP24" si="1">DM8-DJ8</f>
        <v>-14.146214996193493</v>
      </c>
      <c r="DQ8" s="50">
        <f t="shared" ref="DQ8:DQ24" si="2">DN8-DK8</f>
        <v>-0.86829581979639947</v>
      </c>
    </row>
    <row r="9" spans="1:121" x14ac:dyDescent="0.3">
      <c r="A9" s="18" t="s">
        <v>24</v>
      </c>
      <c r="B9" s="19">
        <v>163</v>
      </c>
      <c r="C9" s="20">
        <v>92</v>
      </c>
      <c r="D9" s="21">
        <v>9.4</v>
      </c>
      <c r="E9" s="32">
        <v>152</v>
      </c>
      <c r="F9" s="20">
        <v>90</v>
      </c>
      <c r="G9" s="21">
        <v>10.4</v>
      </c>
      <c r="H9" s="32">
        <v>134</v>
      </c>
      <c r="I9" s="20">
        <v>76</v>
      </c>
      <c r="J9" s="21">
        <v>8.8699999999999992</v>
      </c>
      <c r="K9" s="32">
        <v>139</v>
      </c>
      <c r="L9" s="20">
        <v>80</v>
      </c>
      <c r="M9" s="21">
        <v>8.94</v>
      </c>
      <c r="N9" s="32">
        <v>139</v>
      </c>
      <c r="O9" s="20">
        <v>81</v>
      </c>
      <c r="P9" s="21">
        <v>9.92</v>
      </c>
      <c r="Q9" s="70">
        <v>130.52431915634699</v>
      </c>
      <c r="R9" s="60">
        <v>75.402746782090901</v>
      </c>
      <c r="S9" s="59">
        <v>8.5527612129934401</v>
      </c>
      <c r="T9" s="70">
        <v>133.115024816833</v>
      </c>
      <c r="U9" s="60">
        <v>75.136392846428706</v>
      </c>
      <c r="V9" s="59">
        <v>7.81770801409544</v>
      </c>
      <c r="W9" s="70">
        <v>144.79304506035999</v>
      </c>
      <c r="X9" s="60">
        <v>79.598694123758605</v>
      </c>
      <c r="Y9" s="59">
        <v>8.9153891008724404</v>
      </c>
      <c r="Z9" s="70">
        <v>149</v>
      </c>
      <c r="AA9" s="60">
        <v>80</v>
      </c>
      <c r="AB9" s="59">
        <v>8.73</v>
      </c>
      <c r="AC9" s="70">
        <v>143.602070428975</v>
      </c>
      <c r="AD9" s="60">
        <v>72.654539275682396</v>
      </c>
      <c r="AE9" s="59">
        <v>8.5489927083463702</v>
      </c>
      <c r="AF9" s="70">
        <v>137.243301649551</v>
      </c>
      <c r="AG9" s="60">
        <v>66.014622225458794</v>
      </c>
      <c r="AH9" s="59">
        <v>7.9703752377380601</v>
      </c>
      <c r="AI9" s="70">
        <v>128</v>
      </c>
      <c r="AJ9" s="60">
        <v>67</v>
      </c>
      <c r="AK9" s="59">
        <v>6.8018599999999996</v>
      </c>
      <c r="AL9" s="70">
        <v>125</v>
      </c>
      <c r="AM9" s="60">
        <v>68</v>
      </c>
      <c r="AN9" s="59">
        <v>7.2210700000000001</v>
      </c>
      <c r="AO9" s="70">
        <v>132.41778029460801</v>
      </c>
      <c r="AP9" s="60">
        <v>70.976709445910103</v>
      </c>
      <c r="AQ9" s="59">
        <v>8.1475668898995899</v>
      </c>
      <c r="AR9" s="70">
        <v>138</v>
      </c>
      <c r="AS9" s="60">
        <v>74</v>
      </c>
      <c r="AT9" s="59">
        <v>7.90212</v>
      </c>
      <c r="AU9" s="70">
        <v>151</v>
      </c>
      <c r="AV9" s="60">
        <v>82</v>
      </c>
      <c r="AW9" s="59">
        <v>9.5500000000000007</v>
      </c>
      <c r="AX9" s="70">
        <v>147.851121628963</v>
      </c>
      <c r="AY9" s="60">
        <v>84.879844786478699</v>
      </c>
      <c r="AZ9" s="59">
        <v>9.47049447355176</v>
      </c>
      <c r="BA9" s="70">
        <v>134.731881764192</v>
      </c>
      <c r="BB9" s="60">
        <v>77.760818398386505</v>
      </c>
      <c r="BC9" s="59">
        <v>8.6242708407941304</v>
      </c>
      <c r="BD9" s="70">
        <v>128.73615496525801</v>
      </c>
      <c r="BE9" s="60">
        <v>68.906103356608</v>
      </c>
      <c r="BF9" s="59">
        <v>7.9381853812595304</v>
      </c>
      <c r="BG9" s="70">
        <v>129.826579158361</v>
      </c>
      <c r="BH9" s="60">
        <v>67.687971092000396</v>
      </c>
      <c r="BI9" s="59">
        <v>7.1980988058696997</v>
      </c>
      <c r="BJ9" s="70">
        <v>129.82060915978701</v>
      </c>
      <c r="BK9" s="60">
        <v>66.8352735840093</v>
      </c>
      <c r="BL9" s="59">
        <v>8.2788656544577197</v>
      </c>
      <c r="BM9" s="70">
        <v>115.021605974479</v>
      </c>
      <c r="BN9" s="60">
        <v>63.031524520012901</v>
      </c>
      <c r="BO9" s="59">
        <v>7.4643642590485797</v>
      </c>
      <c r="BP9" s="61">
        <v>106.052767765911</v>
      </c>
      <c r="BQ9" s="60">
        <v>55.8440389260251</v>
      </c>
      <c r="BR9" s="59">
        <v>8.1555694310758504</v>
      </c>
      <c r="BS9" s="61">
        <v>105.85626430156699</v>
      </c>
      <c r="BT9" s="60">
        <v>48.948580317030199</v>
      </c>
      <c r="BU9" s="59">
        <v>7.6850884694946302</v>
      </c>
      <c r="BV9" s="61">
        <v>118.790781474837</v>
      </c>
      <c r="BW9" s="60">
        <v>59.089614706483999</v>
      </c>
      <c r="BX9" s="59">
        <v>7.3362791071863702</v>
      </c>
      <c r="BY9" s="61">
        <v>113.00872570986201</v>
      </c>
      <c r="BZ9" s="60">
        <v>54.131354091681303</v>
      </c>
      <c r="CA9" s="59">
        <v>5.5495436223324699</v>
      </c>
      <c r="CB9" s="61">
        <v>130.934484695371</v>
      </c>
      <c r="CC9" s="60">
        <v>56.824302157882002</v>
      </c>
      <c r="CD9" s="59">
        <v>6.4978872460694896</v>
      </c>
      <c r="CE9" s="61">
        <v>130.934484695371</v>
      </c>
      <c r="CF9" s="60">
        <v>56.824302157882002</v>
      </c>
      <c r="CG9" s="59">
        <v>6.4978872460694896</v>
      </c>
      <c r="CH9" s="61">
        <v>138.17612832667899</v>
      </c>
      <c r="CI9" s="60">
        <v>47.703322590152197</v>
      </c>
      <c r="CJ9" s="59">
        <v>6.4688033431522598</v>
      </c>
      <c r="CK9" s="61">
        <v>131.20141622291399</v>
      </c>
      <c r="CL9" s="60">
        <v>47.677439596390599</v>
      </c>
      <c r="CM9" s="59">
        <v>5.4756480304797996</v>
      </c>
      <c r="CN9" s="61">
        <v>117.970589294105</v>
      </c>
      <c r="CO9" s="60">
        <v>56.395525749446797</v>
      </c>
      <c r="CP9" s="59">
        <v>6.5639026623935699</v>
      </c>
      <c r="CQ9" s="61">
        <v>123.67606798963</v>
      </c>
      <c r="CR9" s="60">
        <v>58.235051169970397</v>
      </c>
      <c r="CS9" s="59">
        <v>8.62062357275674</v>
      </c>
      <c r="CT9" s="61">
        <v>142.22057751101099</v>
      </c>
      <c r="CU9" s="60">
        <v>69.663510927386497</v>
      </c>
      <c r="CV9" s="59">
        <v>10.136998823237301</v>
      </c>
      <c r="CW9" s="61">
        <v>142</v>
      </c>
      <c r="CX9" s="60">
        <v>68</v>
      </c>
      <c r="CY9" s="59">
        <v>8.74</v>
      </c>
      <c r="CZ9" s="61">
        <v>138</v>
      </c>
      <c r="DA9" s="60">
        <v>60</v>
      </c>
      <c r="DB9" s="59">
        <v>7.88</v>
      </c>
      <c r="DC9" s="61">
        <v>128.05519673549699</v>
      </c>
      <c r="DD9" s="60">
        <v>53.969762925107901</v>
      </c>
      <c r="DE9" s="59">
        <v>8.3564853492412396</v>
      </c>
      <c r="DF9" s="61">
        <v>131.61563098728101</v>
      </c>
      <c r="DG9" s="60">
        <v>64.109036721009304</v>
      </c>
      <c r="DH9" s="59">
        <v>7.4880610667258498</v>
      </c>
      <c r="DI9" s="61">
        <v>128.87170449211399</v>
      </c>
      <c r="DJ9" s="60">
        <v>63.349509511682299</v>
      </c>
      <c r="DK9" s="59">
        <v>8.9688303424553393</v>
      </c>
      <c r="DL9" s="61">
        <v>131.71469586612901</v>
      </c>
      <c r="DM9" s="60">
        <v>63.532320696663199</v>
      </c>
      <c r="DN9" s="59">
        <v>10.310976868198299</v>
      </c>
      <c r="DO9" s="170">
        <f t="shared" si="0"/>
        <v>2.8429913740150141</v>
      </c>
      <c r="DP9" s="57">
        <f t="shared" si="1"/>
        <v>0.1828111849808991</v>
      </c>
      <c r="DQ9" s="56">
        <f t="shared" si="2"/>
        <v>1.3421465257429599</v>
      </c>
    </row>
    <row r="10" spans="1:121" x14ac:dyDescent="0.3">
      <c r="A10" s="15" t="s">
        <v>19</v>
      </c>
      <c r="B10" s="16">
        <v>107</v>
      </c>
      <c r="C10" s="5">
        <v>59</v>
      </c>
      <c r="D10" s="17">
        <v>7.1</v>
      </c>
      <c r="E10" s="31">
        <v>105</v>
      </c>
      <c r="F10" s="5">
        <v>63</v>
      </c>
      <c r="G10" s="17">
        <v>7.5</v>
      </c>
      <c r="H10" s="31">
        <v>104</v>
      </c>
      <c r="I10" s="5">
        <v>63</v>
      </c>
      <c r="J10" s="17">
        <v>8.0500000000000007</v>
      </c>
      <c r="K10" s="31">
        <v>112</v>
      </c>
      <c r="L10" s="5">
        <v>66</v>
      </c>
      <c r="M10" s="17">
        <v>7.65</v>
      </c>
      <c r="N10" s="31">
        <v>111</v>
      </c>
      <c r="O10" s="5">
        <v>66</v>
      </c>
      <c r="P10" s="17">
        <v>7.65</v>
      </c>
      <c r="Q10" s="69">
        <v>103.72638708327899</v>
      </c>
      <c r="R10" s="54">
        <v>62.719724496583702</v>
      </c>
      <c r="S10" s="53">
        <v>7.79582910493437</v>
      </c>
      <c r="T10" s="69">
        <v>102.12364164119801</v>
      </c>
      <c r="U10" s="54">
        <v>62.976086927361003</v>
      </c>
      <c r="V10" s="53">
        <v>7.4700745790042102</v>
      </c>
      <c r="W10" s="69">
        <v>101.09870951356299</v>
      </c>
      <c r="X10" s="54">
        <v>56.9795244231995</v>
      </c>
      <c r="Y10" s="53">
        <v>7.3376996012333802</v>
      </c>
      <c r="Z10" s="69">
        <v>95</v>
      </c>
      <c r="AA10" s="54">
        <v>51</v>
      </c>
      <c r="AB10" s="53">
        <v>6.99</v>
      </c>
      <c r="AC10" s="69">
        <v>93.584208117848306</v>
      </c>
      <c r="AD10" s="54">
        <v>54.831319792674698</v>
      </c>
      <c r="AE10" s="53">
        <v>7.2560224669432198</v>
      </c>
      <c r="AF10" s="69">
        <v>111.068218326333</v>
      </c>
      <c r="AG10" s="54">
        <v>65.988288669017294</v>
      </c>
      <c r="AH10" s="53">
        <v>8.6277365632132295</v>
      </c>
      <c r="AI10" s="69">
        <v>122</v>
      </c>
      <c r="AJ10" s="54">
        <v>72</v>
      </c>
      <c r="AK10" s="53">
        <v>10.60501</v>
      </c>
      <c r="AL10" s="69">
        <v>121</v>
      </c>
      <c r="AM10" s="54">
        <v>74</v>
      </c>
      <c r="AN10" s="53">
        <v>11.03406</v>
      </c>
      <c r="AO10" s="69">
        <v>125.473217612466</v>
      </c>
      <c r="AP10" s="54">
        <v>75.628942518272098</v>
      </c>
      <c r="AQ10" s="53">
        <v>10.001292727511199</v>
      </c>
      <c r="AR10" s="69">
        <v>123</v>
      </c>
      <c r="AS10" s="54">
        <v>68</v>
      </c>
      <c r="AT10" s="53">
        <v>9.2107899999999994</v>
      </c>
      <c r="AU10" s="69">
        <v>141</v>
      </c>
      <c r="AV10" s="54">
        <v>83</v>
      </c>
      <c r="AW10" s="53">
        <v>11.343999999999999</v>
      </c>
      <c r="AX10" s="69">
        <v>137.99654728239099</v>
      </c>
      <c r="AY10" s="54">
        <v>78.5897824497481</v>
      </c>
      <c r="AZ10" s="53">
        <v>9.4476061076769398</v>
      </c>
      <c r="BA10" s="69">
        <v>125.266807239889</v>
      </c>
      <c r="BB10" s="54">
        <v>59.904644796010501</v>
      </c>
      <c r="BC10" s="53">
        <v>6.9478065307873198</v>
      </c>
      <c r="BD10" s="69">
        <v>124.146411066361</v>
      </c>
      <c r="BE10" s="54">
        <v>65.377411754649003</v>
      </c>
      <c r="BF10" s="53">
        <v>7.3478082417706796</v>
      </c>
      <c r="BG10" s="69">
        <v>120.466111362164</v>
      </c>
      <c r="BH10" s="54">
        <v>72.865301071268703</v>
      </c>
      <c r="BI10" s="53">
        <v>8.8002572217205106</v>
      </c>
      <c r="BJ10" s="69">
        <v>126.66583197632301</v>
      </c>
      <c r="BK10" s="54">
        <v>71.92942402477</v>
      </c>
      <c r="BL10" s="53">
        <v>10.1934830145176</v>
      </c>
      <c r="BM10" s="69">
        <v>127.114089073168</v>
      </c>
      <c r="BN10" s="54">
        <v>67.736780953650893</v>
      </c>
      <c r="BO10" s="53">
        <v>9.5968151593395596</v>
      </c>
      <c r="BP10" s="64">
        <v>119.44328923309099</v>
      </c>
      <c r="BQ10" s="65">
        <v>72.182257138264404</v>
      </c>
      <c r="BR10" s="63">
        <v>9.4537435602251598</v>
      </c>
      <c r="BS10" s="64">
        <v>126.34939331311</v>
      </c>
      <c r="BT10" s="65">
        <v>65.0613750579395</v>
      </c>
      <c r="BU10" s="63">
        <v>9.5772794835348005</v>
      </c>
      <c r="BV10" s="64">
        <v>124.99546478977</v>
      </c>
      <c r="BW10" s="65">
        <v>58.036362229173797</v>
      </c>
      <c r="BX10" s="63">
        <v>9.0625271952390705</v>
      </c>
      <c r="BY10" s="64">
        <v>113.050768295758</v>
      </c>
      <c r="BZ10" s="65">
        <v>53.906446191971703</v>
      </c>
      <c r="CA10" s="63">
        <v>7.9499274317931903</v>
      </c>
      <c r="CB10" s="64">
        <v>119.66605898355699</v>
      </c>
      <c r="CC10" s="65">
        <v>63.415267544738199</v>
      </c>
      <c r="CD10" s="63">
        <v>10.5993122313384</v>
      </c>
      <c r="CE10" s="64">
        <v>119.66605898355699</v>
      </c>
      <c r="CF10" s="65">
        <v>63.415267544738199</v>
      </c>
      <c r="CG10" s="63">
        <v>10.5993122313384</v>
      </c>
      <c r="CH10" s="64">
        <v>132.88919241167201</v>
      </c>
      <c r="CI10" s="65">
        <v>74.4877749440695</v>
      </c>
      <c r="CJ10" s="63">
        <v>12.503799636095801</v>
      </c>
      <c r="CK10" s="64">
        <v>115.029415177844</v>
      </c>
      <c r="CL10" s="65">
        <v>60.108952304837103</v>
      </c>
      <c r="CM10" s="63">
        <v>10.3331649528865</v>
      </c>
      <c r="CN10" s="64">
        <v>99.246381876033297</v>
      </c>
      <c r="CO10" s="65">
        <v>54.211845794875799</v>
      </c>
      <c r="CP10" s="63">
        <v>9.2775276271978306</v>
      </c>
      <c r="CQ10" s="64">
        <v>107.87794667364901</v>
      </c>
      <c r="CR10" s="65">
        <v>62.505962842465102</v>
      </c>
      <c r="CS10" s="63">
        <v>10.4048973083791</v>
      </c>
      <c r="CT10" s="64">
        <v>116.9167540043</v>
      </c>
      <c r="CU10" s="65">
        <v>64.831184601210396</v>
      </c>
      <c r="CV10" s="63">
        <v>10.4717139114468</v>
      </c>
      <c r="CW10" s="64">
        <v>110</v>
      </c>
      <c r="CX10" s="65">
        <v>59</v>
      </c>
      <c r="CY10" s="63">
        <v>9.6300000000000008</v>
      </c>
      <c r="CZ10" s="64">
        <v>116</v>
      </c>
      <c r="DA10" s="65">
        <v>58</v>
      </c>
      <c r="DB10" s="63">
        <v>8.85</v>
      </c>
      <c r="DC10" s="64">
        <v>122.14127786429501</v>
      </c>
      <c r="DD10" s="65">
        <v>60.715598463418502</v>
      </c>
      <c r="DE10" s="63">
        <v>8.2568108512849108</v>
      </c>
      <c r="DF10" s="64">
        <v>112.650096754695</v>
      </c>
      <c r="DG10" s="65">
        <v>58.768553157048601</v>
      </c>
      <c r="DH10" s="63">
        <v>8.9140100347757905</v>
      </c>
      <c r="DI10" s="64">
        <v>116.61751918493501</v>
      </c>
      <c r="DJ10" s="65">
        <v>53.2398655933493</v>
      </c>
      <c r="DK10" s="63">
        <v>9.2043438515307301</v>
      </c>
      <c r="DL10" s="64">
        <v>120.347544502451</v>
      </c>
      <c r="DM10" s="65">
        <v>61.740204442344499</v>
      </c>
      <c r="DN10" s="63">
        <v>11.050947498097999</v>
      </c>
      <c r="DO10" s="146">
        <f t="shared" si="0"/>
        <v>3.7300253175159952</v>
      </c>
      <c r="DP10" s="51">
        <f t="shared" si="1"/>
        <v>8.5003388489951988</v>
      </c>
      <c r="DQ10" s="50">
        <f t="shared" si="2"/>
        <v>1.8466036465672691</v>
      </c>
    </row>
    <row r="11" spans="1:121" x14ac:dyDescent="0.3">
      <c r="A11" s="18" t="s">
        <v>52</v>
      </c>
      <c r="B11" s="19">
        <v>135</v>
      </c>
      <c r="C11" s="20">
        <v>73</v>
      </c>
      <c r="D11" s="21">
        <v>9.5</v>
      </c>
      <c r="E11" s="32">
        <v>146</v>
      </c>
      <c r="F11" s="20">
        <v>78</v>
      </c>
      <c r="G11" s="21">
        <v>11.7</v>
      </c>
      <c r="H11" s="32">
        <v>131</v>
      </c>
      <c r="I11" s="20">
        <v>68</v>
      </c>
      <c r="J11" s="21">
        <v>10.19</v>
      </c>
      <c r="K11" s="32">
        <v>131</v>
      </c>
      <c r="L11" s="20">
        <v>71</v>
      </c>
      <c r="M11" s="21">
        <v>8.76</v>
      </c>
      <c r="N11" s="32">
        <v>135</v>
      </c>
      <c r="O11" s="20">
        <v>73</v>
      </c>
      <c r="P11" s="21">
        <v>8.5299999999999994</v>
      </c>
      <c r="Q11" s="70">
        <v>139.656023313156</v>
      </c>
      <c r="R11" s="60">
        <v>70.039909261072395</v>
      </c>
      <c r="S11" s="59">
        <v>9.6376855407249007</v>
      </c>
      <c r="T11" s="70">
        <v>138.93473852435201</v>
      </c>
      <c r="U11" s="60">
        <v>66.743033959749297</v>
      </c>
      <c r="V11" s="59">
        <v>9.5018953757995703</v>
      </c>
      <c r="W11" s="70">
        <v>129.731777533562</v>
      </c>
      <c r="X11" s="60">
        <v>68.5554678329231</v>
      </c>
      <c r="Y11" s="59">
        <v>8.7298613001076593</v>
      </c>
      <c r="Z11" s="70">
        <v>124</v>
      </c>
      <c r="AA11" s="60">
        <v>74</v>
      </c>
      <c r="AB11" s="59">
        <v>9.6300000000000008</v>
      </c>
      <c r="AC11" s="70">
        <v>126.213765440735</v>
      </c>
      <c r="AD11" s="60">
        <v>71.237343223228294</v>
      </c>
      <c r="AE11" s="59">
        <v>8.9874275140518201</v>
      </c>
      <c r="AF11" s="70">
        <v>120.91294258206401</v>
      </c>
      <c r="AG11" s="60">
        <v>65.956769648282403</v>
      </c>
      <c r="AH11" s="59">
        <v>7.4044363768724102</v>
      </c>
      <c r="AI11" s="70">
        <v>133</v>
      </c>
      <c r="AJ11" s="60">
        <v>75</v>
      </c>
      <c r="AK11" s="59">
        <v>10.32995</v>
      </c>
      <c r="AL11" s="70">
        <v>143</v>
      </c>
      <c r="AM11" s="60">
        <v>75</v>
      </c>
      <c r="AN11" s="59">
        <v>12.95987</v>
      </c>
      <c r="AO11" s="70">
        <v>157.61278714913601</v>
      </c>
      <c r="AP11" s="60">
        <v>86.756886380145104</v>
      </c>
      <c r="AQ11" s="59">
        <v>13.873201554508</v>
      </c>
      <c r="AR11" s="70">
        <v>162</v>
      </c>
      <c r="AS11" s="60">
        <v>89</v>
      </c>
      <c r="AT11" s="59">
        <v>13.66128</v>
      </c>
      <c r="AU11" s="70">
        <v>153</v>
      </c>
      <c r="AV11" s="60">
        <v>73</v>
      </c>
      <c r="AW11" s="59">
        <v>10.029</v>
      </c>
      <c r="AX11" s="70">
        <v>159.58529864824399</v>
      </c>
      <c r="AY11" s="60">
        <v>82.034930677714797</v>
      </c>
      <c r="AZ11" s="59">
        <v>10.838547029877899</v>
      </c>
      <c r="BA11" s="70">
        <v>141.60882814535799</v>
      </c>
      <c r="BB11" s="60">
        <v>75.567813794450501</v>
      </c>
      <c r="BC11" s="59">
        <v>12.0899402578949</v>
      </c>
      <c r="BD11" s="70">
        <v>133.79260741072</v>
      </c>
      <c r="BE11" s="60">
        <v>71.003612819307406</v>
      </c>
      <c r="BF11" s="59">
        <v>12.799518934156801</v>
      </c>
      <c r="BG11" s="70">
        <v>135.072955113067</v>
      </c>
      <c r="BH11" s="60">
        <v>77.419939537915297</v>
      </c>
      <c r="BI11" s="59">
        <v>12.5024780774986</v>
      </c>
      <c r="BJ11" s="70">
        <v>129.91189353198999</v>
      </c>
      <c r="BK11" s="60">
        <v>66.417586109213005</v>
      </c>
      <c r="BL11" s="59">
        <v>9.5012157386642802</v>
      </c>
      <c r="BM11" s="70">
        <v>135.061776248303</v>
      </c>
      <c r="BN11" s="60">
        <v>63.932020004914101</v>
      </c>
      <c r="BO11" s="59">
        <v>8.9224519199935308</v>
      </c>
      <c r="BP11" s="61">
        <v>133.20878502128301</v>
      </c>
      <c r="BQ11" s="60">
        <v>69.799458475010496</v>
      </c>
      <c r="BR11" s="59">
        <v>9.2910679496384301</v>
      </c>
      <c r="BS11" s="61">
        <v>118.830330395773</v>
      </c>
      <c r="BT11" s="60">
        <v>58.651146639566697</v>
      </c>
      <c r="BU11" s="59">
        <v>11.6432547669319</v>
      </c>
      <c r="BV11" s="61">
        <v>115.922454652499</v>
      </c>
      <c r="BW11" s="60">
        <v>55.647730926469599</v>
      </c>
      <c r="BX11" s="59">
        <v>10.631590615063001</v>
      </c>
      <c r="BY11" s="61">
        <v>120.904439787597</v>
      </c>
      <c r="BZ11" s="60">
        <v>60.144646098706197</v>
      </c>
      <c r="CA11" s="59">
        <v>8.5981294126726198</v>
      </c>
      <c r="CB11" s="61">
        <v>117.98474608453201</v>
      </c>
      <c r="CC11" s="60">
        <v>51.0147224481723</v>
      </c>
      <c r="CD11" s="59">
        <v>6.8101608159248999</v>
      </c>
      <c r="CE11" s="61">
        <v>117.98474608453201</v>
      </c>
      <c r="CF11" s="60">
        <v>51.0147224481723</v>
      </c>
      <c r="CG11" s="59">
        <v>6.8101608159248999</v>
      </c>
      <c r="CH11" s="61">
        <v>117.992848811653</v>
      </c>
      <c r="CI11" s="60">
        <v>46.965838401384801</v>
      </c>
      <c r="CJ11" s="59">
        <v>6.5361453055091197</v>
      </c>
      <c r="CK11" s="61">
        <v>118.25342246727701</v>
      </c>
      <c r="CL11" s="60">
        <v>54.488019223919601</v>
      </c>
      <c r="CM11" s="59">
        <v>9.2139664247791693</v>
      </c>
      <c r="CN11" s="61">
        <v>101.80845425029899</v>
      </c>
      <c r="CO11" s="60">
        <v>50.311263592356902</v>
      </c>
      <c r="CP11" s="59">
        <v>8.1167845689058797</v>
      </c>
      <c r="CQ11" s="61">
        <v>103.03228697364</v>
      </c>
      <c r="CR11" s="60">
        <v>47.703987893082299</v>
      </c>
      <c r="CS11" s="59">
        <v>6.4158633017705204</v>
      </c>
      <c r="CT11" s="61">
        <v>99.849727487172999</v>
      </c>
      <c r="CU11" s="60">
        <v>42.245822574376497</v>
      </c>
      <c r="CV11" s="59">
        <v>6.28487036961707</v>
      </c>
      <c r="CW11" s="61">
        <v>95</v>
      </c>
      <c r="CX11" s="60">
        <v>43</v>
      </c>
      <c r="CY11" s="59">
        <v>7.28</v>
      </c>
      <c r="CZ11" s="61">
        <v>117</v>
      </c>
      <c r="DA11" s="60">
        <v>56</v>
      </c>
      <c r="DB11" s="59">
        <v>10.07</v>
      </c>
      <c r="DC11" s="61">
        <v>117.35537465054701</v>
      </c>
      <c r="DD11" s="60">
        <v>51.7620393343269</v>
      </c>
      <c r="DE11" s="59">
        <v>10.173984584478401</v>
      </c>
      <c r="DF11" s="61">
        <v>103.003656119328</v>
      </c>
      <c r="DG11" s="60">
        <v>43.0194300710424</v>
      </c>
      <c r="DH11" s="59">
        <v>8.6140573387943409</v>
      </c>
      <c r="DI11" s="61">
        <v>101.82125304770599</v>
      </c>
      <c r="DJ11" s="60">
        <v>44.675994374012703</v>
      </c>
      <c r="DK11" s="59">
        <v>8.4768754004467599</v>
      </c>
      <c r="DL11" s="61">
        <v>93.705845913596406</v>
      </c>
      <c r="DM11" s="60">
        <v>42.546665243863302</v>
      </c>
      <c r="DN11" s="59">
        <v>6.8719988176537301</v>
      </c>
      <c r="DO11" s="170">
        <f t="shared" si="0"/>
        <v>-8.1154071341095886</v>
      </c>
      <c r="DP11" s="57">
        <f t="shared" si="1"/>
        <v>-2.1293291301494008</v>
      </c>
      <c r="DQ11" s="56">
        <f t="shared" si="2"/>
        <v>-1.6048765827930298</v>
      </c>
    </row>
    <row r="12" spans="1:121" x14ac:dyDescent="0.3">
      <c r="A12" s="18" t="s">
        <v>107</v>
      </c>
      <c r="B12" s="19"/>
      <c r="C12" s="20"/>
      <c r="D12" s="21"/>
      <c r="E12" s="32"/>
      <c r="F12" s="20"/>
      <c r="G12" s="21"/>
      <c r="H12" s="32"/>
      <c r="I12" s="20"/>
      <c r="J12" s="21"/>
      <c r="K12" s="32"/>
      <c r="L12" s="20"/>
      <c r="M12" s="21"/>
      <c r="N12" s="32"/>
      <c r="O12" s="20"/>
      <c r="P12" s="21"/>
      <c r="Q12" s="70"/>
      <c r="R12" s="60"/>
      <c r="S12" s="59"/>
      <c r="T12" s="70"/>
      <c r="U12" s="60"/>
      <c r="V12" s="59"/>
      <c r="W12" s="70"/>
      <c r="X12" s="60"/>
      <c r="Y12" s="59"/>
      <c r="Z12" s="70"/>
      <c r="AA12" s="60"/>
      <c r="AB12" s="59"/>
      <c r="AC12" s="70"/>
      <c r="AD12" s="60"/>
      <c r="AE12" s="59"/>
      <c r="AF12" s="70"/>
      <c r="AG12" s="60"/>
      <c r="AH12" s="59"/>
      <c r="AI12" s="70">
        <v>94</v>
      </c>
      <c r="AJ12" s="60">
        <v>52</v>
      </c>
      <c r="AK12" s="59">
        <v>7.5532300000000001</v>
      </c>
      <c r="AL12" s="70">
        <v>92</v>
      </c>
      <c r="AM12" s="60">
        <v>50</v>
      </c>
      <c r="AN12" s="59">
        <v>7.0125299999999999</v>
      </c>
      <c r="AO12" s="70">
        <v>71.841129132274304</v>
      </c>
      <c r="AP12" s="60">
        <v>40.640101660905103</v>
      </c>
      <c r="AQ12" s="59">
        <v>4.3221093165564497</v>
      </c>
      <c r="AR12" s="70">
        <v>47</v>
      </c>
      <c r="AS12" s="60">
        <v>30</v>
      </c>
      <c r="AT12" s="59">
        <v>3.3868900000000002</v>
      </c>
      <c r="AU12" s="70">
        <v>55</v>
      </c>
      <c r="AV12" s="60">
        <v>30</v>
      </c>
      <c r="AW12" s="59">
        <v>3.5939999999999999</v>
      </c>
      <c r="AX12" s="70">
        <v>60.1882419401608</v>
      </c>
      <c r="AY12" s="60">
        <v>23.741862213631599</v>
      </c>
      <c r="AZ12" s="59">
        <v>2.43807638820231</v>
      </c>
      <c r="BA12" s="70">
        <v>52.6216219301458</v>
      </c>
      <c r="BB12" s="60">
        <v>20.635397484788399</v>
      </c>
      <c r="BC12" s="59">
        <v>3.09007014460642</v>
      </c>
      <c r="BD12" s="70">
        <v>50.727924938815399</v>
      </c>
      <c r="BE12" s="60">
        <v>24.420474356491699</v>
      </c>
      <c r="BF12" s="59">
        <v>3.57303523909966</v>
      </c>
      <c r="BG12" s="70">
        <v>52.176321128776301</v>
      </c>
      <c r="BH12" s="60">
        <v>24.783950645562001</v>
      </c>
      <c r="BI12" s="59">
        <v>4.0873174847038003</v>
      </c>
      <c r="BJ12" s="70">
        <v>55.816864633320897</v>
      </c>
      <c r="BK12" s="60">
        <v>29.602269600453202</v>
      </c>
      <c r="BL12" s="59">
        <v>5.7240569887196298</v>
      </c>
      <c r="BM12" s="70">
        <v>58.563632714990597</v>
      </c>
      <c r="BN12" s="60">
        <v>35.330232715828302</v>
      </c>
      <c r="BO12" s="59">
        <v>5.8662693865532596</v>
      </c>
      <c r="BP12" s="61">
        <v>56.992780986318301</v>
      </c>
      <c r="BQ12" s="60">
        <v>32.601296533568998</v>
      </c>
      <c r="BR12" s="59">
        <v>5.0273326241149396</v>
      </c>
      <c r="BS12" s="61">
        <v>51.481917757032598</v>
      </c>
      <c r="BT12" s="60">
        <v>29.818966989595399</v>
      </c>
      <c r="BU12" s="59">
        <v>5.5094378645975297</v>
      </c>
      <c r="BV12" s="61">
        <v>55.772007506917603</v>
      </c>
      <c r="BW12" s="60">
        <v>28.678031505857401</v>
      </c>
      <c r="BX12" s="59">
        <v>3.8302345090539598</v>
      </c>
      <c r="BY12" s="61">
        <v>72.082032296000705</v>
      </c>
      <c r="BZ12" s="60">
        <v>35.2949105749803</v>
      </c>
      <c r="CA12" s="59">
        <v>4.7539667325331703</v>
      </c>
      <c r="CB12" s="61">
        <v>79.434665174037207</v>
      </c>
      <c r="CC12" s="60">
        <v>40.411671544984401</v>
      </c>
      <c r="CD12" s="59">
        <v>7.3860087045364802</v>
      </c>
      <c r="CE12" s="61">
        <v>79.434665174037207</v>
      </c>
      <c r="CF12" s="60">
        <v>40.411671544984401</v>
      </c>
      <c r="CG12" s="59">
        <v>7.3860087045364802</v>
      </c>
      <c r="CH12" s="61">
        <v>79.539009776279102</v>
      </c>
      <c r="CI12" s="60">
        <v>35.261862906530602</v>
      </c>
      <c r="CJ12" s="59">
        <v>5.4168235964625104</v>
      </c>
      <c r="CK12" s="61">
        <v>83.676583585471207</v>
      </c>
      <c r="CL12" s="60">
        <v>29.701025369364999</v>
      </c>
      <c r="CM12" s="59">
        <v>4.7628305483496298</v>
      </c>
      <c r="CN12" s="61">
        <v>74.535016439564899</v>
      </c>
      <c r="CO12" s="60">
        <v>29.9453559829523</v>
      </c>
      <c r="CP12" s="59">
        <v>5.8762324260340897</v>
      </c>
      <c r="CQ12" s="61">
        <v>66.647659299241894</v>
      </c>
      <c r="CR12" s="60">
        <v>32.976974546323099</v>
      </c>
      <c r="CS12" s="59">
        <v>6.00187396200573</v>
      </c>
      <c r="CT12" s="61">
        <v>70.898151292415307</v>
      </c>
      <c r="CU12" s="60">
        <v>29.803058047827399</v>
      </c>
      <c r="CV12" s="59">
        <v>4.4588432608820199</v>
      </c>
      <c r="CW12" s="61">
        <v>66</v>
      </c>
      <c r="CX12" s="60">
        <v>24</v>
      </c>
      <c r="CY12" s="59">
        <v>2.91</v>
      </c>
      <c r="CZ12" s="61">
        <v>61</v>
      </c>
      <c r="DA12" s="60">
        <v>25</v>
      </c>
      <c r="DB12" s="59">
        <v>5.31</v>
      </c>
      <c r="DC12" s="61">
        <v>67.314696161893394</v>
      </c>
      <c r="DD12" s="60">
        <v>29.706535005415802</v>
      </c>
      <c r="DE12" s="59">
        <v>7.3660551856446501</v>
      </c>
      <c r="DF12" s="61">
        <v>74.580721075170999</v>
      </c>
      <c r="DG12" s="60">
        <v>39.390692595257697</v>
      </c>
      <c r="DH12" s="59">
        <v>7.5669287213149197</v>
      </c>
      <c r="DI12" s="61">
        <v>80.711057861353893</v>
      </c>
      <c r="DJ12" s="60">
        <v>44.858270088092198</v>
      </c>
      <c r="DK12" s="59">
        <v>8.3690852045379405</v>
      </c>
      <c r="DL12" s="61">
        <v>85.330899372695399</v>
      </c>
      <c r="DM12" s="60">
        <v>44.690871946694003</v>
      </c>
      <c r="DN12" s="59">
        <v>7.6521554419703897</v>
      </c>
      <c r="DO12" s="170">
        <f t="shared" si="0"/>
        <v>4.6198415113415052</v>
      </c>
      <c r="DP12" s="57">
        <f t="shared" si="1"/>
        <v>-0.16739814139819487</v>
      </c>
      <c r="DQ12" s="56">
        <f t="shared" si="2"/>
        <v>-0.71692976256755081</v>
      </c>
    </row>
    <row r="13" spans="1:121" x14ac:dyDescent="0.3">
      <c r="A13" s="15" t="s">
        <v>64</v>
      </c>
      <c r="B13" s="16">
        <v>79</v>
      </c>
      <c r="C13" s="5">
        <v>47</v>
      </c>
      <c r="D13" s="17">
        <v>7.6</v>
      </c>
      <c r="E13" s="31">
        <v>71</v>
      </c>
      <c r="F13" s="5">
        <v>46</v>
      </c>
      <c r="G13" s="17">
        <v>6.1</v>
      </c>
      <c r="H13" s="31">
        <v>76</v>
      </c>
      <c r="I13" s="5">
        <v>41</v>
      </c>
      <c r="J13" s="17">
        <v>5.29</v>
      </c>
      <c r="K13" s="31">
        <v>81</v>
      </c>
      <c r="L13" s="5">
        <v>37</v>
      </c>
      <c r="M13" s="17">
        <v>4.8600000000000003</v>
      </c>
      <c r="N13" s="31">
        <v>80</v>
      </c>
      <c r="O13" s="5">
        <v>40</v>
      </c>
      <c r="P13" s="17">
        <v>5.99</v>
      </c>
      <c r="Q13" s="69">
        <v>76.267611070152398</v>
      </c>
      <c r="R13" s="54">
        <v>41.065193044198402</v>
      </c>
      <c r="S13" s="53">
        <v>6.9848994358280097</v>
      </c>
      <c r="T13" s="69">
        <v>70.344375538915301</v>
      </c>
      <c r="U13" s="54">
        <v>39.684253227677502</v>
      </c>
      <c r="V13" s="53">
        <v>6.4337479034626401</v>
      </c>
      <c r="W13" s="69">
        <v>63.7580070993113</v>
      </c>
      <c r="X13" s="54">
        <v>37.003447746838198</v>
      </c>
      <c r="Y13" s="53">
        <v>6.4946860372080204</v>
      </c>
      <c r="Z13" s="69">
        <v>74</v>
      </c>
      <c r="AA13" s="54">
        <v>39</v>
      </c>
      <c r="AB13" s="53">
        <v>7.67</v>
      </c>
      <c r="AC13" s="69">
        <v>82.718339428449298</v>
      </c>
      <c r="AD13" s="54">
        <v>42.051508914696498</v>
      </c>
      <c r="AE13" s="53">
        <v>7.0390319918690896</v>
      </c>
      <c r="AF13" s="69">
        <v>77.558901430635899</v>
      </c>
      <c r="AG13" s="54">
        <v>40.275009360273202</v>
      </c>
      <c r="AH13" s="53">
        <v>6.0470557199659103</v>
      </c>
      <c r="AI13" s="69">
        <v>64</v>
      </c>
      <c r="AJ13" s="54">
        <v>34</v>
      </c>
      <c r="AK13" s="53">
        <v>5.6572100000000001</v>
      </c>
      <c r="AL13" s="69">
        <v>59</v>
      </c>
      <c r="AM13" s="54">
        <v>30</v>
      </c>
      <c r="AN13" s="53">
        <v>5.1869699999999996</v>
      </c>
      <c r="AO13" s="69">
        <v>59.163887090287197</v>
      </c>
      <c r="AP13" s="54">
        <v>29.1898160335829</v>
      </c>
      <c r="AQ13" s="53">
        <v>5.1062236548136299</v>
      </c>
      <c r="AR13" s="69">
        <v>66</v>
      </c>
      <c r="AS13" s="54">
        <v>36</v>
      </c>
      <c r="AT13" s="53">
        <v>5.3240699999999999</v>
      </c>
      <c r="AU13" s="69">
        <v>71</v>
      </c>
      <c r="AV13" s="54">
        <v>41</v>
      </c>
      <c r="AW13" s="53">
        <v>5.3360000000000003</v>
      </c>
      <c r="AX13" s="69">
        <v>59.736477449219599</v>
      </c>
      <c r="AY13" s="54">
        <v>28.720879703665101</v>
      </c>
      <c r="AZ13" s="53">
        <v>3.68512188298345</v>
      </c>
      <c r="BA13" s="69">
        <v>64.670878845342898</v>
      </c>
      <c r="BB13" s="54">
        <v>29.160119064356099</v>
      </c>
      <c r="BC13" s="53">
        <v>3.6949553663606598</v>
      </c>
      <c r="BD13" s="69">
        <v>75.9763264380218</v>
      </c>
      <c r="BE13" s="54">
        <v>39.241111553867199</v>
      </c>
      <c r="BF13" s="53">
        <v>5.1330034126816999</v>
      </c>
      <c r="BG13" s="69">
        <v>78.989902282538495</v>
      </c>
      <c r="BH13" s="54">
        <v>42.469196718029998</v>
      </c>
      <c r="BI13" s="53">
        <v>5.2945968913922803</v>
      </c>
      <c r="BJ13" s="69">
        <v>75.575161394953696</v>
      </c>
      <c r="BK13" s="54">
        <v>41.695026236049898</v>
      </c>
      <c r="BL13" s="53">
        <v>5.7226923930279199</v>
      </c>
      <c r="BM13" s="69">
        <v>63.508467746651696</v>
      </c>
      <c r="BN13" s="54">
        <v>30.376248991710501</v>
      </c>
      <c r="BO13" s="53">
        <v>4.9182455658190403</v>
      </c>
      <c r="BP13" s="64">
        <v>70.718914411428699</v>
      </c>
      <c r="BQ13" s="65">
        <v>39.151644005776802</v>
      </c>
      <c r="BR13" s="63">
        <v>6.28475038892444</v>
      </c>
      <c r="BS13" s="64">
        <v>65.892648434534095</v>
      </c>
      <c r="BT13" s="65">
        <v>34.365310120819402</v>
      </c>
      <c r="BU13" s="63">
        <v>6.5597407943799197</v>
      </c>
      <c r="BV13" s="64">
        <v>77.172788013498703</v>
      </c>
      <c r="BW13" s="65">
        <v>40.010885802224699</v>
      </c>
      <c r="BX13" s="63">
        <v>7.3900604107046801</v>
      </c>
      <c r="BY13" s="64">
        <v>83.2554992043666</v>
      </c>
      <c r="BZ13" s="65">
        <v>40.089444205061298</v>
      </c>
      <c r="CA13" s="63">
        <v>6.8277074846074397</v>
      </c>
      <c r="CB13" s="64">
        <v>82.652521837862807</v>
      </c>
      <c r="CC13" s="65">
        <v>43.141352394885999</v>
      </c>
      <c r="CD13" s="63">
        <v>7.1457948227431398</v>
      </c>
      <c r="CE13" s="64">
        <v>82.652521837862807</v>
      </c>
      <c r="CF13" s="65">
        <v>43.141352394885999</v>
      </c>
      <c r="CG13" s="63">
        <v>7.1457948227431398</v>
      </c>
      <c r="CH13" s="64">
        <v>88.602490970243295</v>
      </c>
      <c r="CI13" s="65">
        <v>40.245313888667297</v>
      </c>
      <c r="CJ13" s="63">
        <v>6.3767350647565699</v>
      </c>
      <c r="CK13" s="64">
        <v>92.005341293566104</v>
      </c>
      <c r="CL13" s="65">
        <v>39.774725113607097</v>
      </c>
      <c r="CM13" s="63">
        <v>7.6091336294636003</v>
      </c>
      <c r="CN13" s="64">
        <v>92.328813432390504</v>
      </c>
      <c r="CO13" s="65">
        <v>48.080915209685699</v>
      </c>
      <c r="CP13" s="63">
        <v>10.424980137339199</v>
      </c>
      <c r="CQ13" s="64">
        <v>92.235784156431905</v>
      </c>
      <c r="CR13" s="65">
        <v>52.935568551928299</v>
      </c>
      <c r="CS13" s="63">
        <v>9.8716347050511093</v>
      </c>
      <c r="CT13" s="64">
        <v>98.2783408979885</v>
      </c>
      <c r="CU13" s="65">
        <v>55.4112735477689</v>
      </c>
      <c r="CV13" s="63">
        <v>9.9955313936107792</v>
      </c>
      <c r="CW13" s="64">
        <v>95</v>
      </c>
      <c r="CX13" s="65">
        <v>44</v>
      </c>
      <c r="CY13" s="63">
        <v>9.77</v>
      </c>
      <c r="CZ13" s="64">
        <v>85</v>
      </c>
      <c r="DA13" s="65">
        <v>37</v>
      </c>
      <c r="DB13" s="63">
        <v>8.17</v>
      </c>
      <c r="DC13" s="64">
        <v>84.8963524740862</v>
      </c>
      <c r="DD13" s="65">
        <v>38.822724488896696</v>
      </c>
      <c r="DE13" s="63">
        <v>6.9289322399511901</v>
      </c>
      <c r="DF13" s="64">
        <v>97.719141804594798</v>
      </c>
      <c r="DG13" s="65">
        <v>52.166536062252298</v>
      </c>
      <c r="DH13" s="63">
        <v>9.1099022191290508</v>
      </c>
      <c r="DI13" s="64">
        <v>91.365976774281805</v>
      </c>
      <c r="DJ13" s="65">
        <v>45.130697254464003</v>
      </c>
      <c r="DK13" s="63">
        <v>9.1150553277588404</v>
      </c>
      <c r="DL13" s="64">
        <v>82.1794236799917</v>
      </c>
      <c r="DM13" s="65">
        <v>37.962730873774603</v>
      </c>
      <c r="DN13" s="63">
        <v>8.38312903629968</v>
      </c>
      <c r="DO13" s="146">
        <f t="shared" si="0"/>
        <v>-9.1865530942901046</v>
      </c>
      <c r="DP13" s="51">
        <f t="shared" si="1"/>
        <v>-7.1679663806893998</v>
      </c>
      <c r="DQ13" s="50">
        <f t="shared" si="2"/>
        <v>-0.73192629145916044</v>
      </c>
    </row>
    <row r="14" spans="1:121" x14ac:dyDescent="0.3">
      <c r="A14" s="15" t="s">
        <v>33</v>
      </c>
      <c r="B14" s="16">
        <v>114</v>
      </c>
      <c r="C14" s="5">
        <v>69</v>
      </c>
      <c r="D14" s="17">
        <v>9</v>
      </c>
      <c r="E14" s="31">
        <v>104</v>
      </c>
      <c r="F14" s="5">
        <v>59</v>
      </c>
      <c r="G14" s="17">
        <v>6.9</v>
      </c>
      <c r="H14" s="31">
        <v>97</v>
      </c>
      <c r="I14" s="5">
        <v>46</v>
      </c>
      <c r="J14" s="17">
        <v>5.56</v>
      </c>
      <c r="K14" s="31">
        <v>100</v>
      </c>
      <c r="L14" s="5">
        <v>44</v>
      </c>
      <c r="M14" s="17">
        <v>6.88</v>
      </c>
      <c r="N14" s="31">
        <v>96</v>
      </c>
      <c r="O14" s="5">
        <v>43</v>
      </c>
      <c r="P14" s="17">
        <v>6.42</v>
      </c>
      <c r="Q14" s="69">
        <v>81.822573416155606</v>
      </c>
      <c r="R14" s="54">
        <v>43.748288151683802</v>
      </c>
      <c r="S14" s="53">
        <v>5.4208353092641897</v>
      </c>
      <c r="T14" s="69">
        <v>83.207707544217399</v>
      </c>
      <c r="U14" s="54">
        <v>49.482015765281901</v>
      </c>
      <c r="V14" s="53">
        <v>5.5802663991276296</v>
      </c>
      <c r="W14" s="69">
        <v>87.493727250808803</v>
      </c>
      <c r="X14" s="54">
        <v>51.931062977948699</v>
      </c>
      <c r="Y14" s="53">
        <v>7.5378205304111399</v>
      </c>
      <c r="Z14" s="69">
        <v>87</v>
      </c>
      <c r="AA14" s="54">
        <v>41</v>
      </c>
      <c r="AB14" s="53">
        <v>6.97</v>
      </c>
      <c r="AC14" s="69">
        <v>89.891416323839493</v>
      </c>
      <c r="AD14" s="54">
        <v>35.936481852728399</v>
      </c>
      <c r="AE14" s="53">
        <v>4.8084593031319001</v>
      </c>
      <c r="AF14" s="69">
        <v>90.465145453750097</v>
      </c>
      <c r="AG14" s="54">
        <v>40.478626723268</v>
      </c>
      <c r="AH14" s="53">
        <v>4.91627555185429</v>
      </c>
      <c r="AI14" s="69">
        <v>96</v>
      </c>
      <c r="AJ14" s="54">
        <v>44</v>
      </c>
      <c r="AK14" s="53">
        <v>4.8573500000000003</v>
      </c>
      <c r="AL14" s="69">
        <v>97</v>
      </c>
      <c r="AM14" s="54">
        <v>46</v>
      </c>
      <c r="AN14" s="53">
        <v>5.3673599999999997</v>
      </c>
      <c r="AO14" s="69">
        <v>100.11480792157001</v>
      </c>
      <c r="AP14" s="54">
        <v>51.197429574776301</v>
      </c>
      <c r="AQ14" s="53">
        <v>6.9280081789380796</v>
      </c>
      <c r="AR14" s="69">
        <v>102</v>
      </c>
      <c r="AS14" s="54">
        <v>55</v>
      </c>
      <c r="AT14" s="53">
        <v>9.5881799999999995</v>
      </c>
      <c r="AU14" s="69">
        <v>95</v>
      </c>
      <c r="AV14" s="54">
        <v>56</v>
      </c>
      <c r="AW14" s="53">
        <v>9.8369999999999997</v>
      </c>
      <c r="AX14" s="69">
        <v>98.149156062245297</v>
      </c>
      <c r="AY14" s="54">
        <v>61.773503796701803</v>
      </c>
      <c r="AZ14" s="53">
        <v>8.7228489449422408</v>
      </c>
      <c r="BA14" s="69">
        <v>91.944998086536998</v>
      </c>
      <c r="BB14" s="54">
        <v>57.034974254119398</v>
      </c>
      <c r="BC14" s="53">
        <v>9.4689664677631402</v>
      </c>
      <c r="BD14" s="69">
        <v>96.199190289897103</v>
      </c>
      <c r="BE14" s="54">
        <v>54.819079225948798</v>
      </c>
      <c r="BF14" s="53">
        <v>10.0209322799706</v>
      </c>
      <c r="BG14" s="69">
        <v>103.513769548555</v>
      </c>
      <c r="BH14" s="54">
        <v>56.474707642442603</v>
      </c>
      <c r="BI14" s="53">
        <v>8.9130897381533494</v>
      </c>
      <c r="BJ14" s="69">
        <v>106.56898294837001</v>
      </c>
      <c r="BK14" s="54">
        <v>60.105291998879999</v>
      </c>
      <c r="BL14" s="53">
        <v>8.4687030123732008</v>
      </c>
      <c r="BM14" s="69">
        <v>106.84550459363</v>
      </c>
      <c r="BN14" s="54">
        <v>65.856685584538695</v>
      </c>
      <c r="BO14" s="53">
        <v>8.8973339945363996</v>
      </c>
      <c r="BP14" s="64">
        <v>72.138887755754794</v>
      </c>
      <c r="BQ14" s="65">
        <v>45.070727876783103</v>
      </c>
      <c r="BR14" s="63">
        <v>8.39235018414759</v>
      </c>
      <c r="BS14" s="64">
        <v>74.699188910816105</v>
      </c>
      <c r="BT14" s="65">
        <v>32.7184260682914</v>
      </c>
      <c r="BU14" s="63">
        <v>6.30051565962094</v>
      </c>
      <c r="BV14" s="64">
        <v>86.917487660378399</v>
      </c>
      <c r="BW14" s="65">
        <v>35.998209106639401</v>
      </c>
      <c r="BX14" s="63">
        <v>5.4174116368992999</v>
      </c>
      <c r="BY14" s="64">
        <v>77.416989766914995</v>
      </c>
      <c r="BZ14" s="65">
        <v>40.563176987420398</v>
      </c>
      <c r="CA14" s="63">
        <v>5.9098468599913803</v>
      </c>
      <c r="CB14" s="64">
        <v>74.837427941199493</v>
      </c>
      <c r="CC14" s="65">
        <v>32.4158514631836</v>
      </c>
      <c r="CD14" s="63">
        <v>5.3814317922098596</v>
      </c>
      <c r="CE14" s="64">
        <v>74.837427941199493</v>
      </c>
      <c r="CF14" s="65">
        <v>32.4158514631836</v>
      </c>
      <c r="CG14" s="63">
        <v>5.3814317922098596</v>
      </c>
      <c r="CH14" s="64">
        <v>116.165147178583</v>
      </c>
      <c r="CI14" s="65">
        <v>47.713044580668097</v>
      </c>
      <c r="CJ14" s="63">
        <v>7.7754274553234204</v>
      </c>
      <c r="CK14" s="64">
        <v>99.698830754660406</v>
      </c>
      <c r="CL14" s="65">
        <v>37.187083526029099</v>
      </c>
      <c r="CM14" s="63">
        <v>6.5238494117364301</v>
      </c>
      <c r="CN14" s="64">
        <v>82.315025542498006</v>
      </c>
      <c r="CO14" s="65">
        <v>28.062826212611</v>
      </c>
      <c r="CP14" s="63">
        <v>5.2901243721765896</v>
      </c>
      <c r="CQ14" s="64">
        <v>89.901669279597598</v>
      </c>
      <c r="CR14" s="65">
        <v>42.362588665503502</v>
      </c>
      <c r="CS14" s="63">
        <v>5.7872732621423202</v>
      </c>
      <c r="CT14" s="64">
        <v>89.866278665693201</v>
      </c>
      <c r="CU14" s="65">
        <v>44.142316410640802</v>
      </c>
      <c r="CV14" s="63">
        <v>6.1414223272064303</v>
      </c>
      <c r="CW14" s="64">
        <v>80</v>
      </c>
      <c r="CX14" s="65">
        <v>41</v>
      </c>
      <c r="CY14" s="63">
        <v>8.18</v>
      </c>
      <c r="CZ14" s="64">
        <v>78</v>
      </c>
      <c r="DA14" s="65">
        <v>46</v>
      </c>
      <c r="DB14" s="63">
        <v>8.36</v>
      </c>
      <c r="DC14" s="64">
        <v>70.5473079614721</v>
      </c>
      <c r="DD14" s="65">
        <v>37.955830764798101</v>
      </c>
      <c r="DE14" s="63">
        <v>5.58957227158501</v>
      </c>
      <c r="DF14" s="64">
        <v>79.604060927694505</v>
      </c>
      <c r="DG14" s="65">
        <v>35.5787490487388</v>
      </c>
      <c r="DH14" s="63">
        <v>5.07421539454102</v>
      </c>
      <c r="DI14" s="64">
        <v>80.916765814849001</v>
      </c>
      <c r="DJ14" s="65">
        <v>34.762984602103501</v>
      </c>
      <c r="DK14" s="63">
        <v>5.2443715112870199</v>
      </c>
      <c r="DL14" s="64">
        <v>76.572211056472199</v>
      </c>
      <c r="DM14" s="65">
        <v>40.111094836233796</v>
      </c>
      <c r="DN14" s="63">
        <v>7.3855043455237999</v>
      </c>
      <c r="DO14" s="146">
        <f t="shared" si="0"/>
        <v>-4.3445547583768018</v>
      </c>
      <c r="DP14" s="51">
        <f t="shared" si="1"/>
        <v>5.3481102341302957</v>
      </c>
      <c r="DQ14" s="50">
        <f t="shared" si="2"/>
        <v>2.1411328342367799</v>
      </c>
    </row>
    <row r="15" spans="1:121" x14ac:dyDescent="0.3">
      <c r="A15" s="18" t="s">
        <v>29</v>
      </c>
      <c r="B15" s="19">
        <v>122</v>
      </c>
      <c r="C15" s="20">
        <v>71</v>
      </c>
      <c r="D15" s="21">
        <v>8.3000000000000007</v>
      </c>
      <c r="E15" s="32">
        <v>116</v>
      </c>
      <c r="F15" s="20">
        <v>61</v>
      </c>
      <c r="G15" s="21">
        <v>7.8</v>
      </c>
      <c r="H15" s="32">
        <v>113</v>
      </c>
      <c r="I15" s="20">
        <v>60</v>
      </c>
      <c r="J15" s="21">
        <v>8.01</v>
      </c>
      <c r="K15" s="32">
        <v>111</v>
      </c>
      <c r="L15" s="20">
        <v>62</v>
      </c>
      <c r="M15" s="21">
        <v>9.4600000000000009</v>
      </c>
      <c r="N15" s="32">
        <v>123</v>
      </c>
      <c r="O15" s="20">
        <v>71</v>
      </c>
      <c r="P15" s="21">
        <v>12.37</v>
      </c>
      <c r="Q15" s="70">
        <v>135.95851163924399</v>
      </c>
      <c r="R15" s="60">
        <v>72.312197308665802</v>
      </c>
      <c r="S15" s="59">
        <v>11.915555288232399</v>
      </c>
      <c r="T15" s="70">
        <v>146.761263150475</v>
      </c>
      <c r="U15" s="60">
        <v>70.544914594345698</v>
      </c>
      <c r="V15" s="59">
        <v>10.951174355751601</v>
      </c>
      <c r="W15" s="70">
        <v>131.030197713136</v>
      </c>
      <c r="X15" s="60">
        <v>66.825317024710202</v>
      </c>
      <c r="Y15" s="59">
        <v>10.8044799172228</v>
      </c>
      <c r="Z15" s="70">
        <v>128</v>
      </c>
      <c r="AA15" s="60">
        <v>66</v>
      </c>
      <c r="AB15" s="59">
        <v>10.33</v>
      </c>
      <c r="AC15" s="70">
        <v>125.40146485749599</v>
      </c>
      <c r="AD15" s="60">
        <v>68.268222759472494</v>
      </c>
      <c r="AE15" s="59">
        <v>9.1408638095566008</v>
      </c>
      <c r="AF15" s="70">
        <v>109.77007932771799</v>
      </c>
      <c r="AG15" s="60">
        <v>58.708024120217203</v>
      </c>
      <c r="AH15" s="59">
        <v>8.3958937584012396</v>
      </c>
      <c r="AI15" s="70">
        <v>115</v>
      </c>
      <c r="AJ15" s="60">
        <v>65</v>
      </c>
      <c r="AK15" s="59">
        <v>9.1921499999999998</v>
      </c>
      <c r="AL15" s="70">
        <v>116</v>
      </c>
      <c r="AM15" s="60">
        <v>64</v>
      </c>
      <c r="AN15" s="59">
        <v>7.9134000000000002</v>
      </c>
      <c r="AO15" s="70">
        <v>136.16917113477501</v>
      </c>
      <c r="AP15" s="60">
        <v>71.636640821064105</v>
      </c>
      <c r="AQ15" s="59">
        <v>9.1272499606248907</v>
      </c>
      <c r="AR15" s="70">
        <v>133</v>
      </c>
      <c r="AS15" s="60">
        <v>77</v>
      </c>
      <c r="AT15" s="59">
        <v>11.646699999999999</v>
      </c>
      <c r="AU15" s="70">
        <v>121</v>
      </c>
      <c r="AV15" s="60">
        <v>64</v>
      </c>
      <c r="AW15" s="59">
        <v>9.7270000000000003</v>
      </c>
      <c r="AX15" s="70">
        <v>125.413632628293</v>
      </c>
      <c r="AY15" s="60">
        <v>61.344447858069898</v>
      </c>
      <c r="AZ15" s="59">
        <v>10.736091452463601</v>
      </c>
      <c r="BA15" s="70">
        <v>119.475922362939</v>
      </c>
      <c r="BB15" s="60">
        <v>65.629596417299297</v>
      </c>
      <c r="BC15" s="59">
        <v>12.191608854095101</v>
      </c>
      <c r="BD15" s="70">
        <v>101.990877168151</v>
      </c>
      <c r="BE15" s="60">
        <v>56.4034682741895</v>
      </c>
      <c r="BF15" s="59">
        <v>9.3831156121168906</v>
      </c>
      <c r="BG15" s="70">
        <v>97.356080097637005</v>
      </c>
      <c r="BH15" s="60">
        <v>50.4462333081986</v>
      </c>
      <c r="BI15" s="59">
        <v>8.2393002230147108</v>
      </c>
      <c r="BJ15" s="70">
        <v>106.058627470838</v>
      </c>
      <c r="BK15" s="60">
        <v>57.813557162818498</v>
      </c>
      <c r="BL15" s="59">
        <v>7.7665091696788</v>
      </c>
      <c r="BM15" s="70">
        <v>105.349954963242</v>
      </c>
      <c r="BN15" s="60">
        <v>59.8011756990431</v>
      </c>
      <c r="BO15" s="59">
        <v>9.4057562211561407</v>
      </c>
      <c r="BP15" s="61">
        <v>103.36951890852799</v>
      </c>
      <c r="BQ15" s="60">
        <v>56.303328793109799</v>
      </c>
      <c r="BR15" s="59">
        <v>10.707291705966901</v>
      </c>
      <c r="BS15" s="61">
        <v>97.066098198197096</v>
      </c>
      <c r="BT15" s="60">
        <v>47.782097298145203</v>
      </c>
      <c r="BU15" s="59">
        <v>9.9047373750016092</v>
      </c>
      <c r="BV15" s="61">
        <v>78.825350163839005</v>
      </c>
      <c r="BW15" s="60">
        <v>38.629739583934303</v>
      </c>
      <c r="BX15" s="59">
        <v>6.9838588788170304</v>
      </c>
      <c r="BY15" s="61">
        <v>74.443876480800299</v>
      </c>
      <c r="BZ15" s="60">
        <v>39.181523760185101</v>
      </c>
      <c r="CA15" s="59">
        <v>7.1470840977421002</v>
      </c>
      <c r="CB15" s="61">
        <v>90.401024210308094</v>
      </c>
      <c r="CC15" s="60">
        <v>46.376280065541103</v>
      </c>
      <c r="CD15" s="59">
        <v>8.5736996805644594</v>
      </c>
      <c r="CE15" s="61">
        <v>90.401024210308094</v>
      </c>
      <c r="CF15" s="60">
        <v>46.376280065541103</v>
      </c>
      <c r="CG15" s="59">
        <v>8.5736996805644594</v>
      </c>
      <c r="CH15" s="61">
        <v>91.422339924798095</v>
      </c>
      <c r="CI15" s="60">
        <v>41.901201718188801</v>
      </c>
      <c r="CJ15" s="59">
        <v>6.9180638991651202</v>
      </c>
      <c r="CK15" s="61">
        <v>82.884419737751799</v>
      </c>
      <c r="CL15" s="60">
        <v>38.946069775984903</v>
      </c>
      <c r="CM15" s="59">
        <v>7.3196307748196503</v>
      </c>
      <c r="CN15" s="61">
        <v>90.947088592505494</v>
      </c>
      <c r="CO15" s="60">
        <v>48.182024741686</v>
      </c>
      <c r="CP15" s="59">
        <v>9.3276458179124493</v>
      </c>
      <c r="CQ15" s="61">
        <v>84.739302430902796</v>
      </c>
      <c r="CR15" s="60">
        <v>46.363714096561203</v>
      </c>
      <c r="CS15" s="59">
        <v>8.36651258912927</v>
      </c>
      <c r="CT15" s="61">
        <v>76.212628512013794</v>
      </c>
      <c r="CU15" s="60">
        <v>45.2724483266758</v>
      </c>
      <c r="CV15" s="59">
        <v>7.96536127565816</v>
      </c>
      <c r="CW15" s="61">
        <v>85</v>
      </c>
      <c r="CX15" s="60">
        <v>50</v>
      </c>
      <c r="CY15" s="59">
        <v>8.59</v>
      </c>
      <c r="CZ15" s="61">
        <v>80</v>
      </c>
      <c r="DA15" s="60">
        <v>47</v>
      </c>
      <c r="DB15" s="59">
        <v>8.31</v>
      </c>
      <c r="DC15" s="61">
        <v>69.743881420137498</v>
      </c>
      <c r="DD15" s="60">
        <v>44.066849176523</v>
      </c>
      <c r="DE15" s="59">
        <v>8.6654948881201292</v>
      </c>
      <c r="DF15" s="61">
        <v>75.602455599073593</v>
      </c>
      <c r="DG15" s="60">
        <v>43.9283461744009</v>
      </c>
      <c r="DH15" s="59">
        <v>8.3236813336404794</v>
      </c>
      <c r="DI15" s="61">
        <v>65.382682938673099</v>
      </c>
      <c r="DJ15" s="60">
        <v>35.496919458856503</v>
      </c>
      <c r="DK15" s="59">
        <v>6.05371306395228</v>
      </c>
      <c r="DL15" s="61">
        <v>63.671662326521002</v>
      </c>
      <c r="DM15" s="60">
        <v>27.765105498351598</v>
      </c>
      <c r="DN15" s="59">
        <v>4.7504131942272103</v>
      </c>
      <c r="DO15" s="170">
        <f t="shared" si="0"/>
        <v>-1.7110206121520974</v>
      </c>
      <c r="DP15" s="57">
        <f t="shared" si="1"/>
        <v>-7.7318139605049048</v>
      </c>
      <c r="DQ15" s="56">
        <f t="shared" si="2"/>
        <v>-1.3032998697250697</v>
      </c>
    </row>
    <row r="16" spans="1:121" x14ac:dyDescent="0.3">
      <c r="A16" s="15" t="s">
        <v>18</v>
      </c>
      <c r="B16" s="16">
        <v>117</v>
      </c>
      <c r="C16" s="5">
        <v>73</v>
      </c>
      <c r="D16" s="17">
        <v>10.8</v>
      </c>
      <c r="E16" s="31">
        <v>117</v>
      </c>
      <c r="F16" s="5">
        <v>68</v>
      </c>
      <c r="G16" s="17">
        <v>10.5</v>
      </c>
      <c r="H16" s="31">
        <v>102</v>
      </c>
      <c r="I16" s="5">
        <v>66</v>
      </c>
      <c r="J16" s="17">
        <v>11</v>
      </c>
      <c r="K16" s="31">
        <v>108</v>
      </c>
      <c r="L16" s="5">
        <v>73</v>
      </c>
      <c r="M16" s="17">
        <v>12.1</v>
      </c>
      <c r="N16" s="31">
        <v>113</v>
      </c>
      <c r="O16" s="5">
        <v>70</v>
      </c>
      <c r="P16" s="17">
        <v>11.25</v>
      </c>
      <c r="Q16" s="69">
        <v>112.501368438173</v>
      </c>
      <c r="R16" s="54">
        <v>63.887330464041803</v>
      </c>
      <c r="S16" s="53">
        <v>9.8609229229041393</v>
      </c>
      <c r="T16" s="69">
        <v>107.828529617806</v>
      </c>
      <c r="U16" s="54">
        <v>58.086786834508302</v>
      </c>
      <c r="V16" s="53">
        <v>9.1718457868451697</v>
      </c>
      <c r="W16" s="69">
        <v>94.646706649686195</v>
      </c>
      <c r="X16" s="54">
        <v>59.647634084818399</v>
      </c>
      <c r="Y16" s="53">
        <v>10.3542338281593</v>
      </c>
      <c r="Z16" s="69">
        <v>91</v>
      </c>
      <c r="AA16" s="54">
        <v>61</v>
      </c>
      <c r="AB16" s="53">
        <v>11.14</v>
      </c>
      <c r="AC16" s="69">
        <v>97.079094932846601</v>
      </c>
      <c r="AD16" s="54">
        <v>58.580934592318499</v>
      </c>
      <c r="AE16" s="53">
        <v>10.7566456452655</v>
      </c>
      <c r="AF16" s="69">
        <v>93.277211811917297</v>
      </c>
      <c r="AG16" s="54">
        <v>57.462668262138799</v>
      </c>
      <c r="AH16" s="53">
        <v>10.7947321736454</v>
      </c>
      <c r="AI16" s="69">
        <v>83</v>
      </c>
      <c r="AJ16" s="54">
        <v>46</v>
      </c>
      <c r="AK16" s="53">
        <v>7.3441700000000001</v>
      </c>
      <c r="AL16" s="69">
        <v>80</v>
      </c>
      <c r="AM16" s="54">
        <v>39</v>
      </c>
      <c r="AN16" s="53">
        <v>6.06271</v>
      </c>
      <c r="AO16" s="69">
        <v>78.168607228516294</v>
      </c>
      <c r="AP16" s="54">
        <v>41.603254898928398</v>
      </c>
      <c r="AQ16" s="53">
        <v>7.3962352882677704</v>
      </c>
      <c r="AR16" s="69">
        <v>81</v>
      </c>
      <c r="AS16" s="54">
        <v>42</v>
      </c>
      <c r="AT16" s="53">
        <v>8.8963400000000004</v>
      </c>
      <c r="AU16" s="69">
        <v>82</v>
      </c>
      <c r="AV16" s="54">
        <v>45</v>
      </c>
      <c r="AW16" s="53">
        <v>10.468999999999999</v>
      </c>
      <c r="AX16" s="69">
        <v>82.949585777892096</v>
      </c>
      <c r="AY16" s="54">
        <v>45.287011501841</v>
      </c>
      <c r="AZ16" s="53">
        <v>8.5842025478000004</v>
      </c>
      <c r="BA16" s="69">
        <v>78.435968274468195</v>
      </c>
      <c r="BB16" s="54">
        <v>44.527271228814399</v>
      </c>
      <c r="BC16" s="53">
        <v>8.0509603422592697</v>
      </c>
      <c r="BD16" s="69">
        <v>57.055165388410103</v>
      </c>
      <c r="BE16" s="54">
        <v>39.994331841075798</v>
      </c>
      <c r="BF16" s="53">
        <v>8.1787216416503004</v>
      </c>
      <c r="BG16" s="69">
        <v>62.336845171917098</v>
      </c>
      <c r="BH16" s="54">
        <v>33.682965512804202</v>
      </c>
      <c r="BI16" s="53">
        <v>5.9802117046322598</v>
      </c>
      <c r="BJ16" s="69">
        <v>62.274369844425102</v>
      </c>
      <c r="BK16" s="54">
        <v>29.500839263381302</v>
      </c>
      <c r="BL16" s="53">
        <v>4.3029479775420896</v>
      </c>
      <c r="BM16" s="69">
        <v>58.580666459558202</v>
      </c>
      <c r="BN16" s="54">
        <v>30.058497104682999</v>
      </c>
      <c r="BO16" s="53">
        <v>5.1215084779589999</v>
      </c>
      <c r="BP16" s="64">
        <v>53.093079701037503</v>
      </c>
      <c r="BQ16" s="65">
        <v>26.784621556889999</v>
      </c>
      <c r="BR16" s="63">
        <v>6.5118319322094198</v>
      </c>
      <c r="BS16" s="64">
        <v>54.806442446824597</v>
      </c>
      <c r="BT16" s="65">
        <v>27.797117256096499</v>
      </c>
      <c r="BU16" s="63">
        <v>5.4849595418272798</v>
      </c>
      <c r="BV16" s="64">
        <v>60.568565179774197</v>
      </c>
      <c r="BW16" s="65">
        <v>34.752443191729199</v>
      </c>
      <c r="BX16" s="63">
        <v>5.6408977195266896</v>
      </c>
      <c r="BY16" s="64">
        <v>66.543537684869605</v>
      </c>
      <c r="BZ16" s="65">
        <v>37.609153406611497</v>
      </c>
      <c r="CA16" s="63">
        <v>6.5475846821788499</v>
      </c>
      <c r="CB16" s="64">
        <v>65.415593619718294</v>
      </c>
      <c r="CC16" s="65">
        <v>33.210360220040897</v>
      </c>
      <c r="CD16" s="63">
        <v>6.3282386893807701</v>
      </c>
      <c r="CE16" s="64">
        <v>65.415593619718294</v>
      </c>
      <c r="CF16" s="65">
        <v>33.210360220040897</v>
      </c>
      <c r="CG16" s="63">
        <v>6.3282386893807701</v>
      </c>
      <c r="CH16" s="64">
        <v>61.395556197221403</v>
      </c>
      <c r="CI16" s="65">
        <v>35.755555705720099</v>
      </c>
      <c r="CJ16" s="63">
        <v>7.0299842832338104</v>
      </c>
      <c r="CK16" s="64">
        <v>62.6905705337862</v>
      </c>
      <c r="CL16" s="65">
        <v>38.382227993133903</v>
      </c>
      <c r="CM16" s="63">
        <v>6.9545239422391996</v>
      </c>
      <c r="CN16" s="64">
        <v>58.577789307911097</v>
      </c>
      <c r="CO16" s="65">
        <v>35.824137219810602</v>
      </c>
      <c r="CP16" s="63">
        <v>6.4421510274128204</v>
      </c>
      <c r="CQ16" s="64">
        <v>62.7530810886838</v>
      </c>
      <c r="CR16" s="65">
        <v>38.971703817525601</v>
      </c>
      <c r="CS16" s="63">
        <v>6.3876705645273599</v>
      </c>
      <c r="CT16" s="64">
        <v>66.302033239749804</v>
      </c>
      <c r="CU16" s="65">
        <v>42.550587831551702</v>
      </c>
      <c r="CV16" s="63">
        <v>6.6947972704736998</v>
      </c>
      <c r="CW16" s="64">
        <v>67</v>
      </c>
      <c r="CX16" s="65">
        <v>41</v>
      </c>
      <c r="CY16" s="63">
        <v>7.71</v>
      </c>
      <c r="CZ16" s="64">
        <v>65</v>
      </c>
      <c r="DA16" s="65">
        <v>39</v>
      </c>
      <c r="DB16" s="63">
        <v>7.46</v>
      </c>
      <c r="DC16" s="64">
        <v>56.991850284602101</v>
      </c>
      <c r="DD16" s="65">
        <v>33.5515576029388</v>
      </c>
      <c r="DE16" s="63">
        <v>6.3319049870069799</v>
      </c>
      <c r="DF16" s="64">
        <v>58.595565840410003</v>
      </c>
      <c r="DG16" s="65">
        <v>33.054998907853999</v>
      </c>
      <c r="DH16" s="63">
        <v>6.0590069073385804</v>
      </c>
      <c r="DI16" s="64">
        <v>58.5671259433419</v>
      </c>
      <c r="DJ16" s="65">
        <v>34.064771400408702</v>
      </c>
      <c r="DK16" s="63">
        <v>7.28851908566691</v>
      </c>
      <c r="DL16" s="64">
        <v>56.057571775722899</v>
      </c>
      <c r="DM16" s="65">
        <v>30.1987861602917</v>
      </c>
      <c r="DN16" s="63">
        <v>6.6309909649490697</v>
      </c>
      <c r="DO16" s="146">
        <f t="shared" si="0"/>
        <v>-2.509554167619001</v>
      </c>
      <c r="DP16" s="51">
        <f t="shared" si="1"/>
        <v>-3.8659852401170021</v>
      </c>
      <c r="DQ16" s="50">
        <f t="shared" si="2"/>
        <v>-0.65752812071784028</v>
      </c>
    </row>
    <row r="17" spans="1:159" x14ac:dyDescent="0.3">
      <c r="A17" s="18" t="s">
        <v>45</v>
      </c>
      <c r="B17" s="19">
        <v>40</v>
      </c>
      <c r="C17" s="20">
        <v>21</v>
      </c>
      <c r="D17" s="21">
        <v>2.7</v>
      </c>
      <c r="E17" s="32">
        <v>39</v>
      </c>
      <c r="F17" s="20">
        <v>20</v>
      </c>
      <c r="G17" s="21">
        <v>2.5</v>
      </c>
      <c r="H17" s="32">
        <v>37</v>
      </c>
      <c r="I17" s="20">
        <v>17</v>
      </c>
      <c r="J17" s="21">
        <v>2.2200000000000002</v>
      </c>
      <c r="K17" s="32">
        <v>39</v>
      </c>
      <c r="L17" s="20">
        <v>18</v>
      </c>
      <c r="M17" s="21">
        <v>2.6</v>
      </c>
      <c r="N17" s="32">
        <v>41</v>
      </c>
      <c r="O17" s="20">
        <v>17</v>
      </c>
      <c r="P17" s="21">
        <v>2.5299999999999998</v>
      </c>
      <c r="Q17" s="70">
        <v>32.684019867914202</v>
      </c>
      <c r="R17" s="60">
        <v>18.7803197730974</v>
      </c>
      <c r="S17" s="59">
        <v>2.8889186792286399</v>
      </c>
      <c r="T17" s="70">
        <v>28.441351583449698</v>
      </c>
      <c r="U17" s="60">
        <v>19.057641192639</v>
      </c>
      <c r="V17" s="59">
        <v>3.50763506854332</v>
      </c>
      <c r="W17" s="70">
        <v>27.719136091027899</v>
      </c>
      <c r="X17" s="60">
        <v>14.421555281002901</v>
      </c>
      <c r="Y17" s="59">
        <v>2.60332105481816</v>
      </c>
      <c r="Z17" s="70">
        <v>30</v>
      </c>
      <c r="AA17" s="60">
        <v>17</v>
      </c>
      <c r="AB17" s="59">
        <v>3.41</v>
      </c>
      <c r="AC17" s="70">
        <v>40.616580958328598</v>
      </c>
      <c r="AD17" s="60">
        <v>24.9389409498962</v>
      </c>
      <c r="AE17" s="59">
        <v>5.1103801274870602</v>
      </c>
      <c r="AF17" s="70">
        <v>40.555989772308997</v>
      </c>
      <c r="AG17" s="60">
        <v>24.820409315684799</v>
      </c>
      <c r="AH17" s="59">
        <v>4.1172697158142002</v>
      </c>
      <c r="AI17" s="70">
        <v>31</v>
      </c>
      <c r="AJ17" s="60">
        <v>16</v>
      </c>
      <c r="AK17" s="59">
        <v>2.3045300000000002</v>
      </c>
      <c r="AL17" s="70">
        <v>31</v>
      </c>
      <c r="AM17" s="60">
        <v>12</v>
      </c>
      <c r="AN17" s="59">
        <v>1.61446</v>
      </c>
      <c r="AO17" s="70">
        <v>29.386182013476301</v>
      </c>
      <c r="AP17" s="60">
        <v>16.2829785598448</v>
      </c>
      <c r="AQ17" s="59">
        <v>1.7399396690175499</v>
      </c>
      <c r="AR17" s="70">
        <v>29</v>
      </c>
      <c r="AS17" s="60">
        <v>18</v>
      </c>
      <c r="AT17" s="59">
        <v>1.60148</v>
      </c>
      <c r="AU17" s="70">
        <v>30</v>
      </c>
      <c r="AV17" s="60">
        <v>18</v>
      </c>
      <c r="AW17" s="59">
        <v>1.7470000000000001</v>
      </c>
      <c r="AX17" s="70">
        <v>26.8043774356947</v>
      </c>
      <c r="AY17" s="60">
        <v>14.3821488928654</v>
      </c>
      <c r="AZ17" s="59">
        <v>1.5472393685113299</v>
      </c>
      <c r="BA17" s="70">
        <v>30.302716254364</v>
      </c>
      <c r="BB17" s="60">
        <v>16.2410744925761</v>
      </c>
      <c r="BC17" s="59">
        <v>1.80028424192476</v>
      </c>
      <c r="BD17" s="70">
        <v>39.300238509104403</v>
      </c>
      <c r="BE17" s="60">
        <v>22.809422574312499</v>
      </c>
      <c r="BF17" s="59">
        <v>2.4925148523923699</v>
      </c>
      <c r="BG17" s="70">
        <v>40.763704652438001</v>
      </c>
      <c r="BH17" s="60">
        <v>22.326108352837799</v>
      </c>
      <c r="BI17" s="59">
        <v>2.2052584408253599</v>
      </c>
      <c r="BJ17" s="70">
        <v>39.742153830627203</v>
      </c>
      <c r="BK17" s="60">
        <v>21.071744188738698</v>
      </c>
      <c r="BL17" s="59">
        <v>2.2901230309127798</v>
      </c>
      <c r="BM17" s="70">
        <v>34.435992534096599</v>
      </c>
      <c r="BN17" s="60">
        <v>17.338209708278001</v>
      </c>
      <c r="BO17" s="59">
        <v>2.2493248130502299</v>
      </c>
      <c r="BP17" s="61">
        <v>41.110303425607</v>
      </c>
      <c r="BQ17" s="60">
        <v>18.256882197608402</v>
      </c>
      <c r="BR17" s="59">
        <v>3.72130898722471</v>
      </c>
      <c r="BS17" s="61">
        <v>42.852864898901302</v>
      </c>
      <c r="BT17" s="60">
        <v>18.051563204705001</v>
      </c>
      <c r="BU17" s="59">
        <v>3.1305754267585399</v>
      </c>
      <c r="BV17" s="61">
        <v>46.860869579055702</v>
      </c>
      <c r="BW17" s="60">
        <v>23.814250526056</v>
      </c>
      <c r="BX17" s="59">
        <v>5.4270166274141802</v>
      </c>
      <c r="BY17" s="61">
        <v>46.6462218861286</v>
      </c>
      <c r="BZ17" s="60">
        <v>22.7726274016693</v>
      </c>
      <c r="CA17" s="59">
        <v>5.0979596199913404</v>
      </c>
      <c r="CB17" s="61">
        <v>38.960387659497201</v>
      </c>
      <c r="CC17" s="60">
        <v>19.173192655333398</v>
      </c>
      <c r="CD17" s="59">
        <v>3.03412804024323</v>
      </c>
      <c r="CE17" s="61">
        <v>38.960387659497201</v>
      </c>
      <c r="CF17" s="60">
        <v>19.173192655333398</v>
      </c>
      <c r="CG17" s="59">
        <v>3.03412804024323</v>
      </c>
      <c r="CH17" s="61">
        <v>40.968302055079597</v>
      </c>
      <c r="CI17" s="60">
        <v>26.500942763432199</v>
      </c>
      <c r="CJ17" s="59">
        <v>4.7693765812549298</v>
      </c>
      <c r="CK17" s="61">
        <v>42.358764868012798</v>
      </c>
      <c r="CL17" s="60">
        <v>25.481242533696498</v>
      </c>
      <c r="CM17" s="59">
        <v>4.9489063561858604</v>
      </c>
      <c r="CN17" s="61">
        <v>38.621784890074998</v>
      </c>
      <c r="CO17" s="60">
        <v>17.240718813612201</v>
      </c>
      <c r="CP17" s="59">
        <v>4.3367308203226704</v>
      </c>
      <c r="CQ17" s="61">
        <v>36.330884904829801</v>
      </c>
      <c r="CR17" s="60">
        <v>17.591787717809801</v>
      </c>
      <c r="CS17" s="59">
        <v>4.1025851195542602</v>
      </c>
      <c r="CT17" s="61">
        <v>47.475687081985498</v>
      </c>
      <c r="CU17" s="60">
        <v>28.157111883383401</v>
      </c>
      <c r="CV17" s="59">
        <v>4.40075837334191</v>
      </c>
      <c r="CW17" s="61">
        <v>40</v>
      </c>
      <c r="CX17" s="60">
        <v>24</v>
      </c>
      <c r="CY17" s="59">
        <v>4.12</v>
      </c>
      <c r="CZ17" s="61">
        <v>29</v>
      </c>
      <c r="DA17" s="60">
        <v>16</v>
      </c>
      <c r="DB17" s="59">
        <v>2.97</v>
      </c>
      <c r="DC17" s="61">
        <v>31.893143595330901</v>
      </c>
      <c r="DD17" s="60">
        <v>16.357877157985701</v>
      </c>
      <c r="DE17" s="59">
        <v>2.9595975353125499</v>
      </c>
      <c r="DF17" s="61">
        <v>34.994402318203498</v>
      </c>
      <c r="DG17" s="60">
        <v>15.9586046722916</v>
      </c>
      <c r="DH17" s="59">
        <v>2.5868284525081702</v>
      </c>
      <c r="DI17" s="61">
        <v>33.672318717627903</v>
      </c>
      <c r="DJ17" s="60">
        <v>16.900863335732598</v>
      </c>
      <c r="DK17" s="59">
        <v>2.69786424023413</v>
      </c>
      <c r="DL17" s="61">
        <v>34.664610634206703</v>
      </c>
      <c r="DM17" s="60">
        <v>19.2027184233573</v>
      </c>
      <c r="DN17" s="59">
        <v>3.6565730660740501</v>
      </c>
      <c r="DO17" s="170">
        <f t="shared" si="0"/>
        <v>0.99229191657880023</v>
      </c>
      <c r="DP17" s="57">
        <f t="shared" si="1"/>
        <v>2.3018550876247019</v>
      </c>
      <c r="DQ17" s="56">
        <f t="shared" si="2"/>
        <v>0.95870882583992012</v>
      </c>
    </row>
    <row r="18" spans="1:159" x14ac:dyDescent="0.3">
      <c r="A18" s="18" t="s">
        <v>7</v>
      </c>
      <c r="B18" s="19">
        <v>35</v>
      </c>
      <c r="C18" s="20">
        <v>17</v>
      </c>
      <c r="D18" s="21">
        <v>1.9</v>
      </c>
      <c r="E18" s="32">
        <v>35</v>
      </c>
      <c r="F18" s="20">
        <v>17</v>
      </c>
      <c r="G18" s="21">
        <v>2</v>
      </c>
      <c r="H18" s="32">
        <v>38</v>
      </c>
      <c r="I18" s="20">
        <v>17</v>
      </c>
      <c r="J18" s="21">
        <v>2.39</v>
      </c>
      <c r="K18" s="32">
        <v>38</v>
      </c>
      <c r="L18" s="20">
        <v>19</v>
      </c>
      <c r="M18" s="21">
        <v>2.25</v>
      </c>
      <c r="N18" s="32">
        <v>33</v>
      </c>
      <c r="O18" s="20">
        <v>20</v>
      </c>
      <c r="P18" s="21">
        <v>2.4900000000000002</v>
      </c>
      <c r="Q18" s="70">
        <v>34.156472087908902</v>
      </c>
      <c r="R18" s="60">
        <v>17.411458179797901</v>
      </c>
      <c r="S18" s="59">
        <v>2.0265656610592502</v>
      </c>
      <c r="T18" s="70">
        <v>32.747832187327901</v>
      </c>
      <c r="U18" s="60">
        <v>14.388813512435</v>
      </c>
      <c r="V18" s="59">
        <v>1.72727367876617</v>
      </c>
      <c r="W18" s="70">
        <v>25.558268992723001</v>
      </c>
      <c r="X18" s="60">
        <v>13.1459794126568</v>
      </c>
      <c r="Y18" s="59">
        <v>1.8606697116413</v>
      </c>
      <c r="Z18" s="70">
        <v>24</v>
      </c>
      <c r="AA18" s="60">
        <v>13</v>
      </c>
      <c r="AB18" s="59">
        <v>1.67</v>
      </c>
      <c r="AC18" s="70">
        <v>36.767357267778998</v>
      </c>
      <c r="AD18" s="60">
        <v>16.419707080019698</v>
      </c>
      <c r="AE18" s="59">
        <v>2.1203406952172199</v>
      </c>
      <c r="AF18" s="70">
        <v>42.467726633813797</v>
      </c>
      <c r="AG18" s="60">
        <v>21.3906294125768</v>
      </c>
      <c r="AH18" s="59">
        <v>2.0023077120909099</v>
      </c>
      <c r="AI18" s="70">
        <v>41</v>
      </c>
      <c r="AJ18" s="60">
        <v>22</v>
      </c>
      <c r="AK18" s="59">
        <v>2.7836500000000002</v>
      </c>
      <c r="AL18" s="70">
        <v>40</v>
      </c>
      <c r="AM18" s="60">
        <v>25</v>
      </c>
      <c r="AN18" s="59">
        <v>3.6824400000000002</v>
      </c>
      <c r="AO18" s="70">
        <v>31.038756082926501</v>
      </c>
      <c r="AP18" s="60">
        <v>19.1281626691143</v>
      </c>
      <c r="AQ18" s="59">
        <v>2.6095003946734101</v>
      </c>
      <c r="AR18" s="70">
        <v>24</v>
      </c>
      <c r="AS18" s="60">
        <v>11</v>
      </c>
      <c r="AT18" s="59">
        <v>1.5809</v>
      </c>
      <c r="AU18" s="70">
        <v>30</v>
      </c>
      <c r="AV18" s="60">
        <v>18</v>
      </c>
      <c r="AW18" s="59">
        <v>2.6080000000000001</v>
      </c>
      <c r="AX18" s="70">
        <v>43.060894926061998</v>
      </c>
      <c r="AY18" s="60">
        <v>25.066341864291001</v>
      </c>
      <c r="AZ18" s="59">
        <v>3.4643223263256702</v>
      </c>
      <c r="BA18" s="70">
        <v>38.058925132756301</v>
      </c>
      <c r="BB18" s="60">
        <v>22.126960663420501</v>
      </c>
      <c r="BC18" s="59">
        <v>2.7714213988785401</v>
      </c>
      <c r="BD18" s="70">
        <v>31.495368382327801</v>
      </c>
      <c r="BE18" s="60">
        <v>19.328574322531399</v>
      </c>
      <c r="BF18" s="59">
        <v>2.8508922252838298</v>
      </c>
      <c r="BG18" s="70">
        <v>32.1499823593633</v>
      </c>
      <c r="BH18" s="60">
        <v>19.799567625276499</v>
      </c>
      <c r="BI18" s="59">
        <v>2.5962909050388001</v>
      </c>
      <c r="BJ18" s="70">
        <v>39.446794773447003</v>
      </c>
      <c r="BK18" s="60">
        <v>22.891920075786</v>
      </c>
      <c r="BL18" s="59">
        <v>3.0585285900032</v>
      </c>
      <c r="BM18" s="70">
        <v>46.868662245124398</v>
      </c>
      <c r="BN18" s="60">
        <v>25.087216006992499</v>
      </c>
      <c r="BO18" s="59">
        <v>3.6718254602247899</v>
      </c>
      <c r="BP18" s="61">
        <v>32.469105058906599</v>
      </c>
      <c r="BQ18" s="60">
        <v>15.7998036056778</v>
      </c>
      <c r="BR18" s="59">
        <v>3.5197730759974402</v>
      </c>
      <c r="BS18" s="61">
        <v>34.961089760542002</v>
      </c>
      <c r="BT18" s="60">
        <v>16.074035953271899</v>
      </c>
      <c r="BU18" s="59">
        <v>2.6974383858776299</v>
      </c>
      <c r="BV18" s="61">
        <v>35.257636302647498</v>
      </c>
      <c r="BW18" s="60">
        <v>16.660715217081702</v>
      </c>
      <c r="BX18" s="59">
        <v>2.19289347751491</v>
      </c>
      <c r="BY18" s="61">
        <v>36.531389637019601</v>
      </c>
      <c r="BZ18" s="60">
        <v>17.742975782580501</v>
      </c>
      <c r="CA18" s="59">
        <v>2.5354966778133101</v>
      </c>
      <c r="CB18" s="61">
        <v>40.044211253401599</v>
      </c>
      <c r="CC18" s="60">
        <v>20.1119475864148</v>
      </c>
      <c r="CD18" s="59">
        <v>2.2097584828408499</v>
      </c>
      <c r="CE18" s="61">
        <v>40.044211253401599</v>
      </c>
      <c r="CF18" s="60">
        <v>20.1119475864148</v>
      </c>
      <c r="CG18" s="59">
        <v>2.2097584828408499</v>
      </c>
      <c r="CH18" s="61">
        <v>32.942598745063101</v>
      </c>
      <c r="CI18" s="60">
        <v>16.850632874391302</v>
      </c>
      <c r="CJ18" s="59">
        <v>2.6506084073456702</v>
      </c>
      <c r="CK18" s="61">
        <v>35.891024137953302</v>
      </c>
      <c r="CL18" s="60">
        <v>13.812613737885</v>
      </c>
      <c r="CM18" s="59">
        <v>2.92651981894908</v>
      </c>
      <c r="CN18" s="61">
        <v>42.567541675191102</v>
      </c>
      <c r="CO18" s="60">
        <v>11.624055097584799</v>
      </c>
      <c r="CP18" s="59">
        <v>2.54107202320187</v>
      </c>
      <c r="CQ18" s="61">
        <v>39.742545042594699</v>
      </c>
      <c r="CR18" s="60">
        <v>15.540985849659799</v>
      </c>
      <c r="CS18" s="59">
        <v>3.6728909778476502</v>
      </c>
      <c r="CT18" s="61">
        <v>40.754337835388803</v>
      </c>
      <c r="CU18" s="60">
        <v>16.385850709761201</v>
      </c>
      <c r="CV18" s="59">
        <v>2.97137613990758</v>
      </c>
      <c r="CW18" s="61">
        <v>38</v>
      </c>
      <c r="CX18" s="60">
        <v>12</v>
      </c>
      <c r="CY18" s="59">
        <v>1.83</v>
      </c>
      <c r="CZ18" s="61">
        <v>41</v>
      </c>
      <c r="DA18" s="60">
        <v>16</v>
      </c>
      <c r="DB18" s="59">
        <v>3.87</v>
      </c>
      <c r="DC18" s="61">
        <v>48.0156197057211</v>
      </c>
      <c r="DD18" s="60">
        <v>18.787073012119698</v>
      </c>
      <c r="DE18" s="59">
        <v>4.7454774347027104</v>
      </c>
      <c r="DF18" s="61">
        <v>36.9188169671922</v>
      </c>
      <c r="DG18" s="60">
        <v>15.673107872915599</v>
      </c>
      <c r="DH18" s="59">
        <v>2.83457721799655</v>
      </c>
      <c r="DI18" s="61">
        <v>27.016389047146799</v>
      </c>
      <c r="DJ18" s="60">
        <v>11.4568902333887</v>
      </c>
      <c r="DK18" s="59">
        <v>1.7373198002592201</v>
      </c>
      <c r="DL18" s="61">
        <v>33.686950298028798</v>
      </c>
      <c r="DM18" s="60">
        <v>16.279718165365001</v>
      </c>
      <c r="DN18" s="59">
        <v>3.7801366090100399</v>
      </c>
      <c r="DO18" s="170">
        <f t="shared" si="0"/>
        <v>6.6705612508819989</v>
      </c>
      <c r="DP18" s="57">
        <f t="shared" si="1"/>
        <v>4.8228279319763008</v>
      </c>
      <c r="DQ18" s="56">
        <f t="shared" si="2"/>
        <v>2.0428168087508198</v>
      </c>
    </row>
    <row r="19" spans="1:159" x14ac:dyDescent="0.3">
      <c r="A19" s="15" t="s">
        <v>11</v>
      </c>
      <c r="B19" s="16">
        <v>47</v>
      </c>
      <c r="C19" s="5">
        <v>29</v>
      </c>
      <c r="D19" s="17">
        <v>4.5</v>
      </c>
      <c r="E19" s="31">
        <v>42</v>
      </c>
      <c r="F19" s="5">
        <v>19</v>
      </c>
      <c r="G19" s="17">
        <v>3.3</v>
      </c>
      <c r="H19" s="31">
        <v>37</v>
      </c>
      <c r="I19" s="5">
        <v>18</v>
      </c>
      <c r="J19" s="17">
        <v>3.08</v>
      </c>
      <c r="K19" s="31">
        <v>41</v>
      </c>
      <c r="L19" s="5">
        <v>25</v>
      </c>
      <c r="M19" s="17">
        <v>3.26</v>
      </c>
      <c r="N19" s="31">
        <v>41</v>
      </c>
      <c r="O19" s="5">
        <v>26</v>
      </c>
      <c r="P19" s="17">
        <v>3.58</v>
      </c>
      <c r="Q19" s="69">
        <v>35.540356923332503</v>
      </c>
      <c r="R19" s="54">
        <v>21.9128280228291</v>
      </c>
      <c r="S19" s="53">
        <v>3.6524192227954102</v>
      </c>
      <c r="T19" s="69">
        <v>37.598524676761897</v>
      </c>
      <c r="U19" s="54">
        <v>24.894756767357102</v>
      </c>
      <c r="V19" s="53">
        <v>3.4140855735661599</v>
      </c>
      <c r="W19" s="69">
        <v>38.994983044521497</v>
      </c>
      <c r="X19" s="54">
        <v>27.054926689863802</v>
      </c>
      <c r="Y19" s="53">
        <v>3.9636449006403298</v>
      </c>
      <c r="Z19" s="69">
        <v>34</v>
      </c>
      <c r="AA19" s="54">
        <v>22</v>
      </c>
      <c r="AB19" s="53">
        <v>3.7</v>
      </c>
      <c r="AC19" s="69">
        <v>32.260801129836601</v>
      </c>
      <c r="AD19" s="54">
        <v>20.605711479368701</v>
      </c>
      <c r="AE19" s="53">
        <v>4.4289276769011199</v>
      </c>
      <c r="AF19" s="69">
        <v>34.696960081989701</v>
      </c>
      <c r="AG19" s="54">
        <v>18.7224852203368</v>
      </c>
      <c r="AH19" s="53">
        <v>3.41716706170511</v>
      </c>
      <c r="AI19" s="69">
        <v>35</v>
      </c>
      <c r="AJ19" s="54">
        <v>20</v>
      </c>
      <c r="AK19" s="53">
        <v>3.3689300000000002</v>
      </c>
      <c r="AL19" s="69">
        <v>36</v>
      </c>
      <c r="AM19" s="54">
        <v>22</v>
      </c>
      <c r="AN19" s="53">
        <v>4.9444900000000001</v>
      </c>
      <c r="AO19" s="69">
        <v>38.679845890365598</v>
      </c>
      <c r="AP19" s="54">
        <v>22.871723267919901</v>
      </c>
      <c r="AQ19" s="53">
        <v>3.8394093563372702</v>
      </c>
      <c r="AR19" s="69">
        <v>33</v>
      </c>
      <c r="AS19" s="54">
        <v>20</v>
      </c>
      <c r="AT19" s="53">
        <v>2.78301</v>
      </c>
      <c r="AU19" s="69">
        <v>27</v>
      </c>
      <c r="AV19" s="54">
        <v>15</v>
      </c>
      <c r="AW19" s="53">
        <v>1.724</v>
      </c>
      <c r="AX19" s="69">
        <v>27.9537593335262</v>
      </c>
      <c r="AY19" s="54">
        <v>15.495436576962801</v>
      </c>
      <c r="AZ19" s="53">
        <v>2.6274270698838098</v>
      </c>
      <c r="BA19" s="69">
        <v>28.252858921174798</v>
      </c>
      <c r="BB19" s="54">
        <v>14.3482830655994</v>
      </c>
      <c r="BC19" s="53">
        <v>2.9530484060678801</v>
      </c>
      <c r="BD19" s="69">
        <v>35.162507840339103</v>
      </c>
      <c r="BE19" s="54">
        <v>16.921022186320499</v>
      </c>
      <c r="BF19" s="53">
        <v>2.25504448641379</v>
      </c>
      <c r="BG19" s="69">
        <v>45.4573988280126</v>
      </c>
      <c r="BH19" s="54">
        <v>27.007573424440501</v>
      </c>
      <c r="BI19" s="53">
        <v>3.8326515291757302</v>
      </c>
      <c r="BJ19" s="69">
        <v>37.969348724571503</v>
      </c>
      <c r="BK19" s="54">
        <v>24.0469766195299</v>
      </c>
      <c r="BL19" s="53">
        <v>3.5582756536633702</v>
      </c>
      <c r="BM19" s="69">
        <v>32.979624255730798</v>
      </c>
      <c r="BN19" s="54">
        <v>20.093168117874999</v>
      </c>
      <c r="BO19" s="53">
        <v>3.35075080840166</v>
      </c>
      <c r="BP19" s="64">
        <v>38.806632042172602</v>
      </c>
      <c r="BQ19" s="65">
        <v>25.1154556869967</v>
      </c>
      <c r="BR19" s="63">
        <v>4.1747397635304901</v>
      </c>
      <c r="BS19" s="64">
        <v>38.3603375615183</v>
      </c>
      <c r="BT19" s="65">
        <v>23.401092953666002</v>
      </c>
      <c r="BU19" s="63">
        <v>5.1864155598282702</v>
      </c>
      <c r="BV19" s="64">
        <v>39.139015392662998</v>
      </c>
      <c r="BW19" s="65">
        <v>24.189587632114101</v>
      </c>
      <c r="BX19" s="63">
        <v>4.9434901394125204</v>
      </c>
      <c r="BY19" s="64">
        <v>46.567112454666102</v>
      </c>
      <c r="BZ19" s="65">
        <v>29.447323018215101</v>
      </c>
      <c r="CA19" s="63">
        <v>5.3073450200077099</v>
      </c>
      <c r="CB19" s="64">
        <v>39.159487055798998</v>
      </c>
      <c r="CC19" s="65">
        <v>25.064653953398398</v>
      </c>
      <c r="CD19" s="63">
        <v>4.4538126502845197</v>
      </c>
      <c r="CE19" s="64">
        <v>39.159487055798998</v>
      </c>
      <c r="CF19" s="65">
        <v>25.064653953398398</v>
      </c>
      <c r="CG19" s="63">
        <v>4.4538126502845197</v>
      </c>
      <c r="CH19" s="64">
        <v>33.0928185685381</v>
      </c>
      <c r="CI19" s="65">
        <v>20.190049692614199</v>
      </c>
      <c r="CJ19" s="63">
        <v>3.7472881570699101</v>
      </c>
      <c r="CK19" s="64">
        <v>42.449026003613497</v>
      </c>
      <c r="CL19" s="65">
        <v>22.5568286357205</v>
      </c>
      <c r="CM19" s="63">
        <v>4.3983396720903603</v>
      </c>
      <c r="CN19" s="64">
        <v>36.481681705315303</v>
      </c>
      <c r="CO19" s="65">
        <v>18.569191750709599</v>
      </c>
      <c r="CP19" s="63">
        <v>3.6680822858376798</v>
      </c>
      <c r="CQ19" s="64">
        <v>31.055765909969299</v>
      </c>
      <c r="CR19" s="65">
        <v>16.919279359602601</v>
      </c>
      <c r="CS19" s="63">
        <v>3.0973621532882798</v>
      </c>
      <c r="CT19" s="64">
        <v>39.837516764785903</v>
      </c>
      <c r="CU19" s="65">
        <v>24.853615080845898</v>
      </c>
      <c r="CV19" s="63">
        <v>4.1114789889419701</v>
      </c>
      <c r="CW19" s="64">
        <v>35</v>
      </c>
      <c r="CX19" s="65">
        <v>22</v>
      </c>
      <c r="CY19" s="63">
        <v>3.53</v>
      </c>
      <c r="CZ19" s="64">
        <v>31</v>
      </c>
      <c r="DA19" s="65">
        <v>16</v>
      </c>
      <c r="DB19" s="63">
        <v>2.2599999999999998</v>
      </c>
      <c r="DC19" s="64">
        <v>39.132136022777203</v>
      </c>
      <c r="DD19" s="65">
        <v>21.872641435548601</v>
      </c>
      <c r="DE19" s="63">
        <v>2.9044886572201598</v>
      </c>
      <c r="DF19" s="64">
        <v>36.55455083335</v>
      </c>
      <c r="DG19" s="65">
        <v>19.946200620810899</v>
      </c>
      <c r="DH19" s="63">
        <v>3.0013365767632298</v>
      </c>
      <c r="DI19" s="64">
        <v>32.188606836010301</v>
      </c>
      <c r="DJ19" s="65">
        <v>17.441012568004599</v>
      </c>
      <c r="DK19" s="63">
        <v>3.1272081815861799</v>
      </c>
      <c r="DL19" s="64">
        <v>30.087631107154301</v>
      </c>
      <c r="DM19" s="65">
        <v>17.015353915524098</v>
      </c>
      <c r="DN19" s="63">
        <v>3.2395444850517499</v>
      </c>
      <c r="DO19" s="146">
        <f t="shared" si="0"/>
        <v>-2.1009757288559996</v>
      </c>
      <c r="DP19" s="51">
        <f t="shared" si="1"/>
        <v>-0.42565865248050017</v>
      </c>
      <c r="DQ19" s="50">
        <f t="shared" si="2"/>
        <v>0.11233630346557</v>
      </c>
    </row>
    <row r="20" spans="1:159" x14ac:dyDescent="0.3">
      <c r="A20" s="15" t="s">
        <v>90</v>
      </c>
      <c r="B20" s="16"/>
      <c r="C20" s="5"/>
      <c r="D20" s="17"/>
      <c r="E20" s="31"/>
      <c r="F20" s="5"/>
      <c r="G20" s="17"/>
      <c r="H20" s="31"/>
      <c r="I20" s="5"/>
      <c r="J20" s="17"/>
      <c r="K20" s="31"/>
      <c r="L20" s="5"/>
      <c r="M20" s="17"/>
      <c r="N20" s="31"/>
      <c r="O20" s="5"/>
      <c r="P20" s="17"/>
      <c r="Q20" s="69"/>
      <c r="R20" s="54"/>
      <c r="S20" s="53"/>
      <c r="T20" s="69"/>
      <c r="U20" s="54"/>
      <c r="V20" s="53"/>
      <c r="W20" s="69"/>
      <c r="X20" s="54"/>
      <c r="Y20" s="53"/>
      <c r="Z20" s="69"/>
      <c r="AA20" s="54"/>
      <c r="AB20" s="53"/>
      <c r="AC20" s="69"/>
      <c r="AD20" s="54"/>
      <c r="AE20" s="53"/>
      <c r="AF20" s="69"/>
      <c r="AG20" s="54"/>
      <c r="AH20" s="53"/>
      <c r="AI20" s="69">
        <v>10</v>
      </c>
      <c r="AJ20" s="54">
        <v>5</v>
      </c>
      <c r="AK20" s="53">
        <v>0.61002000000000001</v>
      </c>
      <c r="AL20" s="69">
        <v>9</v>
      </c>
      <c r="AM20" s="54">
        <v>5</v>
      </c>
      <c r="AN20" s="53">
        <v>0.48138999999999998</v>
      </c>
      <c r="AO20" s="69">
        <v>9.5320910693440393</v>
      </c>
      <c r="AP20" s="54">
        <v>7.66721619932542</v>
      </c>
      <c r="AQ20" s="53">
        <v>0.77760942002591904</v>
      </c>
      <c r="AR20" s="69">
        <v>9</v>
      </c>
      <c r="AS20" s="54">
        <v>5</v>
      </c>
      <c r="AT20" s="53">
        <v>0.59096000000000004</v>
      </c>
      <c r="AU20" s="69">
        <v>8</v>
      </c>
      <c r="AV20" s="54">
        <v>3</v>
      </c>
      <c r="AW20" s="53">
        <v>0.217</v>
      </c>
      <c r="AX20" s="69">
        <v>7.5890493796258696</v>
      </c>
      <c r="AY20" s="54">
        <v>3.2433713376754398</v>
      </c>
      <c r="AZ20" s="53">
        <v>0.19906402143780699</v>
      </c>
      <c r="BA20" s="69">
        <v>6.7005340889414802</v>
      </c>
      <c r="BB20" s="54">
        <v>4.5523261926137799</v>
      </c>
      <c r="BC20" s="53">
        <v>0.560955078127783</v>
      </c>
      <c r="BD20" s="69">
        <v>7.2133573033122902</v>
      </c>
      <c r="BE20" s="54">
        <v>5.27787265299217</v>
      </c>
      <c r="BF20" s="53">
        <v>0.68021402187705504</v>
      </c>
      <c r="BG20" s="69">
        <v>11.523729810309099</v>
      </c>
      <c r="BH20" s="54">
        <v>6.3623106094324298</v>
      </c>
      <c r="BI20" s="53">
        <v>1.27510362487949</v>
      </c>
      <c r="BJ20" s="69">
        <v>10.0507419648699</v>
      </c>
      <c r="BK20" s="54">
        <v>5.8545147838467004</v>
      </c>
      <c r="BL20" s="53">
        <v>1.2204897210340799</v>
      </c>
      <c r="BM20" s="69">
        <v>5.5213211336976897</v>
      </c>
      <c r="BN20" s="54">
        <v>4.1928217042024603</v>
      </c>
      <c r="BO20" s="53">
        <v>0.41018645499109901</v>
      </c>
      <c r="BP20" s="64">
        <v>13.618349510224499</v>
      </c>
      <c r="BQ20" s="65">
        <v>6.2468016778273903</v>
      </c>
      <c r="BR20" s="63">
        <v>1.1606040384455301</v>
      </c>
      <c r="BS20" s="64">
        <v>12.354396986196599</v>
      </c>
      <c r="BT20" s="65">
        <v>5.5361491823601003</v>
      </c>
      <c r="BU20" s="63">
        <v>1.47398821908755</v>
      </c>
      <c r="BV20" s="64">
        <v>11.965254552924</v>
      </c>
      <c r="BW20" s="65">
        <v>6.8224171991261704</v>
      </c>
      <c r="BX20" s="63">
        <v>0.87893993461881703</v>
      </c>
      <c r="BY20" s="64">
        <v>14.3350550819763</v>
      </c>
      <c r="BZ20" s="65">
        <v>9.6983943071320002</v>
      </c>
      <c r="CA20" s="63">
        <v>0.78979038226707399</v>
      </c>
      <c r="CB20" s="64">
        <v>13.912906861595101</v>
      </c>
      <c r="CC20" s="65">
        <v>10.962108572911299</v>
      </c>
      <c r="CD20" s="63">
        <v>1.1205344576355301</v>
      </c>
      <c r="CE20" s="64">
        <v>13.912906861595101</v>
      </c>
      <c r="CF20" s="65">
        <v>10.962108572911299</v>
      </c>
      <c r="CG20" s="63">
        <v>1.1205344576355301</v>
      </c>
      <c r="CH20" s="64">
        <v>17.452189630515001</v>
      </c>
      <c r="CI20" s="65">
        <v>13.2741478335567</v>
      </c>
      <c r="CJ20" s="63">
        <v>2.0596799362779601</v>
      </c>
      <c r="CK20" s="64">
        <v>17.177493356471299</v>
      </c>
      <c r="CL20" s="65">
        <v>11.001147094060901</v>
      </c>
      <c r="CM20" s="63">
        <v>1.5565242538313799</v>
      </c>
      <c r="CN20" s="64">
        <v>14.453642126615</v>
      </c>
      <c r="CO20" s="65">
        <v>7.3938174272923902</v>
      </c>
      <c r="CP20" s="63">
        <v>1.4299631867734199</v>
      </c>
      <c r="CQ20" s="64">
        <v>16.912684189082999</v>
      </c>
      <c r="CR20" s="65">
        <v>8.9555942056901507</v>
      </c>
      <c r="CS20" s="63">
        <v>1.67883274704473</v>
      </c>
      <c r="CT20" s="64">
        <v>18.422950930249002</v>
      </c>
      <c r="CU20" s="65">
        <v>8.8880799121638692</v>
      </c>
      <c r="CV20" s="63">
        <v>1.2485957535344701</v>
      </c>
      <c r="CW20" s="64">
        <v>21</v>
      </c>
      <c r="CX20" s="65">
        <v>9</v>
      </c>
      <c r="CY20" s="63">
        <v>1.3</v>
      </c>
      <c r="CZ20" s="64">
        <v>19</v>
      </c>
      <c r="DA20" s="65">
        <v>9</v>
      </c>
      <c r="DB20" s="63">
        <v>0.82</v>
      </c>
      <c r="DC20" s="64">
        <v>16.6937290539136</v>
      </c>
      <c r="DD20" s="65">
        <v>8.8053251902345604</v>
      </c>
      <c r="DE20" s="63">
        <v>0.93332641350451995</v>
      </c>
      <c r="DF20" s="64">
        <v>14.2643025777387</v>
      </c>
      <c r="DG20" s="65">
        <v>7.4874700902806302</v>
      </c>
      <c r="DH20" s="63">
        <v>0.94635201251921197</v>
      </c>
      <c r="DI20" s="64">
        <v>21.8245611491907</v>
      </c>
      <c r="DJ20" s="65">
        <v>13.586864201150499</v>
      </c>
      <c r="DK20" s="63">
        <v>2.2564637685141902</v>
      </c>
      <c r="DL20" s="64">
        <v>20.971796234691801</v>
      </c>
      <c r="DM20" s="65">
        <v>14.0895436901812</v>
      </c>
      <c r="DN20" s="63">
        <v>2.33830833548254</v>
      </c>
      <c r="DO20" s="146">
        <f t="shared" si="0"/>
        <v>-0.85276491449889846</v>
      </c>
      <c r="DP20" s="51">
        <f t="shared" si="1"/>
        <v>0.50267948903070092</v>
      </c>
      <c r="DQ20" s="50">
        <f t="shared" si="2"/>
        <v>8.1844566968349852E-2</v>
      </c>
    </row>
    <row r="21" spans="1:159" x14ac:dyDescent="0.3">
      <c r="A21" s="15" t="s">
        <v>27</v>
      </c>
      <c r="B21" s="16"/>
      <c r="C21" s="5"/>
      <c r="D21" s="17"/>
      <c r="E21" s="31"/>
      <c r="F21" s="5"/>
      <c r="G21" s="17"/>
      <c r="H21" s="31"/>
      <c r="I21" s="5"/>
      <c r="J21" s="17"/>
      <c r="K21" s="31"/>
      <c r="L21" s="5"/>
      <c r="M21" s="17"/>
      <c r="N21" s="31"/>
      <c r="O21" s="5"/>
      <c r="P21" s="17"/>
      <c r="Q21" s="69"/>
      <c r="R21" s="54"/>
      <c r="S21" s="53"/>
      <c r="T21" s="69"/>
      <c r="U21" s="54"/>
      <c r="V21" s="53"/>
      <c r="W21" s="69"/>
      <c r="X21" s="54"/>
      <c r="Y21" s="53"/>
      <c r="Z21" s="69"/>
      <c r="AA21" s="54"/>
      <c r="AB21" s="53"/>
      <c r="AC21" s="69"/>
      <c r="AD21" s="54"/>
      <c r="AE21" s="53"/>
      <c r="AF21" s="69"/>
      <c r="AG21" s="54"/>
      <c r="AH21" s="53"/>
      <c r="AI21" s="69">
        <v>15</v>
      </c>
      <c r="AJ21" s="54">
        <v>7</v>
      </c>
      <c r="AK21" s="53">
        <v>0.62836999999999998</v>
      </c>
      <c r="AL21" s="69">
        <v>11</v>
      </c>
      <c r="AM21" s="54">
        <v>4</v>
      </c>
      <c r="AN21" s="53">
        <v>0.63234000000000001</v>
      </c>
      <c r="AO21" s="69">
        <v>8.2042018306282394</v>
      </c>
      <c r="AP21" s="54">
        <v>2.16156072033808</v>
      </c>
      <c r="AQ21" s="53">
        <v>0.244398061223427</v>
      </c>
      <c r="AR21" s="69">
        <v>13</v>
      </c>
      <c r="AS21" s="54">
        <v>1</v>
      </c>
      <c r="AT21" s="53">
        <v>2.7820000000000001E-2</v>
      </c>
      <c r="AU21" s="69">
        <v>15</v>
      </c>
      <c r="AV21" s="54">
        <v>6</v>
      </c>
      <c r="AW21" s="53">
        <v>0.26500000000000001</v>
      </c>
      <c r="AX21" s="69">
        <v>12.080374158223099</v>
      </c>
      <c r="AY21" s="54">
        <v>10.6911887402297</v>
      </c>
      <c r="AZ21" s="53">
        <v>1.3477979858096101</v>
      </c>
      <c r="BA21" s="69">
        <v>10.0721188103257</v>
      </c>
      <c r="BB21" s="54">
        <v>8.4541165812638503</v>
      </c>
      <c r="BC21" s="53">
        <v>1.5942390165286899</v>
      </c>
      <c r="BD21" s="69">
        <v>9.2295607353374205</v>
      </c>
      <c r="BE21" s="54">
        <v>6.1700383353758399</v>
      </c>
      <c r="BF21" s="53">
        <v>0.76411608349939797</v>
      </c>
      <c r="BG21" s="69">
        <v>10.042526665040199</v>
      </c>
      <c r="BH21" s="54">
        <v>5.9941515230173996</v>
      </c>
      <c r="BI21" s="53">
        <v>0.47804893130866499</v>
      </c>
      <c r="BJ21" s="69">
        <v>19.1937751184626</v>
      </c>
      <c r="BK21" s="54">
        <v>12.362453790817399</v>
      </c>
      <c r="BL21" s="53">
        <v>1.4873330963206901</v>
      </c>
      <c r="BM21" s="69">
        <v>21.980015996178299</v>
      </c>
      <c r="BN21" s="54">
        <v>14.6510436894477</v>
      </c>
      <c r="BO21" s="53">
        <v>2.1985831513647001</v>
      </c>
      <c r="BP21" s="64">
        <v>12.2513628262744</v>
      </c>
      <c r="BQ21" s="65">
        <v>9.1567077145637406</v>
      </c>
      <c r="BR21" s="63">
        <v>1.6998374460833701</v>
      </c>
      <c r="BS21" s="64">
        <v>7.8714845182585398</v>
      </c>
      <c r="BT21" s="65">
        <v>4.0811870931542096</v>
      </c>
      <c r="BU21" s="63">
        <v>0.50977754085276905</v>
      </c>
      <c r="BV21" s="64">
        <v>13.1197203932375</v>
      </c>
      <c r="BW21" s="65">
        <v>3.3851929957629601</v>
      </c>
      <c r="BX21" s="63">
        <v>0.114381114858569</v>
      </c>
      <c r="BY21" s="64">
        <v>13.9412251564406</v>
      </c>
      <c r="BZ21" s="65">
        <v>4.6082063616238198</v>
      </c>
      <c r="CA21" s="63">
        <v>0.21321890666670901</v>
      </c>
      <c r="CB21" s="64">
        <v>6.3907889172100196</v>
      </c>
      <c r="CC21" s="65">
        <v>2.3697806041098302</v>
      </c>
      <c r="CD21" s="63">
        <v>0.25872806472278298</v>
      </c>
      <c r="CE21" s="64">
        <v>6.3907889172100196</v>
      </c>
      <c r="CF21" s="65">
        <v>2.3697806041098302</v>
      </c>
      <c r="CG21" s="63">
        <v>0.25872806472278298</v>
      </c>
      <c r="CH21" s="64">
        <v>4.7903038125090598</v>
      </c>
      <c r="CI21" s="65">
        <v>1.81595677072739</v>
      </c>
      <c r="CJ21" s="63">
        <v>0.16837998805929499</v>
      </c>
      <c r="CK21" s="64">
        <v>8.8141567729244095</v>
      </c>
      <c r="CL21" s="65">
        <v>3.5395890794896898</v>
      </c>
      <c r="CM21" s="63">
        <v>0.29434927271371403</v>
      </c>
      <c r="CN21" s="64">
        <v>9.1785914520524798</v>
      </c>
      <c r="CO21" s="65">
        <v>4.0405994963761103</v>
      </c>
      <c r="CP21" s="63">
        <v>0.34752016902782301</v>
      </c>
      <c r="CQ21" s="64">
        <v>5.1508497543373402</v>
      </c>
      <c r="CR21" s="65">
        <v>1.88374449417741</v>
      </c>
      <c r="CS21" s="63">
        <v>0.26352766657386001</v>
      </c>
      <c r="CT21" s="64">
        <v>11.883003565788901</v>
      </c>
      <c r="CU21" s="65">
        <v>6.2411874540024801</v>
      </c>
      <c r="CV21" s="63">
        <v>1.0391472310433501</v>
      </c>
      <c r="CW21" s="64">
        <v>18</v>
      </c>
      <c r="CX21" s="65">
        <v>9</v>
      </c>
      <c r="CY21" s="63">
        <v>1.21</v>
      </c>
      <c r="CZ21" s="64">
        <v>11</v>
      </c>
      <c r="DA21" s="65">
        <v>6</v>
      </c>
      <c r="DB21" s="63">
        <v>0.53</v>
      </c>
      <c r="DC21" s="64">
        <v>7.7253719287391203</v>
      </c>
      <c r="DD21" s="65">
        <v>5.97921833445508</v>
      </c>
      <c r="DE21" s="63">
        <v>0.82828170528709599</v>
      </c>
      <c r="DF21" s="64">
        <v>9.0096281087011594</v>
      </c>
      <c r="DG21" s="65">
        <v>5.1654719513725196</v>
      </c>
      <c r="DH21" s="63">
        <v>0.69324054496699306</v>
      </c>
      <c r="DI21" s="64">
        <v>16.1437311791891</v>
      </c>
      <c r="DJ21" s="65">
        <v>6.2269651570539297</v>
      </c>
      <c r="DK21" s="63">
        <v>0.42043302964269302</v>
      </c>
      <c r="DL21" s="64">
        <v>20.578180122640301</v>
      </c>
      <c r="DM21" s="65">
        <v>8.0460973892374508</v>
      </c>
      <c r="DN21" s="63">
        <v>0.51614258186509998</v>
      </c>
      <c r="DO21" s="146">
        <f t="shared" si="0"/>
        <v>4.4344489434512013</v>
      </c>
      <c r="DP21" s="51">
        <f t="shared" si="1"/>
        <v>1.819132232183521</v>
      </c>
      <c r="DQ21" s="50">
        <f t="shared" si="2"/>
        <v>9.5709552222406957E-2</v>
      </c>
    </row>
    <row r="22" spans="1:159" x14ac:dyDescent="0.3">
      <c r="A22" s="15" t="s">
        <v>124</v>
      </c>
      <c r="B22" s="28"/>
      <c r="C22" s="23"/>
      <c r="D22" s="29"/>
      <c r="E22" s="329"/>
      <c r="F22" s="23"/>
      <c r="G22" s="29"/>
      <c r="H22" s="329"/>
      <c r="I22" s="23"/>
      <c r="J22" s="29"/>
      <c r="K22" s="329"/>
      <c r="L22" s="23"/>
      <c r="M22" s="29"/>
      <c r="N22" s="329"/>
      <c r="O22" s="23"/>
      <c r="P22" s="29"/>
      <c r="Q22" s="188"/>
      <c r="R22" s="65"/>
      <c r="S22" s="63"/>
      <c r="T22" s="188"/>
      <c r="U22" s="65"/>
      <c r="V22" s="63"/>
      <c r="W22" s="188"/>
      <c r="X22" s="65"/>
      <c r="Y22" s="63"/>
      <c r="Z22" s="188"/>
      <c r="AA22" s="65"/>
      <c r="AB22" s="63"/>
      <c r="AC22" s="188"/>
      <c r="AD22" s="65"/>
      <c r="AE22" s="63"/>
      <c r="AF22" s="188"/>
      <c r="AG22" s="65"/>
      <c r="AH22" s="63"/>
      <c r="AI22" s="188"/>
      <c r="AJ22" s="65"/>
      <c r="AK22" s="63"/>
      <c r="AL22" s="188"/>
      <c r="AM22" s="65"/>
      <c r="AN22" s="63"/>
      <c r="AO22" s="188"/>
      <c r="AP22" s="65"/>
      <c r="AQ22" s="63"/>
      <c r="AR22" s="188"/>
      <c r="AS22" s="65"/>
      <c r="AT22" s="63"/>
      <c r="AU22" s="188"/>
      <c r="AV22" s="65"/>
      <c r="AW22" s="63"/>
      <c r="AX22" s="188"/>
      <c r="AY22" s="65"/>
      <c r="AZ22" s="63"/>
      <c r="BA22" s="188"/>
      <c r="BB22" s="65"/>
      <c r="BC22" s="63"/>
      <c r="BD22" s="188"/>
      <c r="BE22" s="65"/>
      <c r="BF22" s="63"/>
      <c r="BG22" s="188"/>
      <c r="BH22" s="65"/>
      <c r="BI22" s="63"/>
      <c r="BJ22" s="188"/>
      <c r="BK22" s="65"/>
      <c r="BL22" s="63"/>
      <c r="BM22" s="188"/>
      <c r="BN22" s="65"/>
      <c r="BO22" s="63"/>
      <c r="BP22" s="64"/>
      <c r="BQ22" s="65"/>
      <c r="BR22" s="63"/>
      <c r="BS22" s="64">
        <v>12.6551764590921</v>
      </c>
      <c r="BT22" s="65">
        <v>6.4130343846016098</v>
      </c>
      <c r="BU22" s="63">
        <v>1.0472833751702599</v>
      </c>
      <c r="BV22" s="64">
        <v>13.6474098360965</v>
      </c>
      <c r="BW22" s="65">
        <v>7.1753579446269899</v>
      </c>
      <c r="BX22" s="63">
        <v>2.4591003204200499</v>
      </c>
      <c r="BY22" s="64">
        <v>13.569799758744701</v>
      </c>
      <c r="BZ22" s="65">
        <v>5.4984428834802799</v>
      </c>
      <c r="CA22" s="63">
        <v>2.0277978867486199</v>
      </c>
      <c r="CB22" s="64">
        <v>14.469323573655</v>
      </c>
      <c r="CC22" s="65">
        <v>6.8045597407081999</v>
      </c>
      <c r="CD22" s="63">
        <v>0.70413626252954198</v>
      </c>
      <c r="CE22" s="64">
        <v>14.469323573655</v>
      </c>
      <c r="CF22" s="65">
        <v>6.8045597407081999</v>
      </c>
      <c r="CG22" s="63">
        <v>0.70413626252954198</v>
      </c>
      <c r="CH22" s="64">
        <v>12.7772930906761</v>
      </c>
      <c r="CI22" s="65">
        <v>6.7446461058331302</v>
      </c>
      <c r="CJ22" s="63">
        <v>0.82230443868064795</v>
      </c>
      <c r="CK22" s="64">
        <v>9.7176008380219496</v>
      </c>
      <c r="CL22" s="65">
        <v>3.7480526482207499</v>
      </c>
      <c r="CM22" s="63">
        <v>0.92884937736415396</v>
      </c>
      <c r="CN22" s="64">
        <v>14.5646978366422</v>
      </c>
      <c r="CO22" s="65">
        <v>7.8352180898856396</v>
      </c>
      <c r="CP22" s="63">
        <v>1.48099634218793</v>
      </c>
      <c r="CQ22" s="64">
        <v>15.089190235792801</v>
      </c>
      <c r="CR22" s="65">
        <v>10.0321672837297</v>
      </c>
      <c r="CS22" s="63">
        <v>1.4461873027580501</v>
      </c>
      <c r="CT22" s="64">
        <v>12.0163839890687</v>
      </c>
      <c r="CU22" s="65">
        <v>7.1416276898689404</v>
      </c>
      <c r="CV22" s="63">
        <v>1.24591225575137</v>
      </c>
      <c r="CW22" s="64">
        <v>11</v>
      </c>
      <c r="CX22" s="65">
        <v>6</v>
      </c>
      <c r="CY22" s="63">
        <v>1.1000000000000001</v>
      </c>
      <c r="CZ22" s="64">
        <v>13</v>
      </c>
      <c r="DA22" s="65">
        <v>8</v>
      </c>
      <c r="DB22" s="63">
        <v>2.2799999999999998</v>
      </c>
      <c r="DC22" s="64">
        <v>16.1615569960755</v>
      </c>
      <c r="DD22" s="65">
        <v>11.2340303630865</v>
      </c>
      <c r="DE22" s="63">
        <v>2.9330438465200102</v>
      </c>
      <c r="DF22" s="64">
        <v>18.903054829026001</v>
      </c>
      <c r="DG22" s="65">
        <v>13.9190391293575</v>
      </c>
      <c r="DH22" s="63">
        <v>2.74663506370764</v>
      </c>
      <c r="DI22" s="64">
        <v>16.667644125576899</v>
      </c>
      <c r="DJ22" s="65">
        <v>9.1984232270833992</v>
      </c>
      <c r="DK22" s="63">
        <v>2.0043343112454499</v>
      </c>
      <c r="DL22" s="64">
        <v>14.171346259268001</v>
      </c>
      <c r="DM22" s="65">
        <v>6.6319701287023296</v>
      </c>
      <c r="DN22" s="63">
        <v>1.1624251022090699</v>
      </c>
      <c r="DO22" s="189">
        <f t="shared" si="0"/>
        <v>-2.4962978663088986</v>
      </c>
      <c r="DP22" s="68">
        <f t="shared" si="1"/>
        <v>-2.5664530983810696</v>
      </c>
      <c r="DQ22" s="66">
        <f t="shared" si="2"/>
        <v>-0.84190920903638</v>
      </c>
    </row>
    <row r="23" spans="1:159" x14ac:dyDescent="0.3">
      <c r="A23" s="187" t="s">
        <v>22</v>
      </c>
      <c r="B23" s="339">
        <v>12</v>
      </c>
      <c r="C23" s="340">
        <v>3</v>
      </c>
      <c r="D23" s="341">
        <v>0.3</v>
      </c>
      <c r="E23" s="362">
        <v>10</v>
      </c>
      <c r="F23" s="340">
        <v>5</v>
      </c>
      <c r="G23" s="341">
        <v>0.7</v>
      </c>
      <c r="H23" s="362">
        <v>13</v>
      </c>
      <c r="I23" s="340">
        <v>5</v>
      </c>
      <c r="J23" s="341">
        <v>0.86</v>
      </c>
      <c r="K23" s="362">
        <v>15</v>
      </c>
      <c r="L23" s="340">
        <v>4</v>
      </c>
      <c r="M23" s="341">
        <v>0.38</v>
      </c>
      <c r="N23" s="362">
        <v>9</v>
      </c>
      <c r="O23" s="340">
        <v>3</v>
      </c>
      <c r="P23" s="341">
        <v>0.12</v>
      </c>
      <c r="Q23" s="363">
        <v>9.6432915633877805</v>
      </c>
      <c r="R23" s="343">
        <v>2.8738092809634499</v>
      </c>
      <c r="S23" s="344">
        <v>0.14969275780468699</v>
      </c>
      <c r="T23" s="363">
        <v>12.783006332688601</v>
      </c>
      <c r="U23" s="343">
        <v>6.1783525159522803</v>
      </c>
      <c r="V23" s="344">
        <v>0.63341755697124102</v>
      </c>
      <c r="W23" s="363">
        <v>9.1094807330950101</v>
      </c>
      <c r="X23" s="343">
        <v>5.2952136614542296</v>
      </c>
      <c r="Y23" s="344">
        <v>0.56923217336037801</v>
      </c>
      <c r="Z23" s="363">
        <v>5</v>
      </c>
      <c r="AA23" s="343">
        <v>1</v>
      </c>
      <c r="AB23" s="344">
        <v>0.11</v>
      </c>
      <c r="AC23" s="363">
        <v>5.3851086245334301</v>
      </c>
      <c r="AD23" s="343">
        <v>1.16564533445417</v>
      </c>
      <c r="AE23" s="344">
        <v>8.3158562343752698E-2</v>
      </c>
      <c r="AF23" s="363">
        <v>5.6721104613084403</v>
      </c>
      <c r="AG23" s="343">
        <v>1.6806828687355599</v>
      </c>
      <c r="AH23" s="344">
        <v>9.7848722043022099E-2</v>
      </c>
      <c r="AI23" s="363">
        <v>8</v>
      </c>
      <c r="AJ23" s="343">
        <v>3</v>
      </c>
      <c r="AK23" s="344">
        <v>0.28937000000000002</v>
      </c>
      <c r="AL23" s="363">
        <v>9</v>
      </c>
      <c r="AM23" s="343">
        <v>3</v>
      </c>
      <c r="AN23" s="344">
        <v>0.25394</v>
      </c>
      <c r="AO23" s="363">
        <v>8.7400446795376592</v>
      </c>
      <c r="AP23" s="343">
        <v>1.71680190505423</v>
      </c>
      <c r="AQ23" s="344">
        <v>5.18745823480041E-2</v>
      </c>
      <c r="AR23" s="363">
        <v>7</v>
      </c>
      <c r="AS23" s="343">
        <v>1</v>
      </c>
      <c r="AT23" s="344">
        <v>0.18312</v>
      </c>
      <c r="AU23" s="363">
        <v>8</v>
      </c>
      <c r="AV23" s="343">
        <v>3</v>
      </c>
      <c r="AW23" s="344">
        <v>0.443</v>
      </c>
      <c r="AX23" s="363">
        <v>10.726935835412799</v>
      </c>
      <c r="AY23" s="343">
        <v>3.6973999990193702</v>
      </c>
      <c r="AZ23" s="344">
        <v>0.32117747963833898</v>
      </c>
      <c r="BA23" s="363">
        <v>6.9160756961322898</v>
      </c>
      <c r="BB23" s="343">
        <v>1.75541129495755</v>
      </c>
      <c r="BC23" s="344">
        <v>8.6623567455606801E-2</v>
      </c>
      <c r="BD23" s="363">
        <v>10.346715206600001</v>
      </c>
      <c r="BE23" s="343">
        <v>1.97390959021344</v>
      </c>
      <c r="BF23" s="344">
        <v>0.13210722568713801</v>
      </c>
      <c r="BG23" s="363">
        <v>14.8117250828906</v>
      </c>
      <c r="BH23" s="343">
        <v>3.21876454750684</v>
      </c>
      <c r="BI23" s="344">
        <v>0.29419921763967499</v>
      </c>
      <c r="BJ23" s="363">
        <v>10.4990190603099</v>
      </c>
      <c r="BK23" s="343">
        <v>2.50460572474638</v>
      </c>
      <c r="BL23" s="344">
        <v>0.41359845971262299</v>
      </c>
      <c r="BM23" s="363">
        <v>9.7132830277314905</v>
      </c>
      <c r="BN23" s="343">
        <v>1.9966145446079699</v>
      </c>
      <c r="BO23" s="344">
        <v>0.281819026934859</v>
      </c>
      <c r="BP23" s="64">
        <v>9.2352682201103402</v>
      </c>
      <c r="BQ23" s="65">
        <v>2.93417049561591</v>
      </c>
      <c r="BR23" s="63">
        <v>0.19949382742206401</v>
      </c>
      <c r="BS23" s="64">
        <v>13.1773555237894</v>
      </c>
      <c r="BT23" s="65">
        <v>2.73048303872701</v>
      </c>
      <c r="BU23" s="63">
        <v>0.22545675476191901</v>
      </c>
      <c r="BV23" s="64">
        <v>13.7815482091398</v>
      </c>
      <c r="BW23" s="65">
        <v>4.8153346678911699</v>
      </c>
      <c r="BX23" s="63">
        <v>0.211906513012868</v>
      </c>
      <c r="BY23" s="64">
        <v>10.450875766754701</v>
      </c>
      <c r="BZ23" s="65">
        <v>5.5851668446477696</v>
      </c>
      <c r="CA23" s="63">
        <v>0.27516051324472601</v>
      </c>
      <c r="CB23" s="64">
        <v>12.3504677025989</v>
      </c>
      <c r="CC23" s="65">
        <v>3.5290902423896702</v>
      </c>
      <c r="CD23" s="63">
        <v>0.27739143582833098</v>
      </c>
      <c r="CE23" s="64">
        <v>12.3504677025989</v>
      </c>
      <c r="CF23" s="65">
        <v>3.5290902423896702</v>
      </c>
      <c r="CG23" s="63">
        <v>0.27739143582833098</v>
      </c>
      <c r="CH23" s="64">
        <v>15.399666425971899</v>
      </c>
      <c r="CI23" s="65">
        <v>3.8979014550267199</v>
      </c>
      <c r="CJ23" s="63">
        <v>0.67808554967934498</v>
      </c>
      <c r="CK23" s="64">
        <v>15.2002585502703</v>
      </c>
      <c r="CL23" s="65">
        <v>6.6483650341857201</v>
      </c>
      <c r="CM23" s="63">
        <v>1.27983906749914</v>
      </c>
      <c r="CN23" s="64">
        <v>15.1575908096241</v>
      </c>
      <c r="CO23" s="65">
        <v>6.4597895471649904</v>
      </c>
      <c r="CP23" s="63">
        <v>1.12174783131554</v>
      </c>
      <c r="CQ23" s="64">
        <v>19.157166342820901</v>
      </c>
      <c r="CR23" s="65">
        <v>7.7490984238682499</v>
      </c>
      <c r="CS23" s="63">
        <v>1.1141065343753001</v>
      </c>
      <c r="CT23" s="64">
        <v>22.035337187349299</v>
      </c>
      <c r="CU23" s="65">
        <v>7.4131472943827896</v>
      </c>
      <c r="CV23" s="63">
        <v>0.84092505330061396</v>
      </c>
      <c r="CW23" s="64">
        <v>13</v>
      </c>
      <c r="CX23" s="65">
        <v>3</v>
      </c>
      <c r="CY23" s="63">
        <v>0.21</v>
      </c>
      <c r="CZ23" s="64">
        <v>15</v>
      </c>
      <c r="DA23" s="65">
        <v>3</v>
      </c>
      <c r="DB23" s="63">
        <v>0.18</v>
      </c>
      <c r="DC23" s="64">
        <v>18.3956986154307</v>
      </c>
      <c r="DD23" s="65">
        <v>3.1807652943766702</v>
      </c>
      <c r="DE23" s="63">
        <v>0.39505905982231998</v>
      </c>
      <c r="DF23" s="64">
        <v>10.2414600147047</v>
      </c>
      <c r="DG23" s="65">
        <v>3.8478607057885399</v>
      </c>
      <c r="DH23" s="63">
        <v>0.78059351635681595</v>
      </c>
      <c r="DI23" s="64">
        <v>8.7421265187309896</v>
      </c>
      <c r="DJ23" s="65">
        <v>4.0948441288833397</v>
      </c>
      <c r="DK23" s="63">
        <v>1.02453846016979</v>
      </c>
      <c r="DL23" s="64">
        <v>13.1049107224362</v>
      </c>
      <c r="DM23" s="65">
        <v>3.3254036822337101</v>
      </c>
      <c r="DN23" s="63">
        <v>0.68694237484212095</v>
      </c>
      <c r="DO23" s="146">
        <f t="shared" si="0"/>
        <v>4.3627842037052105</v>
      </c>
      <c r="DP23" s="51">
        <f t="shared" si="1"/>
        <v>-0.76944044664962963</v>
      </c>
      <c r="DQ23" s="50">
        <f t="shared" si="2"/>
        <v>-0.33759608532766905</v>
      </c>
    </row>
    <row r="24" spans="1:159" x14ac:dyDescent="0.3">
      <c r="A24" s="364" t="s">
        <v>61</v>
      </c>
      <c r="B24" s="366"/>
      <c r="C24" s="367"/>
      <c r="D24" s="368"/>
      <c r="E24" s="369"/>
      <c r="F24" s="367"/>
      <c r="G24" s="368"/>
      <c r="H24" s="369"/>
      <c r="I24" s="367"/>
      <c r="J24" s="368"/>
      <c r="K24" s="369"/>
      <c r="L24" s="367"/>
      <c r="M24" s="368"/>
      <c r="N24" s="369"/>
      <c r="O24" s="367"/>
      <c r="P24" s="368"/>
      <c r="Q24" s="370"/>
      <c r="R24" s="371"/>
      <c r="S24" s="372"/>
      <c r="T24" s="370"/>
      <c r="U24" s="371"/>
      <c r="V24" s="372"/>
      <c r="W24" s="370"/>
      <c r="X24" s="371"/>
      <c r="Y24" s="372"/>
      <c r="Z24" s="370"/>
      <c r="AA24" s="371"/>
      <c r="AB24" s="372"/>
      <c r="AC24" s="370"/>
      <c r="AD24" s="371"/>
      <c r="AE24" s="372"/>
      <c r="AF24" s="370"/>
      <c r="AG24" s="371"/>
      <c r="AH24" s="372"/>
      <c r="AI24" s="370"/>
      <c r="AJ24" s="371"/>
      <c r="AK24" s="372"/>
      <c r="AL24" s="370"/>
      <c r="AM24" s="371"/>
      <c r="AN24" s="372"/>
      <c r="AO24" s="370"/>
      <c r="AP24" s="371"/>
      <c r="AQ24" s="372"/>
      <c r="AR24" s="370"/>
      <c r="AS24" s="371"/>
      <c r="AT24" s="372"/>
      <c r="AU24" s="370"/>
      <c r="AV24" s="371"/>
      <c r="AW24" s="372"/>
      <c r="AX24" s="370"/>
      <c r="AY24" s="371"/>
      <c r="AZ24" s="372"/>
      <c r="BA24" s="370"/>
      <c r="BB24" s="371"/>
      <c r="BC24" s="372"/>
      <c r="BD24" s="370"/>
      <c r="BE24" s="371"/>
      <c r="BF24" s="372"/>
      <c r="BG24" s="370"/>
      <c r="BH24" s="371"/>
      <c r="BI24" s="372"/>
      <c r="BJ24" s="370"/>
      <c r="BK24" s="371"/>
      <c r="BL24" s="372"/>
      <c r="BM24" s="370"/>
      <c r="BN24" s="371"/>
      <c r="BO24" s="372"/>
      <c r="BP24" s="179"/>
      <c r="BQ24" s="266"/>
      <c r="BR24" s="267"/>
      <c r="BS24" s="179"/>
      <c r="BT24" s="266"/>
      <c r="BU24" s="267"/>
      <c r="BV24" s="179"/>
      <c r="BW24" s="266"/>
      <c r="BX24" s="267"/>
      <c r="BY24" s="179"/>
      <c r="BZ24" s="266"/>
      <c r="CA24" s="267"/>
      <c r="CB24" s="179"/>
      <c r="CC24" s="266"/>
      <c r="CD24" s="267"/>
      <c r="CE24" s="179"/>
      <c r="CF24" s="266"/>
      <c r="CG24" s="267"/>
      <c r="CH24" s="179"/>
      <c r="CI24" s="266"/>
      <c r="CJ24" s="267"/>
      <c r="CK24" s="179"/>
      <c r="CL24" s="266"/>
      <c r="CM24" s="267"/>
      <c r="CN24" s="179"/>
      <c r="CO24" s="266"/>
      <c r="CP24" s="267"/>
      <c r="CQ24" s="179"/>
      <c r="CR24" s="266"/>
      <c r="CS24" s="267"/>
      <c r="CT24" s="179"/>
      <c r="CU24" s="266"/>
      <c r="CV24" s="267"/>
      <c r="CW24" s="179"/>
      <c r="CX24" s="266"/>
      <c r="CY24" s="267"/>
      <c r="CZ24" s="179"/>
      <c r="DA24" s="266"/>
      <c r="DB24" s="267"/>
      <c r="DC24" s="179"/>
      <c r="DD24" s="266"/>
      <c r="DE24" s="267"/>
      <c r="DF24" s="179"/>
      <c r="DG24" s="266"/>
      <c r="DH24" s="267"/>
      <c r="DI24" s="179"/>
      <c r="DJ24" s="266"/>
      <c r="DK24" s="267"/>
      <c r="DL24" s="179">
        <v>7.3615618224063502</v>
      </c>
      <c r="DM24" s="266">
        <v>3.0978807721820099</v>
      </c>
      <c r="DN24" s="267">
        <v>0.10224402095488</v>
      </c>
      <c r="DO24" s="365">
        <f t="shared" si="0"/>
        <v>7.3615618224063502</v>
      </c>
      <c r="DP24" s="181">
        <f t="shared" si="1"/>
        <v>3.0978807721820099</v>
      </c>
      <c r="DQ24" s="182">
        <f t="shared" si="2"/>
        <v>0.10224402095488</v>
      </c>
    </row>
    <row r="25" spans="1:159" hidden="1" x14ac:dyDescent="0.3">
      <c r="A25" s="285" t="s">
        <v>66</v>
      </c>
      <c r="B25" s="276"/>
      <c r="C25" s="277"/>
      <c r="D25" s="278"/>
      <c r="E25" s="286"/>
      <c r="F25" s="277"/>
      <c r="G25" s="278"/>
      <c r="H25" s="286"/>
      <c r="I25" s="277"/>
      <c r="J25" s="278"/>
      <c r="K25" s="286"/>
      <c r="L25" s="277"/>
      <c r="M25" s="278"/>
      <c r="N25" s="286">
        <v>2</v>
      </c>
      <c r="O25" s="277">
        <v>1</v>
      </c>
      <c r="P25" s="278">
        <v>0.04</v>
      </c>
      <c r="Q25" s="287">
        <v>5.8479352387978798</v>
      </c>
      <c r="R25" s="280">
        <v>2.7806642416655998</v>
      </c>
      <c r="S25" s="281">
        <v>0.43347428905312202</v>
      </c>
      <c r="T25" s="287">
        <v>5.39373209717255</v>
      </c>
      <c r="U25" s="280">
        <v>2.8325927041940799</v>
      </c>
      <c r="V25" s="281">
        <v>0.48935830215721599</v>
      </c>
      <c r="W25" s="287">
        <v>4.8039777121884502</v>
      </c>
      <c r="X25" s="280">
        <v>2.0784353812479401</v>
      </c>
      <c r="Y25" s="281">
        <v>0.347716267615444</v>
      </c>
      <c r="Z25" s="287">
        <v>4</v>
      </c>
      <c r="AA25" s="280">
        <v>2</v>
      </c>
      <c r="AB25" s="281">
        <v>0.31</v>
      </c>
      <c r="AC25" s="287">
        <v>2.0648754572452099</v>
      </c>
      <c r="AD25" s="280">
        <v>1.7269552698179</v>
      </c>
      <c r="AE25" s="281">
        <v>0.23739117811347399</v>
      </c>
      <c r="AF25" s="287">
        <v>2.5731193721152699</v>
      </c>
      <c r="AG25" s="280">
        <v>1.87867171019704</v>
      </c>
      <c r="AH25" s="281">
        <v>0.35799339436249999</v>
      </c>
      <c r="AI25" s="287">
        <v>8</v>
      </c>
      <c r="AJ25" s="280">
        <v>4</v>
      </c>
      <c r="AK25" s="281">
        <v>0.30149999999999999</v>
      </c>
      <c r="AL25" s="287">
        <v>9</v>
      </c>
      <c r="AM25" s="280">
        <v>5</v>
      </c>
      <c r="AN25" s="281">
        <v>0.63936999999999999</v>
      </c>
      <c r="AO25" s="287">
        <v>7.62142377541781</v>
      </c>
      <c r="AP25" s="280">
        <v>4.4826825705229396</v>
      </c>
      <c r="AQ25" s="281">
        <v>0.633917761732679</v>
      </c>
      <c r="AR25" s="287">
        <v>6</v>
      </c>
      <c r="AS25" s="280">
        <v>3</v>
      </c>
      <c r="AT25" s="281">
        <v>0.26071</v>
      </c>
      <c r="AU25" s="287">
        <v>5</v>
      </c>
      <c r="AV25" s="280">
        <v>4</v>
      </c>
      <c r="AW25" s="281">
        <v>0.51100000000000001</v>
      </c>
      <c r="AX25" s="287">
        <v>6.2082710537172696</v>
      </c>
      <c r="AY25" s="280">
        <v>2.7627481697754401</v>
      </c>
      <c r="AZ25" s="281">
        <v>0.36955059638037402</v>
      </c>
      <c r="BA25" s="287">
        <v>5.6875091640236404</v>
      </c>
      <c r="BB25" s="280">
        <v>1.5386067321777701</v>
      </c>
      <c r="BC25" s="281">
        <v>0.22415918363792001</v>
      </c>
      <c r="BD25" s="287">
        <v>9.56036894134132</v>
      </c>
      <c r="BE25" s="280">
        <v>3.7603704987989701</v>
      </c>
      <c r="BF25" s="281">
        <v>0.50448555364355196</v>
      </c>
      <c r="BG25" s="287">
        <v>9.3466157355640096</v>
      </c>
      <c r="BH25" s="280">
        <v>3.9631599349957898</v>
      </c>
      <c r="BI25" s="281">
        <v>0.66482275631071297</v>
      </c>
      <c r="BJ25" s="287">
        <v>6.9958629552883798</v>
      </c>
      <c r="BK25" s="280">
        <v>6.0161429224835699</v>
      </c>
      <c r="BL25" s="281">
        <v>1.1666962885640599</v>
      </c>
      <c r="BM25" s="287">
        <v>12.3937821016704</v>
      </c>
      <c r="BN25" s="280">
        <v>9.5448037818244096</v>
      </c>
      <c r="BO25" s="281">
        <v>1.4762905736543801</v>
      </c>
      <c r="BP25" s="279">
        <v>6.4054567463688796</v>
      </c>
      <c r="BQ25" s="280">
        <v>2.7877368783570402</v>
      </c>
      <c r="BR25" s="281">
        <v>0.37532604950626702</v>
      </c>
      <c r="BS25" s="279">
        <v>5.1299576057703096</v>
      </c>
      <c r="BT25" s="280">
        <v>0.94025656520565504</v>
      </c>
      <c r="BU25" s="281">
        <v>0.168441442103438</v>
      </c>
      <c r="BV25" s="279">
        <v>5.34657757378403</v>
      </c>
      <c r="BW25" s="280">
        <v>2.9882780856687701</v>
      </c>
      <c r="BX25" s="281">
        <v>0.61231786911554598</v>
      </c>
      <c r="BY25" s="279">
        <v>8.4276701606036699</v>
      </c>
      <c r="BZ25" s="280">
        <v>5.8033859480198204</v>
      </c>
      <c r="CA25" s="281">
        <v>0.88407654740483899</v>
      </c>
      <c r="CB25" s="279">
        <v>7.1544559879350897</v>
      </c>
      <c r="CC25" s="280">
        <v>3.9065442609598202</v>
      </c>
      <c r="CD25" s="281">
        <v>0.42766448516529398</v>
      </c>
      <c r="CE25" s="279">
        <v>7.1544559879350897</v>
      </c>
      <c r="CF25" s="280">
        <v>3.9065442609598202</v>
      </c>
      <c r="CG25" s="281">
        <v>0.42766448516529398</v>
      </c>
      <c r="CH25" s="279">
        <v>3.1351967034114501</v>
      </c>
      <c r="CI25" s="280">
        <v>1.08366849568857</v>
      </c>
      <c r="CJ25" s="281">
        <v>0.104862284271404</v>
      </c>
      <c r="CK25" s="279">
        <v>1</v>
      </c>
      <c r="CL25" s="280">
        <v>1</v>
      </c>
      <c r="CM25" s="281">
        <v>0.14000000000000001</v>
      </c>
      <c r="CN25" s="279">
        <v>1</v>
      </c>
      <c r="CO25" s="280">
        <v>1</v>
      </c>
      <c r="CP25" s="281">
        <v>0.14000000000000001</v>
      </c>
      <c r="CQ25" s="279">
        <v>1</v>
      </c>
      <c r="CR25" s="280">
        <v>1</v>
      </c>
      <c r="CS25" s="281">
        <v>0.14000000000000001</v>
      </c>
      <c r="CT25" s="279">
        <v>1</v>
      </c>
      <c r="CU25" s="280">
        <v>1</v>
      </c>
      <c r="CV25" s="281">
        <v>0.14000000000000001</v>
      </c>
      <c r="CW25" s="279">
        <v>1</v>
      </c>
      <c r="CX25" s="280">
        <v>1</v>
      </c>
      <c r="CY25" s="281">
        <v>0.14000000000000001</v>
      </c>
      <c r="CZ25" s="279">
        <v>1</v>
      </c>
      <c r="DA25" s="280">
        <v>1</v>
      </c>
      <c r="DB25" s="281">
        <v>0.14000000000000001</v>
      </c>
      <c r="DC25" s="279">
        <v>1</v>
      </c>
      <c r="DD25" s="280">
        <v>1</v>
      </c>
      <c r="DE25" s="281">
        <v>0.14000000000000001</v>
      </c>
      <c r="DF25" s="279">
        <v>1</v>
      </c>
      <c r="DG25" s="280">
        <v>1</v>
      </c>
      <c r="DH25" s="281">
        <v>0.14000000000000001</v>
      </c>
      <c r="DI25" s="279">
        <v>1</v>
      </c>
      <c r="DJ25" s="280">
        <v>1</v>
      </c>
      <c r="DK25" s="281">
        <v>0.14000000000000001</v>
      </c>
      <c r="DL25" s="279">
        <v>1</v>
      </c>
      <c r="DM25" s="280">
        <v>1</v>
      </c>
      <c r="DN25" s="281">
        <v>0.14000000000000001</v>
      </c>
      <c r="DO25" s="288">
        <f t="shared" ref="DO25" si="3">CK25-CH25</f>
        <v>-2.1351967034114501</v>
      </c>
      <c r="DP25" s="283">
        <f t="shared" ref="DP25" si="4">CL25-CI25</f>
        <v>-8.3668495688570044E-2</v>
      </c>
      <c r="DQ25" s="284">
        <f t="shared" ref="DQ25" si="5">CM25-CJ25</f>
        <v>3.5137715728596017E-2</v>
      </c>
    </row>
    <row r="26" spans="1:159" ht="15" hidden="1" thickBot="1" x14ac:dyDescent="0.35">
      <c r="A26" s="93" t="s">
        <v>41</v>
      </c>
      <c r="B26" s="116">
        <v>77</v>
      </c>
      <c r="C26" s="117">
        <v>38</v>
      </c>
      <c r="D26" s="118">
        <v>5.0999999999999996</v>
      </c>
      <c r="E26" s="116">
        <v>72</v>
      </c>
      <c r="F26" s="117">
        <v>40</v>
      </c>
      <c r="G26" s="118">
        <v>4.9000000000000004</v>
      </c>
      <c r="H26" s="116">
        <v>61</v>
      </c>
      <c r="I26" s="117">
        <v>38</v>
      </c>
      <c r="J26" s="118">
        <v>3.99</v>
      </c>
      <c r="K26" s="116">
        <v>68</v>
      </c>
      <c r="L26" s="117">
        <v>38</v>
      </c>
      <c r="M26" s="118">
        <v>3.64</v>
      </c>
      <c r="N26" s="116">
        <v>76</v>
      </c>
      <c r="O26" s="117">
        <v>38</v>
      </c>
      <c r="P26" s="118">
        <v>3.32</v>
      </c>
      <c r="Q26" s="119">
        <v>92.067241506653005</v>
      </c>
      <c r="R26" s="120">
        <v>50.737819287134002</v>
      </c>
      <c r="S26" s="121">
        <v>6.3124844390463002</v>
      </c>
      <c r="T26" s="119">
        <v>93.949994107118997</v>
      </c>
      <c r="U26" s="120">
        <v>52.631878607731799</v>
      </c>
      <c r="V26" s="121">
        <v>8.1530382550435903</v>
      </c>
      <c r="W26" s="119">
        <v>76.700664988892697</v>
      </c>
      <c r="X26" s="120">
        <v>40.328545657290903</v>
      </c>
      <c r="Y26" s="121">
        <v>5.9081033405027901</v>
      </c>
      <c r="Z26" s="119">
        <v>76</v>
      </c>
      <c r="AA26" s="120">
        <v>42</v>
      </c>
      <c r="AB26" s="121">
        <v>5.8</v>
      </c>
      <c r="AC26" s="119">
        <v>83.599715193517795</v>
      </c>
      <c r="AD26" s="120">
        <v>50.322666523887101</v>
      </c>
      <c r="AE26" s="121">
        <v>7.2077143035035203</v>
      </c>
      <c r="AF26" s="119">
        <v>90.819173940910204</v>
      </c>
      <c r="AG26" s="120">
        <v>55.5823155771781</v>
      </c>
      <c r="AH26" s="121">
        <v>7.9338571881147502</v>
      </c>
      <c r="AI26" s="119"/>
      <c r="AJ26" s="120"/>
      <c r="AK26" s="121"/>
      <c r="AL26" s="119"/>
      <c r="AM26" s="120"/>
      <c r="AN26" s="121"/>
      <c r="AO26" s="119"/>
      <c r="AP26" s="120"/>
      <c r="AQ26" s="121"/>
      <c r="AR26" s="119"/>
      <c r="AS26" s="120"/>
      <c r="AT26" s="121"/>
      <c r="AU26" s="119"/>
      <c r="AV26" s="120"/>
      <c r="AW26" s="121"/>
      <c r="AX26" s="119"/>
      <c r="AY26" s="120"/>
      <c r="AZ26" s="121"/>
      <c r="BA26" s="119"/>
      <c r="BB26" s="120"/>
      <c r="BC26" s="121"/>
      <c r="BD26" s="119"/>
      <c r="BE26" s="120"/>
      <c r="BF26" s="121"/>
      <c r="BG26" s="119"/>
      <c r="BH26" s="120"/>
      <c r="BI26" s="121"/>
      <c r="BJ26" s="119"/>
      <c r="BK26" s="120"/>
      <c r="BL26" s="121"/>
      <c r="BM26" s="119"/>
      <c r="BN26" s="120"/>
      <c r="BO26" s="121"/>
      <c r="BP26" s="119"/>
      <c r="BQ26" s="120"/>
      <c r="BR26" s="121"/>
      <c r="BS26" s="119"/>
      <c r="BT26" s="120"/>
      <c r="BU26" s="121"/>
      <c r="BV26" s="119"/>
      <c r="BW26" s="120"/>
      <c r="BX26" s="121"/>
      <c r="BY26" s="119"/>
      <c r="BZ26" s="120"/>
      <c r="CA26" s="121"/>
      <c r="CB26" s="119"/>
      <c r="CC26" s="120"/>
      <c r="CD26" s="121"/>
      <c r="CE26" s="119"/>
      <c r="CF26" s="120"/>
      <c r="CG26" s="121"/>
      <c r="CH26" s="119"/>
      <c r="CI26" s="120"/>
      <c r="CJ26" s="121"/>
      <c r="CK26" s="119"/>
      <c r="CL26" s="120"/>
      <c r="CM26" s="121"/>
      <c r="CN26" s="119"/>
      <c r="CO26" s="120"/>
      <c r="CP26" s="121"/>
      <c r="CQ26" s="119"/>
      <c r="CR26" s="120"/>
      <c r="CS26" s="121"/>
      <c r="CT26" s="119"/>
      <c r="CU26" s="120"/>
      <c r="CV26" s="121"/>
      <c r="CW26" s="119"/>
      <c r="CX26" s="120"/>
      <c r="CY26" s="121"/>
      <c r="CZ26" s="119"/>
      <c r="DA26" s="120"/>
      <c r="DB26" s="121"/>
      <c r="DC26" s="119"/>
      <c r="DD26" s="120"/>
      <c r="DE26" s="121"/>
      <c r="DF26" s="119"/>
      <c r="DG26" s="120"/>
      <c r="DH26" s="121"/>
      <c r="DI26" s="119"/>
      <c r="DJ26" s="120"/>
      <c r="DK26" s="121"/>
      <c r="DL26" s="119"/>
      <c r="DM26" s="120"/>
      <c r="DN26" s="121"/>
      <c r="DO26" s="122"/>
      <c r="DP26" s="123"/>
      <c r="DQ26" s="124"/>
    </row>
    <row r="27" spans="1:159" s="264" customFormat="1" hidden="1" x14ac:dyDescent="0.3">
      <c r="A27" s="93" t="s">
        <v>30</v>
      </c>
      <c r="B27" s="94">
        <v>56</v>
      </c>
      <c r="C27" s="95">
        <v>30</v>
      </c>
      <c r="D27" s="96">
        <v>3.7</v>
      </c>
      <c r="E27" s="261">
        <v>56</v>
      </c>
      <c r="F27" s="95">
        <v>33</v>
      </c>
      <c r="G27" s="96">
        <v>4.3</v>
      </c>
      <c r="H27" s="261">
        <v>61</v>
      </c>
      <c r="I27" s="95">
        <v>38</v>
      </c>
      <c r="J27" s="96">
        <v>5.58</v>
      </c>
      <c r="K27" s="261">
        <v>61</v>
      </c>
      <c r="L27" s="95">
        <v>34</v>
      </c>
      <c r="M27" s="96">
        <v>5.14</v>
      </c>
      <c r="N27" s="261">
        <v>58</v>
      </c>
      <c r="O27" s="95">
        <v>33</v>
      </c>
      <c r="P27" s="96">
        <v>3.8</v>
      </c>
      <c r="Q27" s="262">
        <v>62.9183255716828</v>
      </c>
      <c r="R27" s="98">
        <v>35.246222217511402</v>
      </c>
      <c r="S27" s="99">
        <v>4.0978005128482202</v>
      </c>
      <c r="T27" s="262">
        <v>65.802290676994502</v>
      </c>
      <c r="U27" s="98">
        <v>34.764063799032897</v>
      </c>
      <c r="V27" s="99">
        <v>4.1496662799175699</v>
      </c>
      <c r="W27" s="262">
        <v>61.788029720504497</v>
      </c>
      <c r="X27" s="98">
        <v>28.843926137102599</v>
      </c>
      <c r="Y27" s="99">
        <v>4.20335786892666</v>
      </c>
      <c r="Z27" s="262">
        <v>61</v>
      </c>
      <c r="AA27" s="98">
        <v>31</v>
      </c>
      <c r="AB27" s="99">
        <v>4.68</v>
      </c>
      <c r="AC27" s="262">
        <v>64.617633147549199</v>
      </c>
      <c r="AD27" s="98">
        <v>37.348603621787802</v>
      </c>
      <c r="AE27" s="99">
        <v>5.1072219898041702</v>
      </c>
      <c r="AF27" s="262">
        <v>61.731099730388998</v>
      </c>
      <c r="AG27" s="98">
        <v>33.869242000774499</v>
      </c>
      <c r="AH27" s="99">
        <v>4.2916707372745604</v>
      </c>
      <c r="AI27" s="262">
        <v>52</v>
      </c>
      <c r="AJ27" s="98">
        <v>31</v>
      </c>
      <c r="AK27" s="99">
        <v>4.5808299999999997</v>
      </c>
      <c r="AL27" s="262">
        <v>61</v>
      </c>
      <c r="AM27" s="98">
        <v>38</v>
      </c>
      <c r="AN27" s="99">
        <v>6.3683300000000003</v>
      </c>
      <c r="AO27" s="262">
        <v>62.824929628841602</v>
      </c>
      <c r="AP27" s="98">
        <v>35.7764119254349</v>
      </c>
      <c r="AQ27" s="99">
        <v>5.7681332337208602</v>
      </c>
      <c r="AR27" s="262">
        <v>56</v>
      </c>
      <c r="AS27" s="98">
        <v>33</v>
      </c>
      <c r="AT27" s="99">
        <v>4.7382200000000001</v>
      </c>
      <c r="AU27" s="262">
        <v>53</v>
      </c>
      <c r="AV27" s="98">
        <v>31</v>
      </c>
      <c r="AW27" s="99">
        <v>4.83</v>
      </c>
      <c r="AX27" s="262">
        <v>52.013665922901502</v>
      </c>
      <c r="AY27" s="98">
        <v>31.382162175545599</v>
      </c>
      <c r="AZ27" s="99">
        <v>6.2348199257088197</v>
      </c>
      <c r="BA27" s="262">
        <v>53.297895708666701</v>
      </c>
      <c r="BB27" s="98">
        <v>31.776652996562099</v>
      </c>
      <c r="BC27" s="99">
        <v>5.75606575457478</v>
      </c>
      <c r="BD27" s="262">
        <v>46.735726397139999</v>
      </c>
      <c r="BE27" s="98">
        <v>26.255412162109799</v>
      </c>
      <c r="BF27" s="99">
        <v>4.2625027012697903</v>
      </c>
      <c r="BG27" s="262">
        <v>48.347590752847402</v>
      </c>
      <c r="BH27" s="98">
        <v>29.702328535858101</v>
      </c>
      <c r="BI27" s="99">
        <v>5.2072241721000703</v>
      </c>
      <c r="BJ27" s="262">
        <v>46.580811709789003</v>
      </c>
      <c r="BK27" s="98">
        <v>28.837347610204802</v>
      </c>
      <c r="BL27" s="99">
        <v>4.62434841235451</v>
      </c>
      <c r="BM27" s="262">
        <v>43.7949728711544</v>
      </c>
      <c r="BN27" s="98">
        <v>29.592593242325702</v>
      </c>
      <c r="BO27" s="99">
        <v>4.2781653828330901</v>
      </c>
      <c r="BP27" s="97">
        <v>44.415985695158099</v>
      </c>
      <c r="BQ27" s="98">
        <v>26.397723882560101</v>
      </c>
      <c r="BR27" s="99">
        <v>3.9167376381094399</v>
      </c>
      <c r="BS27" s="97">
        <v>40.951028073255401</v>
      </c>
      <c r="BT27" s="98">
        <v>21.053939721528501</v>
      </c>
      <c r="BU27" s="99">
        <v>3.30902983062873</v>
      </c>
      <c r="BV27" s="97">
        <v>48.890976541008598</v>
      </c>
      <c r="BW27" s="98">
        <v>23.125453616305698</v>
      </c>
      <c r="BX27" s="99">
        <v>4.4799402450345998</v>
      </c>
      <c r="BY27" s="97">
        <v>43.396783134075797</v>
      </c>
      <c r="BZ27" s="98">
        <v>20.245183622393501</v>
      </c>
      <c r="CA27" s="99">
        <v>3.45654774722263</v>
      </c>
      <c r="CB27" s="97">
        <v>36.011554728354398</v>
      </c>
      <c r="CC27" s="98">
        <v>15.3202123355111</v>
      </c>
      <c r="CD27" s="99">
        <v>2.3379471871409501</v>
      </c>
      <c r="CE27" s="97">
        <v>36.011554728354398</v>
      </c>
      <c r="CF27" s="98">
        <v>15.3202123355111</v>
      </c>
      <c r="CG27" s="99">
        <v>2.3379471871409501</v>
      </c>
      <c r="CH27" s="97"/>
      <c r="CI27" s="98"/>
      <c r="CJ27" s="99"/>
      <c r="CK27" s="97"/>
      <c r="CL27" s="98"/>
      <c r="CM27" s="99"/>
      <c r="CN27" s="97"/>
      <c r="CO27" s="98"/>
      <c r="CP27" s="99"/>
      <c r="CQ27" s="97"/>
      <c r="CR27" s="98"/>
      <c r="CS27" s="99"/>
      <c r="CT27" s="97"/>
      <c r="CU27" s="98"/>
      <c r="CV27" s="99"/>
      <c r="CW27" s="97"/>
      <c r="CX27" s="98"/>
      <c r="CY27" s="99"/>
      <c r="CZ27" s="97"/>
      <c r="DA27" s="98"/>
      <c r="DB27" s="99"/>
      <c r="DC27" s="97"/>
      <c r="DD27" s="98"/>
      <c r="DE27" s="99"/>
      <c r="DF27" s="97"/>
      <c r="DG27" s="98"/>
      <c r="DH27" s="99"/>
      <c r="DI27" s="97"/>
      <c r="DJ27" s="98"/>
      <c r="DK27" s="99"/>
      <c r="DL27" s="97"/>
      <c r="DM27" s="98"/>
      <c r="DN27" s="99"/>
      <c r="DO27" s="263"/>
      <c r="DP27" s="101"/>
      <c r="DQ27" s="102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</row>
  </sheetData>
  <sortState xmlns:xlrd2="http://schemas.microsoft.com/office/spreadsheetml/2017/richdata2" ref="A8:FC24">
    <sortCondition descending="1" ref="DL8:DL24"/>
  </sortState>
  <mergeCells count="42">
    <mergeCell ref="AR2:AT2"/>
    <mergeCell ref="BD2:BF2"/>
    <mergeCell ref="CE2:CG2"/>
    <mergeCell ref="CH2:CJ2"/>
    <mergeCell ref="DO2:DQ2"/>
    <mergeCell ref="BM2:BO2"/>
    <mergeCell ref="BG2:BI2"/>
    <mergeCell ref="CN2:CP2"/>
    <mergeCell ref="CQ2:CS2"/>
    <mergeCell ref="CT2:CV2"/>
    <mergeCell ref="CW2:CY2"/>
    <mergeCell ref="CZ2:DB2"/>
    <mergeCell ref="DC2:DE2"/>
    <mergeCell ref="DF2:DH2"/>
    <mergeCell ref="DI2:DK2"/>
    <mergeCell ref="DL2:DN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BA2:BC2"/>
    <mergeCell ref="CK2:CM2"/>
    <mergeCell ref="A3:A4"/>
    <mergeCell ref="AO2:AQ2"/>
    <mergeCell ref="B2:D2"/>
    <mergeCell ref="E2:G2"/>
    <mergeCell ref="A1:A2"/>
    <mergeCell ref="AU2:AW2"/>
    <mergeCell ref="CB2:CD2"/>
    <mergeCell ref="BY2:CA2"/>
    <mergeCell ref="BJ2:BL2"/>
    <mergeCell ref="BV2:BX2"/>
    <mergeCell ref="AX2:AZ2"/>
    <mergeCell ref="BS2:BU2"/>
    <mergeCell ref="BP2:BR2"/>
  </mergeCells>
  <conditionalFormatting sqref="DO8:DQ25 DO27:DQ27">
    <cfRule type="cellIs" dxfId="9" priority="1" operator="greaterThan">
      <formula>0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7B00"/>
  </sheetPr>
  <dimension ref="A1:DN31"/>
  <sheetViews>
    <sheetView zoomScale="85" zoomScaleNormal="85" workbookViewId="0">
      <pane xSplit="1" topLeftCell="DB1" activePane="topRight" state="frozen"/>
      <selection pane="topRight" activeCell="A21" sqref="A21"/>
    </sheetView>
  </sheetViews>
  <sheetFormatPr defaultColWidth="9.109375" defaultRowHeight="14.4" x14ac:dyDescent="0.3"/>
  <cols>
    <col min="1" max="1" width="45.109375" style="1" customWidth="1"/>
    <col min="2" max="2" width="20.6640625" style="1" bestFit="1" customWidth="1"/>
    <col min="3" max="4" width="11.88671875" style="1" bestFit="1" customWidth="1"/>
    <col min="5" max="5" width="20.6640625" style="1" bestFit="1" customWidth="1"/>
    <col min="6" max="7" width="11.88671875" style="1" bestFit="1" customWidth="1"/>
    <col min="8" max="8" width="20.6640625" style="1" bestFit="1" customWidth="1"/>
    <col min="9" max="10" width="11.88671875" style="1" bestFit="1" customWidth="1"/>
    <col min="11" max="11" width="20.6640625" style="1" bestFit="1" customWidth="1"/>
    <col min="12" max="13" width="11.88671875" style="1" bestFit="1" customWidth="1"/>
    <col min="14" max="14" width="20.6640625" style="1" bestFit="1" customWidth="1"/>
    <col min="15" max="16" width="11.88671875" style="1" bestFit="1" customWidth="1"/>
    <col min="17" max="17" width="20.6640625" style="1" bestFit="1" customWidth="1"/>
    <col min="18" max="19" width="11.88671875" style="1" bestFit="1" customWidth="1"/>
    <col min="20" max="20" width="17.33203125" style="1" bestFit="1" customWidth="1"/>
    <col min="21" max="22" width="11.88671875" style="1" bestFit="1" customWidth="1"/>
    <col min="23" max="23" width="17.33203125" style="1" bestFit="1" customWidth="1"/>
    <col min="24" max="24" width="12.6640625" style="1" customWidth="1"/>
    <col min="25" max="25" width="11.88671875" style="1" customWidth="1"/>
    <col min="26" max="26" width="17.33203125" style="1" bestFit="1" customWidth="1"/>
    <col min="27" max="27" width="12.6640625" style="1" customWidth="1"/>
    <col min="28" max="28" width="11.88671875" style="1" customWidth="1"/>
    <col min="29" max="29" width="17.33203125" style="1" bestFit="1" customWidth="1"/>
    <col min="30" max="30" width="12.6640625" style="1" customWidth="1"/>
    <col min="31" max="31" width="11.88671875" style="1" customWidth="1"/>
    <col min="32" max="32" width="17.33203125" style="1" bestFit="1" customWidth="1"/>
    <col min="33" max="33" width="12.6640625" style="1" customWidth="1"/>
    <col min="34" max="34" width="11.88671875" style="1" customWidth="1"/>
    <col min="35" max="35" width="17.33203125" style="1" bestFit="1" customWidth="1"/>
    <col min="36" max="36" width="12.6640625" style="1" customWidth="1"/>
    <col min="37" max="37" width="11.88671875" style="1" customWidth="1"/>
    <col min="38" max="38" width="17.33203125" style="1" bestFit="1" customWidth="1"/>
    <col min="39" max="39" width="12.6640625" style="1" customWidth="1"/>
    <col min="40" max="40" width="11.88671875" style="1" customWidth="1"/>
    <col min="41" max="41" width="17.33203125" style="1" bestFit="1" customWidth="1"/>
    <col min="42" max="42" width="12.6640625" style="1" customWidth="1"/>
    <col min="43" max="43" width="11.88671875" style="1" customWidth="1"/>
    <col min="44" max="44" width="17.33203125" style="1" bestFit="1" customWidth="1"/>
    <col min="45" max="45" width="12.6640625" style="1" customWidth="1"/>
    <col min="46" max="46" width="11.88671875" style="1" customWidth="1"/>
    <col min="47" max="47" width="17.33203125" style="1" bestFit="1" customWidth="1"/>
    <col min="48" max="48" width="12.6640625" style="1" customWidth="1"/>
    <col min="49" max="49" width="11.88671875" style="1" customWidth="1"/>
    <col min="50" max="50" width="17.33203125" style="1" bestFit="1" customWidth="1"/>
    <col min="51" max="51" width="12.6640625" style="1" customWidth="1"/>
    <col min="52" max="52" width="11.88671875" style="1" customWidth="1"/>
    <col min="53" max="53" width="17.33203125" style="1" bestFit="1" customWidth="1"/>
    <col min="54" max="54" width="12.6640625" style="1" customWidth="1"/>
    <col min="55" max="55" width="11.88671875" style="1" customWidth="1"/>
    <col min="56" max="56" width="17.33203125" style="1" bestFit="1" customWidth="1"/>
    <col min="57" max="57" width="12.6640625" style="1" customWidth="1"/>
    <col min="58" max="58" width="11.88671875" style="1" customWidth="1"/>
    <col min="59" max="59" width="17.33203125" style="1" bestFit="1" customWidth="1"/>
    <col min="60" max="60" width="12.6640625" style="1" customWidth="1"/>
    <col min="61" max="61" width="11.88671875" style="1" customWidth="1"/>
    <col min="62" max="62" width="17.33203125" style="1" bestFit="1" customWidth="1"/>
    <col min="63" max="63" width="12.6640625" style="1" customWidth="1"/>
    <col min="64" max="64" width="11.88671875" style="1" customWidth="1"/>
    <col min="65" max="65" width="17.33203125" style="1" bestFit="1" customWidth="1"/>
    <col min="66" max="66" width="12.6640625" style="1" customWidth="1"/>
    <col min="67" max="67" width="11.88671875" style="1" customWidth="1"/>
    <col min="68" max="68" width="17.6640625" style="1" customWidth="1"/>
    <col min="69" max="70" width="13" style="1" customWidth="1"/>
    <col min="71" max="71" width="17.6640625" style="1" customWidth="1"/>
    <col min="72" max="73" width="13" style="1" customWidth="1"/>
    <col min="74" max="74" width="17.6640625" style="1" customWidth="1"/>
    <col min="75" max="76" width="13" style="1" customWidth="1"/>
    <col min="77" max="77" width="17.6640625" style="1" customWidth="1"/>
    <col min="78" max="79" width="13" style="1" customWidth="1"/>
    <col min="80" max="80" width="17.6640625" style="1" customWidth="1"/>
    <col min="81" max="82" width="13" style="1" customWidth="1"/>
    <col min="83" max="83" width="17.6640625" style="1" customWidth="1"/>
    <col min="84" max="85" width="13" style="1" customWidth="1"/>
    <col min="86" max="86" width="17.6640625" style="1" customWidth="1"/>
    <col min="87" max="88" width="13" style="1" customWidth="1"/>
    <col min="89" max="89" width="17.6640625" style="1" customWidth="1"/>
    <col min="90" max="91" width="13" style="1" customWidth="1"/>
    <col min="92" max="92" width="17.6640625" style="1" customWidth="1"/>
    <col min="93" max="94" width="13" style="1" customWidth="1"/>
    <col min="95" max="95" width="17.6640625" style="1" customWidth="1"/>
    <col min="96" max="97" width="13" style="1" customWidth="1"/>
    <col min="98" max="98" width="17.6640625" style="1" customWidth="1"/>
    <col min="99" max="100" width="13" style="1" customWidth="1"/>
    <col min="101" max="101" width="17.6640625" style="1" customWidth="1"/>
    <col min="102" max="103" width="13" style="1" customWidth="1"/>
    <col min="104" max="104" width="17.6640625" style="1" customWidth="1"/>
    <col min="105" max="106" width="13" style="1" customWidth="1"/>
    <col min="107" max="107" width="17.6640625" style="1" customWidth="1"/>
    <col min="108" max="109" width="13" style="1" customWidth="1"/>
    <col min="110" max="110" width="17.6640625" style="1" customWidth="1"/>
    <col min="111" max="112" width="13" style="1" customWidth="1"/>
    <col min="113" max="113" width="17.6640625" style="1" customWidth="1"/>
    <col min="114" max="115" width="13" style="1" customWidth="1"/>
    <col min="116" max="116" width="20.6640625" style="1" bestFit="1" customWidth="1"/>
    <col min="117" max="118" width="11.88671875" style="1" bestFit="1" customWidth="1"/>
    <col min="119" max="16384" width="9.109375" style="1"/>
  </cols>
  <sheetData>
    <row r="1" spans="1:118" ht="15" thickBot="1" x14ac:dyDescent="0.35">
      <c r="A1" s="387" t="s">
        <v>0</v>
      </c>
    </row>
    <row r="2" spans="1:118" x14ac:dyDescent="0.3">
      <c r="A2" s="394"/>
      <c r="B2" s="391" t="s">
        <v>68</v>
      </c>
      <c r="C2" s="392"/>
      <c r="D2" s="393"/>
      <c r="E2" s="391" t="s">
        <v>79</v>
      </c>
      <c r="F2" s="392"/>
      <c r="G2" s="393"/>
      <c r="H2" s="391" t="s">
        <v>80</v>
      </c>
      <c r="I2" s="392"/>
      <c r="J2" s="393"/>
      <c r="K2" s="391" t="s">
        <v>82</v>
      </c>
      <c r="L2" s="392"/>
      <c r="M2" s="393"/>
      <c r="N2" s="391" t="s">
        <v>83</v>
      </c>
      <c r="O2" s="392"/>
      <c r="P2" s="393"/>
      <c r="Q2" s="391" t="s">
        <v>84</v>
      </c>
      <c r="R2" s="392"/>
      <c r="S2" s="393"/>
      <c r="T2" s="391" t="s">
        <v>86</v>
      </c>
      <c r="U2" s="392"/>
      <c r="V2" s="393"/>
      <c r="W2" s="391" t="s">
        <v>87</v>
      </c>
      <c r="X2" s="392"/>
      <c r="Y2" s="393"/>
      <c r="Z2" s="391" t="s">
        <v>88</v>
      </c>
      <c r="AA2" s="392"/>
      <c r="AB2" s="393"/>
      <c r="AC2" s="391" t="s">
        <v>91</v>
      </c>
      <c r="AD2" s="392"/>
      <c r="AE2" s="393"/>
      <c r="AF2" s="391" t="s">
        <v>96</v>
      </c>
      <c r="AG2" s="392"/>
      <c r="AH2" s="393"/>
      <c r="AI2" s="391" t="s">
        <v>98</v>
      </c>
      <c r="AJ2" s="392"/>
      <c r="AK2" s="393"/>
      <c r="AL2" s="391" t="s">
        <v>110</v>
      </c>
      <c r="AM2" s="392"/>
      <c r="AN2" s="393"/>
      <c r="AO2" s="391" t="s">
        <v>112</v>
      </c>
      <c r="AP2" s="392"/>
      <c r="AQ2" s="393"/>
      <c r="AR2" s="391" t="s">
        <v>113</v>
      </c>
      <c r="AS2" s="392"/>
      <c r="AT2" s="393"/>
      <c r="AU2" s="391" t="s">
        <v>114</v>
      </c>
      <c r="AV2" s="392"/>
      <c r="AW2" s="393"/>
      <c r="AX2" s="391" t="s">
        <v>117</v>
      </c>
      <c r="AY2" s="392"/>
      <c r="AZ2" s="393"/>
      <c r="BA2" s="391" t="s">
        <v>118</v>
      </c>
      <c r="BB2" s="392"/>
      <c r="BC2" s="393"/>
      <c r="BD2" s="391" t="s">
        <v>123</v>
      </c>
      <c r="BE2" s="392"/>
      <c r="BF2" s="393"/>
      <c r="BG2" s="391" t="s">
        <v>126</v>
      </c>
      <c r="BH2" s="392"/>
      <c r="BI2" s="393"/>
      <c r="BJ2" s="377" t="s">
        <v>128</v>
      </c>
      <c r="BK2" s="378"/>
      <c r="BL2" s="379"/>
      <c r="BM2" s="377" t="s">
        <v>129</v>
      </c>
      <c r="BN2" s="378"/>
      <c r="BO2" s="379"/>
      <c r="BP2" s="377" t="s">
        <v>130</v>
      </c>
      <c r="BQ2" s="378"/>
      <c r="BR2" s="379"/>
      <c r="BS2" s="377" t="s">
        <v>132</v>
      </c>
      <c r="BT2" s="378"/>
      <c r="BU2" s="379"/>
      <c r="BV2" s="377" t="s">
        <v>135</v>
      </c>
      <c r="BW2" s="378"/>
      <c r="BX2" s="379"/>
      <c r="BY2" s="377" t="s">
        <v>137</v>
      </c>
      <c r="BZ2" s="378"/>
      <c r="CA2" s="379"/>
      <c r="CB2" s="377" t="s">
        <v>143</v>
      </c>
      <c r="CC2" s="378"/>
      <c r="CD2" s="379"/>
      <c r="CE2" s="377" t="s">
        <v>145</v>
      </c>
      <c r="CF2" s="378"/>
      <c r="CG2" s="379"/>
      <c r="CH2" s="377" t="s">
        <v>148</v>
      </c>
      <c r="CI2" s="378"/>
      <c r="CJ2" s="379"/>
      <c r="CK2" s="377" t="s">
        <v>150</v>
      </c>
      <c r="CL2" s="378"/>
      <c r="CM2" s="379"/>
      <c r="CN2" s="377" t="s">
        <v>151</v>
      </c>
      <c r="CO2" s="378"/>
      <c r="CP2" s="379"/>
      <c r="CQ2" s="377" t="s">
        <v>152</v>
      </c>
      <c r="CR2" s="378"/>
      <c r="CS2" s="379"/>
      <c r="CT2" s="377" t="s">
        <v>153</v>
      </c>
      <c r="CU2" s="378"/>
      <c r="CV2" s="379"/>
      <c r="CW2" s="377" t="s">
        <v>155</v>
      </c>
      <c r="CX2" s="378"/>
      <c r="CY2" s="379"/>
      <c r="CZ2" s="377" t="s">
        <v>157</v>
      </c>
      <c r="DA2" s="378"/>
      <c r="DB2" s="379"/>
      <c r="DC2" s="377" t="s">
        <v>161</v>
      </c>
      <c r="DD2" s="378"/>
      <c r="DE2" s="379"/>
      <c r="DF2" s="377" t="s">
        <v>166</v>
      </c>
      <c r="DG2" s="378"/>
      <c r="DH2" s="379"/>
      <c r="DI2" s="380" t="s">
        <v>168</v>
      </c>
      <c r="DJ2" s="381"/>
      <c r="DK2" s="382"/>
      <c r="DL2" s="374" t="s">
        <v>69</v>
      </c>
      <c r="DM2" s="375"/>
      <c r="DN2" s="376"/>
    </row>
    <row r="3" spans="1:118" x14ac:dyDescent="0.3">
      <c r="A3" s="389" t="s">
        <v>163</v>
      </c>
      <c r="B3" s="7"/>
      <c r="C3" s="2"/>
      <c r="D3" s="8"/>
      <c r="E3" s="7"/>
      <c r="F3" s="2"/>
      <c r="G3" s="8"/>
      <c r="H3" s="7"/>
      <c r="I3" s="2"/>
      <c r="J3" s="8"/>
      <c r="K3" s="7"/>
      <c r="L3" s="2"/>
      <c r="M3" s="8"/>
      <c r="N3" s="7"/>
      <c r="O3" s="2"/>
      <c r="P3" s="8"/>
      <c r="Q3" s="7"/>
      <c r="R3" s="2"/>
      <c r="S3" s="8"/>
      <c r="T3" s="7"/>
      <c r="U3" s="2"/>
      <c r="V3" s="8"/>
      <c r="W3" s="7"/>
      <c r="X3" s="2"/>
      <c r="Y3" s="8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152"/>
      <c r="BQ3" s="62"/>
      <c r="BR3" s="153"/>
      <c r="BS3" s="152"/>
      <c r="BT3" s="62"/>
      <c r="BU3" s="153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7"/>
      <c r="DM3" s="2"/>
      <c r="DN3" s="8"/>
    </row>
    <row r="4" spans="1:118" x14ac:dyDescent="0.3">
      <c r="A4" s="390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  <c r="AR4" s="9" t="s">
        <v>1</v>
      </c>
      <c r="AS4" s="3" t="s">
        <v>2</v>
      </c>
      <c r="AT4" s="10" t="s">
        <v>2</v>
      </c>
      <c r="AU4" s="9" t="s">
        <v>1</v>
      </c>
      <c r="AV4" s="3" t="s">
        <v>2</v>
      </c>
      <c r="AW4" s="10" t="s">
        <v>2</v>
      </c>
      <c r="AX4" s="9" t="s">
        <v>1</v>
      </c>
      <c r="AY4" s="3" t="s">
        <v>2</v>
      </c>
      <c r="AZ4" s="10" t="s">
        <v>2</v>
      </c>
      <c r="BA4" s="9" t="s">
        <v>1</v>
      </c>
      <c r="BB4" s="3" t="s">
        <v>2</v>
      </c>
      <c r="BC4" s="10" t="s">
        <v>2</v>
      </c>
      <c r="BD4" s="9" t="s">
        <v>1</v>
      </c>
      <c r="BE4" s="3" t="s">
        <v>2</v>
      </c>
      <c r="BF4" s="10" t="s">
        <v>2</v>
      </c>
      <c r="BG4" s="9" t="s">
        <v>1</v>
      </c>
      <c r="BH4" s="3" t="s">
        <v>2</v>
      </c>
      <c r="BI4" s="10" t="s">
        <v>2</v>
      </c>
      <c r="BJ4" s="9" t="s">
        <v>1</v>
      </c>
      <c r="BK4" s="3" t="s">
        <v>2</v>
      </c>
      <c r="BL4" s="10" t="s">
        <v>2</v>
      </c>
      <c r="BM4" s="9" t="s">
        <v>1</v>
      </c>
      <c r="BN4" s="3" t="s">
        <v>2</v>
      </c>
      <c r="BO4" s="10" t="s">
        <v>2</v>
      </c>
      <c r="BP4" s="9" t="s">
        <v>1</v>
      </c>
      <c r="BQ4" s="3" t="s">
        <v>2</v>
      </c>
      <c r="BR4" s="10" t="s">
        <v>2</v>
      </c>
      <c r="BS4" s="9" t="s">
        <v>1</v>
      </c>
      <c r="BT4" s="3" t="s">
        <v>2</v>
      </c>
      <c r="BU4" s="10" t="s">
        <v>2</v>
      </c>
      <c r="BV4" s="9" t="s">
        <v>1</v>
      </c>
      <c r="BW4" s="3" t="s">
        <v>2</v>
      </c>
      <c r="BX4" s="10" t="s">
        <v>2</v>
      </c>
      <c r="BY4" s="9" t="s">
        <v>1</v>
      </c>
      <c r="BZ4" s="3" t="s">
        <v>2</v>
      </c>
      <c r="CA4" s="10" t="s">
        <v>2</v>
      </c>
      <c r="CB4" s="9" t="s">
        <v>1</v>
      </c>
      <c r="CC4" s="3" t="s">
        <v>2</v>
      </c>
      <c r="CD4" s="10" t="s">
        <v>2</v>
      </c>
      <c r="CE4" s="9" t="s">
        <v>1</v>
      </c>
      <c r="CF4" s="3" t="s">
        <v>2</v>
      </c>
      <c r="CG4" s="10" t="s">
        <v>2</v>
      </c>
      <c r="CH4" s="9" t="s">
        <v>1</v>
      </c>
      <c r="CI4" s="3" t="s">
        <v>2</v>
      </c>
      <c r="CJ4" s="10" t="s">
        <v>2</v>
      </c>
      <c r="CK4" s="9" t="s">
        <v>1</v>
      </c>
      <c r="CL4" s="3" t="s">
        <v>2</v>
      </c>
      <c r="CM4" s="10" t="s">
        <v>2</v>
      </c>
      <c r="CN4" s="9" t="s">
        <v>1</v>
      </c>
      <c r="CO4" s="3" t="s">
        <v>2</v>
      </c>
      <c r="CP4" s="10" t="s">
        <v>2</v>
      </c>
      <c r="CQ4" s="9" t="s">
        <v>1</v>
      </c>
      <c r="CR4" s="3" t="s">
        <v>2</v>
      </c>
      <c r="CS4" s="10" t="s">
        <v>2</v>
      </c>
      <c r="CT4" s="9" t="s">
        <v>1</v>
      </c>
      <c r="CU4" s="3" t="s">
        <v>2</v>
      </c>
      <c r="CV4" s="10" t="s">
        <v>2</v>
      </c>
      <c r="CW4" s="9" t="s">
        <v>1</v>
      </c>
      <c r="CX4" s="3" t="s">
        <v>2</v>
      </c>
      <c r="CY4" s="10" t="s">
        <v>2</v>
      </c>
      <c r="CZ4" s="9" t="s">
        <v>1</v>
      </c>
      <c r="DA4" s="3" t="s">
        <v>2</v>
      </c>
      <c r="DB4" s="10" t="s">
        <v>2</v>
      </c>
      <c r="DC4" s="9" t="s">
        <v>1</v>
      </c>
      <c r="DD4" s="3" t="s">
        <v>2</v>
      </c>
      <c r="DE4" s="10" t="s">
        <v>2</v>
      </c>
      <c r="DF4" s="9" t="s">
        <v>1</v>
      </c>
      <c r="DG4" s="3" t="s">
        <v>2</v>
      </c>
      <c r="DH4" s="10" t="s">
        <v>2</v>
      </c>
      <c r="DI4" s="9" t="s">
        <v>1</v>
      </c>
      <c r="DJ4" s="3" t="s">
        <v>2</v>
      </c>
      <c r="DK4" s="10" t="s">
        <v>2</v>
      </c>
      <c r="DL4" s="9" t="s">
        <v>1</v>
      </c>
      <c r="DM4" s="3" t="s">
        <v>2</v>
      </c>
      <c r="DN4" s="10" t="s">
        <v>2</v>
      </c>
    </row>
    <row r="5" spans="1:118" x14ac:dyDescent="0.3">
      <c r="A5" s="11" t="s">
        <v>74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  <c r="AR5" s="7" t="s">
        <v>3</v>
      </c>
      <c r="AS5" s="2" t="s">
        <v>3</v>
      </c>
      <c r="AT5" s="8" t="s">
        <v>4</v>
      </c>
      <c r="AU5" s="7" t="s">
        <v>3</v>
      </c>
      <c r="AV5" s="2" t="s">
        <v>3</v>
      </c>
      <c r="AW5" s="8" t="s">
        <v>4</v>
      </c>
      <c r="AX5" s="7" t="s">
        <v>3</v>
      </c>
      <c r="AY5" s="2" t="s">
        <v>3</v>
      </c>
      <c r="AZ5" s="8" t="s">
        <v>4</v>
      </c>
      <c r="BA5" s="7" t="s">
        <v>3</v>
      </c>
      <c r="BB5" s="2" t="s">
        <v>3</v>
      </c>
      <c r="BC5" s="8" t="s">
        <v>4</v>
      </c>
      <c r="BD5" s="7" t="s">
        <v>3</v>
      </c>
      <c r="BE5" s="2" t="s">
        <v>3</v>
      </c>
      <c r="BF5" s="8" t="s">
        <v>4</v>
      </c>
      <c r="BG5" s="7" t="s">
        <v>3</v>
      </c>
      <c r="BH5" s="2" t="s">
        <v>3</v>
      </c>
      <c r="BI5" s="8" t="s">
        <v>4</v>
      </c>
      <c r="BJ5" s="7" t="s">
        <v>3</v>
      </c>
      <c r="BK5" s="2" t="s">
        <v>3</v>
      </c>
      <c r="BL5" s="8" t="s">
        <v>4</v>
      </c>
      <c r="BM5" s="7" t="s">
        <v>3</v>
      </c>
      <c r="BN5" s="2" t="s">
        <v>3</v>
      </c>
      <c r="BO5" s="8" t="s">
        <v>4</v>
      </c>
      <c r="BP5" s="7" t="s">
        <v>3</v>
      </c>
      <c r="BQ5" s="2" t="s">
        <v>3</v>
      </c>
      <c r="BR5" s="8" t="s">
        <v>4</v>
      </c>
      <c r="BS5" s="7" t="s">
        <v>3</v>
      </c>
      <c r="BT5" s="2" t="s">
        <v>3</v>
      </c>
      <c r="BU5" s="8" t="s">
        <v>4</v>
      </c>
      <c r="BV5" s="7" t="s">
        <v>3</v>
      </c>
      <c r="BW5" s="2" t="s">
        <v>3</v>
      </c>
      <c r="BX5" s="8" t="s">
        <v>4</v>
      </c>
      <c r="BY5" s="7" t="s">
        <v>3</v>
      </c>
      <c r="BZ5" s="2" t="s">
        <v>3</v>
      </c>
      <c r="CA5" s="8" t="s">
        <v>4</v>
      </c>
      <c r="CB5" s="7" t="s">
        <v>3</v>
      </c>
      <c r="CC5" s="2" t="s">
        <v>3</v>
      </c>
      <c r="CD5" s="8" t="s">
        <v>4</v>
      </c>
      <c r="CE5" s="7" t="s">
        <v>3</v>
      </c>
      <c r="CF5" s="2" t="s">
        <v>3</v>
      </c>
      <c r="CG5" s="8" t="s">
        <v>4</v>
      </c>
      <c r="CH5" s="7" t="s">
        <v>3</v>
      </c>
      <c r="CI5" s="2" t="s">
        <v>3</v>
      </c>
      <c r="CJ5" s="8" t="s">
        <v>4</v>
      </c>
      <c r="CK5" s="7" t="s">
        <v>3</v>
      </c>
      <c r="CL5" s="2" t="s">
        <v>3</v>
      </c>
      <c r="CM5" s="8" t="s">
        <v>4</v>
      </c>
      <c r="CN5" s="7" t="s">
        <v>3</v>
      </c>
      <c r="CO5" s="2" t="s">
        <v>3</v>
      </c>
      <c r="CP5" s="8" t="s">
        <v>4</v>
      </c>
      <c r="CQ5" s="7" t="s">
        <v>3</v>
      </c>
      <c r="CR5" s="2" t="s">
        <v>3</v>
      </c>
      <c r="CS5" s="8" t="s">
        <v>4</v>
      </c>
      <c r="CT5" s="7" t="s">
        <v>3</v>
      </c>
      <c r="CU5" s="2" t="s">
        <v>3</v>
      </c>
      <c r="CV5" s="8" t="s">
        <v>4</v>
      </c>
      <c r="CW5" s="7" t="s">
        <v>3</v>
      </c>
      <c r="CX5" s="2" t="s">
        <v>3</v>
      </c>
      <c r="CY5" s="8" t="s">
        <v>4</v>
      </c>
      <c r="CZ5" s="7" t="s">
        <v>3</v>
      </c>
      <c r="DA5" s="2" t="s">
        <v>3</v>
      </c>
      <c r="DB5" s="8" t="s">
        <v>4</v>
      </c>
      <c r="DC5" s="7" t="s">
        <v>3</v>
      </c>
      <c r="DD5" s="2" t="s">
        <v>3</v>
      </c>
      <c r="DE5" s="8" t="s">
        <v>4</v>
      </c>
      <c r="DF5" s="7" t="s">
        <v>3</v>
      </c>
      <c r="DG5" s="2" t="s">
        <v>3</v>
      </c>
      <c r="DH5" s="8" t="s">
        <v>4</v>
      </c>
      <c r="DI5" s="7" t="s">
        <v>3</v>
      </c>
      <c r="DJ5" s="2" t="s">
        <v>3</v>
      </c>
      <c r="DK5" s="8" t="s">
        <v>4</v>
      </c>
      <c r="DL5" s="7" t="s">
        <v>3</v>
      </c>
      <c r="DM5" s="2" t="s">
        <v>3</v>
      </c>
      <c r="DN5" s="8" t="s">
        <v>4</v>
      </c>
    </row>
    <row r="6" spans="1:118" x14ac:dyDescent="0.3">
      <c r="A6" s="6" t="s">
        <v>5</v>
      </c>
      <c r="B6" s="7"/>
      <c r="C6" s="2"/>
      <c r="D6" s="8"/>
      <c r="E6" s="7"/>
      <c r="F6" s="2"/>
      <c r="G6" s="8"/>
      <c r="H6" s="7"/>
      <c r="I6" s="2"/>
      <c r="J6" s="8"/>
      <c r="K6" s="7"/>
      <c r="L6" s="2"/>
      <c r="M6" s="8"/>
      <c r="N6" s="7"/>
      <c r="O6" s="2"/>
      <c r="P6" s="8"/>
      <c r="Q6" s="7"/>
      <c r="R6" s="2"/>
      <c r="S6" s="8"/>
      <c r="T6" s="7"/>
      <c r="U6" s="2"/>
      <c r="V6" s="8"/>
      <c r="W6" s="7"/>
      <c r="X6" s="2"/>
      <c r="Y6" s="8"/>
      <c r="Z6" s="7"/>
      <c r="AA6" s="2"/>
      <c r="AB6" s="8"/>
      <c r="AC6" s="7"/>
      <c r="AD6" s="2"/>
      <c r="AE6" s="8"/>
      <c r="AF6" s="7"/>
      <c r="AG6" s="2"/>
      <c r="AH6" s="8"/>
      <c r="AI6" s="7"/>
      <c r="AJ6" s="2"/>
      <c r="AK6" s="8"/>
      <c r="AL6" s="7"/>
      <c r="AM6" s="2"/>
      <c r="AN6" s="8"/>
      <c r="AO6" s="7"/>
      <c r="AP6" s="2"/>
      <c r="AQ6" s="8"/>
      <c r="AR6" s="7"/>
      <c r="AS6" s="2"/>
      <c r="AT6" s="8"/>
      <c r="AU6" s="7"/>
      <c r="AV6" s="2"/>
      <c r="AW6" s="8"/>
      <c r="AX6" s="7"/>
      <c r="AY6" s="2"/>
      <c r="AZ6" s="8"/>
      <c r="BA6" s="7"/>
      <c r="BB6" s="2"/>
      <c r="BC6" s="8"/>
      <c r="BD6" s="7"/>
      <c r="BE6" s="2"/>
      <c r="BF6" s="8"/>
      <c r="BG6" s="7"/>
      <c r="BH6" s="2"/>
      <c r="BI6" s="8"/>
      <c r="BJ6" s="7"/>
      <c r="BK6" s="2"/>
      <c r="BL6" s="8"/>
      <c r="BM6" s="7"/>
      <c r="BN6" s="2"/>
      <c r="BO6" s="8"/>
      <c r="BP6" s="152"/>
      <c r="BQ6" s="62"/>
      <c r="BR6" s="153"/>
      <c r="BS6" s="152"/>
      <c r="BT6" s="62"/>
      <c r="BU6" s="153"/>
      <c r="BV6" s="152"/>
      <c r="BW6" s="62"/>
      <c r="BX6" s="153"/>
      <c r="BY6" s="152"/>
      <c r="BZ6" s="62"/>
      <c r="CA6" s="153"/>
      <c r="CB6" s="152"/>
      <c r="CC6" s="62"/>
      <c r="CD6" s="153"/>
      <c r="CE6" s="152"/>
      <c r="CF6" s="62"/>
      <c r="CG6" s="153"/>
      <c r="CH6" s="152"/>
      <c r="CI6" s="62"/>
      <c r="CJ6" s="153"/>
      <c r="CK6" s="152"/>
      <c r="CL6" s="62"/>
      <c r="CM6" s="153"/>
      <c r="CN6" s="152"/>
      <c r="CO6" s="62"/>
      <c r="CP6" s="153"/>
      <c r="CQ6" s="152"/>
      <c r="CR6" s="62"/>
      <c r="CS6" s="153"/>
      <c r="CT6" s="152"/>
      <c r="CU6" s="62"/>
      <c r="CV6" s="153"/>
      <c r="CW6" s="152"/>
      <c r="CX6" s="62"/>
      <c r="CY6" s="153"/>
      <c r="CZ6" s="152"/>
      <c r="DA6" s="62"/>
      <c r="DB6" s="153"/>
      <c r="DC6" s="152"/>
      <c r="DD6" s="62"/>
      <c r="DE6" s="153"/>
      <c r="DF6" s="152"/>
      <c r="DG6" s="62"/>
      <c r="DH6" s="153"/>
      <c r="DI6" s="152"/>
      <c r="DJ6" s="62"/>
      <c r="DK6" s="153"/>
      <c r="DL6" s="7"/>
      <c r="DM6" s="2"/>
      <c r="DN6" s="8"/>
    </row>
    <row r="7" spans="1:118" x14ac:dyDescent="0.3">
      <c r="A7" s="12"/>
      <c r="B7" s="13"/>
      <c r="C7" s="4"/>
      <c r="D7" s="14"/>
      <c r="E7" s="13"/>
      <c r="F7" s="4"/>
      <c r="G7" s="14"/>
      <c r="H7" s="13"/>
      <c r="I7" s="4"/>
      <c r="J7" s="14"/>
      <c r="K7" s="13"/>
      <c r="L7" s="4"/>
      <c r="M7" s="14"/>
      <c r="N7" s="13"/>
      <c r="O7" s="4"/>
      <c r="P7" s="14"/>
      <c r="Q7" s="13"/>
      <c r="R7" s="4"/>
      <c r="S7" s="14"/>
      <c r="T7" s="13"/>
      <c r="U7" s="4"/>
      <c r="V7" s="14"/>
      <c r="W7" s="13"/>
      <c r="X7" s="4"/>
      <c r="Y7" s="14"/>
      <c r="Z7" s="13"/>
      <c r="AA7" s="4"/>
      <c r="AB7" s="14"/>
      <c r="AC7" s="13"/>
      <c r="AD7" s="4"/>
      <c r="AE7" s="14"/>
      <c r="AF7" s="13"/>
      <c r="AG7" s="4"/>
      <c r="AH7" s="14"/>
      <c r="AI7" s="13"/>
      <c r="AJ7" s="4"/>
      <c r="AK7" s="14"/>
      <c r="AL7" s="13"/>
      <c r="AM7" s="4"/>
      <c r="AN7" s="14"/>
      <c r="AO7" s="13"/>
      <c r="AP7" s="4"/>
      <c r="AQ7" s="14"/>
      <c r="AR7" s="13"/>
      <c r="AS7" s="4"/>
      <c r="AT7" s="14"/>
      <c r="AU7" s="13"/>
      <c r="AV7" s="4"/>
      <c r="AW7" s="14"/>
      <c r="AX7" s="13"/>
      <c r="AY7" s="4"/>
      <c r="AZ7" s="14"/>
      <c r="BA7" s="13"/>
      <c r="BB7" s="4"/>
      <c r="BC7" s="14"/>
      <c r="BD7" s="13"/>
      <c r="BE7" s="4"/>
      <c r="BF7" s="14"/>
      <c r="BG7" s="13"/>
      <c r="BH7" s="4"/>
      <c r="BI7" s="14"/>
      <c r="BJ7" s="13"/>
      <c r="BK7" s="4"/>
      <c r="BL7" s="14"/>
      <c r="BM7" s="13"/>
      <c r="BN7" s="4"/>
      <c r="BO7" s="14"/>
      <c r="BP7" s="13"/>
      <c r="BQ7" s="4"/>
      <c r="BR7" s="14"/>
      <c r="BS7" s="13"/>
      <c r="BT7" s="4"/>
      <c r="BU7" s="14"/>
      <c r="BV7" s="13"/>
      <c r="BW7" s="4"/>
      <c r="BX7" s="14"/>
      <c r="BY7" s="13"/>
      <c r="BZ7" s="4"/>
      <c r="CA7" s="14"/>
      <c r="CB7" s="13"/>
      <c r="CC7" s="4"/>
      <c r="CD7" s="14"/>
      <c r="CE7" s="13"/>
      <c r="CF7" s="4"/>
      <c r="CG7" s="14"/>
      <c r="CH7" s="13"/>
      <c r="CI7" s="4"/>
      <c r="CJ7" s="14"/>
      <c r="CK7" s="13"/>
      <c r="CL7" s="4"/>
      <c r="CM7" s="14"/>
      <c r="CN7" s="13"/>
      <c r="CO7" s="4"/>
      <c r="CP7" s="14"/>
      <c r="CQ7" s="13"/>
      <c r="CR7" s="4"/>
      <c r="CS7" s="14"/>
      <c r="CT7" s="13"/>
      <c r="CU7" s="4"/>
      <c r="CV7" s="14"/>
      <c r="CW7" s="13"/>
      <c r="CX7" s="4"/>
      <c r="CY7" s="14"/>
      <c r="CZ7" s="13"/>
      <c r="DA7" s="4"/>
      <c r="DB7" s="14"/>
      <c r="DC7" s="13"/>
      <c r="DD7" s="4"/>
      <c r="DE7" s="14"/>
      <c r="DF7" s="13"/>
      <c r="DG7" s="4"/>
      <c r="DH7" s="14"/>
      <c r="DI7" s="13"/>
      <c r="DJ7" s="4"/>
      <c r="DK7" s="14"/>
      <c r="DL7" s="13"/>
      <c r="DM7" s="4"/>
      <c r="DN7" s="14"/>
    </row>
    <row r="8" spans="1:118" x14ac:dyDescent="0.3">
      <c r="A8" s="15" t="s">
        <v>46</v>
      </c>
      <c r="B8" s="16">
        <v>208</v>
      </c>
      <c r="C8" s="5">
        <v>113</v>
      </c>
      <c r="D8" s="17">
        <v>15.5</v>
      </c>
      <c r="E8" s="16">
        <v>199</v>
      </c>
      <c r="F8" s="5">
        <v>109</v>
      </c>
      <c r="G8" s="17">
        <v>14</v>
      </c>
      <c r="H8" s="16">
        <v>189</v>
      </c>
      <c r="I8" s="5">
        <v>108</v>
      </c>
      <c r="J8" s="17">
        <v>12.89</v>
      </c>
      <c r="K8" s="16">
        <v>185</v>
      </c>
      <c r="L8" s="5">
        <v>101</v>
      </c>
      <c r="M8" s="17">
        <v>10.73</v>
      </c>
      <c r="N8" s="16">
        <v>192</v>
      </c>
      <c r="O8" s="5">
        <v>110</v>
      </c>
      <c r="P8" s="17">
        <v>12.87</v>
      </c>
      <c r="Q8" s="55">
        <v>198.377518526453</v>
      </c>
      <c r="R8" s="54">
        <v>125.45549104241501</v>
      </c>
      <c r="S8" s="53">
        <v>16.516810492381399</v>
      </c>
      <c r="T8" s="55">
        <v>196.21814421775201</v>
      </c>
      <c r="U8" s="54">
        <v>120.16039191828</v>
      </c>
      <c r="V8" s="53">
        <v>16.232939751583601</v>
      </c>
      <c r="W8" s="55">
        <v>189.25107023514801</v>
      </c>
      <c r="X8" s="54">
        <v>114.041665255157</v>
      </c>
      <c r="Y8" s="53">
        <v>15.1877856020885</v>
      </c>
      <c r="Z8" s="55">
        <v>180</v>
      </c>
      <c r="AA8" s="54">
        <v>103</v>
      </c>
      <c r="AB8" s="53">
        <v>13.66</v>
      </c>
      <c r="AC8" s="55">
        <v>171.698711960689</v>
      </c>
      <c r="AD8" s="54">
        <v>99.367279466708695</v>
      </c>
      <c r="AE8" s="53">
        <v>13.4827085672036</v>
      </c>
      <c r="AF8" s="55">
        <v>175.469577961189</v>
      </c>
      <c r="AG8" s="54">
        <v>109.41654847385099</v>
      </c>
      <c r="AH8" s="53">
        <v>15.687799224721701</v>
      </c>
      <c r="AI8" s="55">
        <v>168</v>
      </c>
      <c r="AJ8" s="54">
        <v>103</v>
      </c>
      <c r="AK8" s="53">
        <v>16.087230000000002</v>
      </c>
      <c r="AL8" s="55">
        <v>172</v>
      </c>
      <c r="AM8" s="54">
        <v>105</v>
      </c>
      <c r="AN8" s="53">
        <v>15.089869999999999</v>
      </c>
      <c r="AO8" s="55">
        <v>179.61088861120101</v>
      </c>
      <c r="AP8" s="54">
        <v>108.769449447152</v>
      </c>
      <c r="AQ8" s="53">
        <v>14.9266009614262</v>
      </c>
      <c r="AR8" s="55">
        <v>170</v>
      </c>
      <c r="AS8" s="54">
        <v>97</v>
      </c>
      <c r="AT8" s="53">
        <v>13.63687</v>
      </c>
      <c r="AU8" s="55">
        <v>169</v>
      </c>
      <c r="AV8" s="54">
        <v>101</v>
      </c>
      <c r="AW8" s="53">
        <v>13.379</v>
      </c>
      <c r="AX8" s="55">
        <v>168.83150759018</v>
      </c>
      <c r="AY8" s="54">
        <v>100.521436258847</v>
      </c>
      <c r="AZ8" s="53">
        <v>13.008088450308801</v>
      </c>
      <c r="BA8" s="55">
        <v>156.73752430634099</v>
      </c>
      <c r="BB8" s="54">
        <v>89.640271295018096</v>
      </c>
      <c r="BC8" s="53">
        <v>11.3624087223563</v>
      </c>
      <c r="BD8" s="55">
        <v>149.915192371513</v>
      </c>
      <c r="BE8" s="54">
        <v>91.359734985583202</v>
      </c>
      <c r="BF8" s="53">
        <v>11.7711149774682</v>
      </c>
      <c r="BG8" s="55">
        <v>158.41807344195601</v>
      </c>
      <c r="BH8" s="54">
        <v>90.082250299938593</v>
      </c>
      <c r="BI8" s="53">
        <v>12.2321649230643</v>
      </c>
      <c r="BJ8" s="55">
        <v>175.485596317937</v>
      </c>
      <c r="BK8" s="54">
        <v>98.799395419479893</v>
      </c>
      <c r="BL8" s="53">
        <v>14.4399330105828</v>
      </c>
      <c r="BM8" s="55">
        <v>173.95420609453001</v>
      </c>
      <c r="BN8" s="54">
        <v>103.344004019612</v>
      </c>
      <c r="BO8" s="53">
        <v>16.483849194831301</v>
      </c>
      <c r="BP8" s="64">
        <v>164.607493213841</v>
      </c>
      <c r="BQ8" s="65">
        <v>102.08516952525299</v>
      </c>
      <c r="BR8" s="63">
        <v>15.5187844638324</v>
      </c>
      <c r="BS8" s="64">
        <v>160.62327385580301</v>
      </c>
      <c r="BT8" s="65">
        <v>92.017989816261505</v>
      </c>
      <c r="BU8" s="63">
        <v>14.600249283155501</v>
      </c>
      <c r="BV8" s="64">
        <v>147.34814161499901</v>
      </c>
      <c r="BW8" s="65">
        <v>71.125825016083198</v>
      </c>
      <c r="BX8" s="63">
        <v>12.1529788831342</v>
      </c>
      <c r="BY8" s="64">
        <v>196.657428606726</v>
      </c>
      <c r="BZ8" s="65">
        <v>91.245740107709906</v>
      </c>
      <c r="CA8" s="63">
        <v>16.217315814500299</v>
      </c>
      <c r="CB8" s="64">
        <v>187.75421232316299</v>
      </c>
      <c r="CC8" s="65">
        <v>95.697227878463494</v>
      </c>
      <c r="CD8" s="63">
        <v>14.6056343680513</v>
      </c>
      <c r="CE8" s="64">
        <v>192.655017870048</v>
      </c>
      <c r="CF8" s="65">
        <v>103.23183017119599</v>
      </c>
      <c r="CG8" s="63">
        <v>17.509669483801201</v>
      </c>
      <c r="CH8" s="64">
        <v>213.15532243615701</v>
      </c>
      <c r="CI8" s="65">
        <v>111.88810623900901</v>
      </c>
      <c r="CJ8" s="63">
        <v>19.092783759759101</v>
      </c>
      <c r="CK8" s="64">
        <v>193.36075539669699</v>
      </c>
      <c r="CL8" s="65">
        <v>100.67236153627</v>
      </c>
      <c r="CM8" s="63">
        <v>15.368579864750799</v>
      </c>
      <c r="CN8" s="64">
        <v>193.84551154126899</v>
      </c>
      <c r="CO8" s="65">
        <v>100.41956960671099</v>
      </c>
      <c r="CP8" s="63">
        <v>17.776038267132598</v>
      </c>
      <c r="CQ8" s="64">
        <v>199.77607915923801</v>
      </c>
      <c r="CR8" s="65">
        <v>99.525193125491199</v>
      </c>
      <c r="CS8" s="63">
        <v>17.715007051319201</v>
      </c>
      <c r="CT8" s="64">
        <v>194</v>
      </c>
      <c r="CU8" s="65">
        <v>103</v>
      </c>
      <c r="CV8" s="63">
        <v>17.21</v>
      </c>
      <c r="CW8" s="64">
        <v>206</v>
      </c>
      <c r="CX8" s="65">
        <v>111</v>
      </c>
      <c r="CY8" s="63">
        <v>16.989999999999998</v>
      </c>
      <c r="CZ8" s="64">
        <v>197.249455220725</v>
      </c>
      <c r="DA8" s="65">
        <v>100.947406665703</v>
      </c>
      <c r="DB8" s="63">
        <v>15.413145004879199</v>
      </c>
      <c r="DC8" s="64">
        <v>191.23060012114101</v>
      </c>
      <c r="DD8" s="65">
        <v>104.69878381837</v>
      </c>
      <c r="DE8" s="63">
        <v>18.5968854629288</v>
      </c>
      <c r="DF8" s="64">
        <v>208.71925501788101</v>
      </c>
      <c r="DG8" s="65">
        <v>107.66027183276501</v>
      </c>
      <c r="DH8" s="63">
        <v>18.862057540559899</v>
      </c>
      <c r="DI8" s="64">
        <v>211.723073057882</v>
      </c>
      <c r="DJ8" s="65">
        <v>97.352784704650006</v>
      </c>
      <c r="DK8" s="63">
        <v>15.686582181568999</v>
      </c>
      <c r="DL8" s="67">
        <f t="shared" ref="DL8:DL26" si="0">DI8-DF8</f>
        <v>3.0038180400009935</v>
      </c>
      <c r="DM8" s="68">
        <f t="shared" ref="DM8:DM26" si="1">DJ8-DG8</f>
        <v>-10.307487128115</v>
      </c>
      <c r="DN8" s="66">
        <f t="shared" ref="DN8:DN26" si="2">DK8-DH8</f>
        <v>-3.1754753589908997</v>
      </c>
    </row>
    <row r="9" spans="1:118" x14ac:dyDescent="0.3">
      <c r="A9" s="18" t="s">
        <v>24</v>
      </c>
      <c r="B9" s="19">
        <v>194</v>
      </c>
      <c r="C9" s="20">
        <v>104</v>
      </c>
      <c r="D9" s="21">
        <v>9.4</v>
      </c>
      <c r="E9" s="19">
        <v>191</v>
      </c>
      <c r="F9" s="20">
        <v>102</v>
      </c>
      <c r="G9" s="21">
        <v>8.6999999999999993</v>
      </c>
      <c r="H9" s="19">
        <v>194</v>
      </c>
      <c r="I9" s="20">
        <v>106</v>
      </c>
      <c r="J9" s="21">
        <v>9.89</v>
      </c>
      <c r="K9" s="19">
        <v>187</v>
      </c>
      <c r="L9" s="20">
        <v>101</v>
      </c>
      <c r="M9" s="21">
        <v>9.59</v>
      </c>
      <c r="N9" s="19">
        <v>194</v>
      </c>
      <c r="O9" s="20">
        <v>105</v>
      </c>
      <c r="P9" s="21">
        <v>9.69</v>
      </c>
      <c r="Q9" s="61">
        <v>193.88024595792601</v>
      </c>
      <c r="R9" s="60">
        <v>114.477408587753</v>
      </c>
      <c r="S9" s="59">
        <v>9.1523245329862704</v>
      </c>
      <c r="T9" s="61">
        <v>195.51299560015201</v>
      </c>
      <c r="U9" s="60">
        <v>119.70989120998701</v>
      </c>
      <c r="V9" s="59">
        <v>9.4764882818107807</v>
      </c>
      <c r="W9" s="61">
        <v>197.74947004029301</v>
      </c>
      <c r="X9" s="60">
        <v>110.758122391006</v>
      </c>
      <c r="Y9" s="59">
        <v>9.4070997485362202</v>
      </c>
      <c r="Z9" s="61">
        <v>198</v>
      </c>
      <c r="AA9" s="60">
        <v>102</v>
      </c>
      <c r="AB9" s="59">
        <v>8.73</v>
      </c>
      <c r="AC9" s="61">
        <v>186.89028980912099</v>
      </c>
      <c r="AD9" s="60">
        <v>93.583095057994996</v>
      </c>
      <c r="AE9" s="59">
        <v>7.8174976186800897</v>
      </c>
      <c r="AF9" s="61">
        <v>164.83498796244899</v>
      </c>
      <c r="AG9" s="60">
        <v>80.073229068702204</v>
      </c>
      <c r="AH9" s="59">
        <v>6.5277259926753803</v>
      </c>
      <c r="AI9" s="61">
        <v>174</v>
      </c>
      <c r="AJ9" s="60">
        <v>92</v>
      </c>
      <c r="AK9" s="59">
        <v>7.7823200000000003</v>
      </c>
      <c r="AL9" s="61">
        <v>184</v>
      </c>
      <c r="AM9" s="60">
        <v>102</v>
      </c>
      <c r="AN9" s="59">
        <v>8.1144800000000004</v>
      </c>
      <c r="AO9" s="61">
        <v>174.97331830191399</v>
      </c>
      <c r="AP9" s="60">
        <v>101.33068730224799</v>
      </c>
      <c r="AQ9" s="59">
        <v>8.1657178891584792</v>
      </c>
      <c r="AR9" s="61">
        <v>185</v>
      </c>
      <c r="AS9" s="60">
        <v>111</v>
      </c>
      <c r="AT9" s="59">
        <v>10.433809999999999</v>
      </c>
      <c r="AU9" s="61">
        <v>194</v>
      </c>
      <c r="AV9" s="60">
        <v>119</v>
      </c>
      <c r="AW9" s="59">
        <v>11.346</v>
      </c>
      <c r="AX9" s="61">
        <v>184.692513562046</v>
      </c>
      <c r="AY9" s="60">
        <v>104.544944466156</v>
      </c>
      <c r="AZ9" s="59">
        <v>9.2830349114916597</v>
      </c>
      <c r="BA9" s="61">
        <v>180.47988461796299</v>
      </c>
      <c r="BB9" s="60">
        <v>93.235514139245893</v>
      </c>
      <c r="BC9" s="59">
        <v>7.5478718560880704</v>
      </c>
      <c r="BD9" s="61">
        <v>178.876903253807</v>
      </c>
      <c r="BE9" s="60">
        <v>104.02661352315199</v>
      </c>
      <c r="BF9" s="59">
        <v>8.7438980042296794</v>
      </c>
      <c r="BG9" s="61">
        <v>177.42479797024501</v>
      </c>
      <c r="BH9" s="60">
        <v>103.384080903946</v>
      </c>
      <c r="BI9" s="59">
        <v>10.367709487113499</v>
      </c>
      <c r="BJ9" s="61">
        <v>178.84438183805099</v>
      </c>
      <c r="BK9" s="60">
        <v>98.885366863866494</v>
      </c>
      <c r="BL9" s="59">
        <v>10.1344086546172</v>
      </c>
      <c r="BM9" s="61">
        <v>188.23088666909601</v>
      </c>
      <c r="BN9" s="60">
        <v>103.870904100993</v>
      </c>
      <c r="BO9" s="59">
        <v>10.485772818609099</v>
      </c>
      <c r="BP9" s="61">
        <v>165.08044089641601</v>
      </c>
      <c r="BQ9" s="60">
        <v>109.09721891580099</v>
      </c>
      <c r="BR9" s="59">
        <v>10.8334844252875</v>
      </c>
      <c r="BS9" s="61">
        <v>150.40055482493901</v>
      </c>
      <c r="BT9" s="60">
        <v>84.176151239869696</v>
      </c>
      <c r="BU9" s="59">
        <v>9.3736067793558604</v>
      </c>
      <c r="BV9" s="61">
        <v>152.84459235050301</v>
      </c>
      <c r="BW9" s="60">
        <v>68.213422365997403</v>
      </c>
      <c r="BX9" s="59">
        <v>9.0349148192393507</v>
      </c>
      <c r="BY9" s="61">
        <v>163.024607348557</v>
      </c>
      <c r="BZ9" s="60">
        <v>67.701007966310101</v>
      </c>
      <c r="CA9" s="59">
        <v>9.5303449022954592</v>
      </c>
      <c r="CB9" s="61">
        <v>177.43669161028899</v>
      </c>
      <c r="CC9" s="60">
        <v>66.733618865223704</v>
      </c>
      <c r="CD9" s="59">
        <v>7.5007402094096003</v>
      </c>
      <c r="CE9" s="61">
        <v>193.047788479302</v>
      </c>
      <c r="CF9" s="60">
        <v>84.781086871761801</v>
      </c>
      <c r="CG9" s="59">
        <v>8.1155307586570604</v>
      </c>
      <c r="CH9" s="61">
        <v>182.423335270623</v>
      </c>
      <c r="CI9" s="60">
        <v>89.553814786047298</v>
      </c>
      <c r="CJ9" s="59">
        <v>10.184485385904299</v>
      </c>
      <c r="CK9" s="61">
        <v>178.60266842409399</v>
      </c>
      <c r="CL9" s="60">
        <v>80.622132341087195</v>
      </c>
      <c r="CM9" s="59">
        <v>8.7035489500728804</v>
      </c>
      <c r="CN9" s="61">
        <v>189.07473483900301</v>
      </c>
      <c r="CO9" s="60">
        <v>77.015817659521602</v>
      </c>
      <c r="CP9" s="59">
        <v>8.7556896418839898</v>
      </c>
      <c r="CQ9" s="61">
        <v>181.770711325245</v>
      </c>
      <c r="CR9" s="60">
        <v>73.641224164338198</v>
      </c>
      <c r="CS9" s="59">
        <v>8.1290436151410095</v>
      </c>
      <c r="CT9" s="61">
        <v>173</v>
      </c>
      <c r="CU9" s="60">
        <v>76</v>
      </c>
      <c r="CV9" s="59">
        <v>7.52</v>
      </c>
      <c r="CW9" s="61">
        <v>169</v>
      </c>
      <c r="CX9" s="60">
        <v>74</v>
      </c>
      <c r="CY9" s="59">
        <v>10.29</v>
      </c>
      <c r="CZ9" s="61">
        <v>165.88629031000099</v>
      </c>
      <c r="DA9" s="60">
        <v>71.068048524943507</v>
      </c>
      <c r="DB9" s="59">
        <v>10.591965874814299</v>
      </c>
      <c r="DC9" s="61">
        <v>167.09828728836499</v>
      </c>
      <c r="DD9" s="60">
        <v>79.044636823967707</v>
      </c>
      <c r="DE9" s="59">
        <v>9.3855878867491302</v>
      </c>
      <c r="DF9" s="61">
        <v>173.92474371577799</v>
      </c>
      <c r="DG9" s="60">
        <v>80.547045135647195</v>
      </c>
      <c r="DH9" s="59">
        <v>9.4941085117462798</v>
      </c>
      <c r="DI9" s="61">
        <v>165.060232229864</v>
      </c>
      <c r="DJ9" s="60">
        <v>67.278405602490096</v>
      </c>
      <c r="DK9" s="59">
        <v>7.8673859246137798</v>
      </c>
      <c r="DL9" s="58">
        <f t="shared" si="0"/>
        <v>-8.8645114859139937</v>
      </c>
      <c r="DM9" s="57">
        <f t="shared" si="1"/>
        <v>-13.268639533157099</v>
      </c>
      <c r="DN9" s="56">
        <f t="shared" si="2"/>
        <v>-1.6267225871325</v>
      </c>
    </row>
    <row r="10" spans="1:118" x14ac:dyDescent="0.3">
      <c r="A10" s="18" t="s">
        <v>52</v>
      </c>
      <c r="B10" s="19">
        <v>200</v>
      </c>
      <c r="C10" s="20">
        <v>107</v>
      </c>
      <c r="D10" s="21">
        <v>9.4</v>
      </c>
      <c r="E10" s="19">
        <v>198</v>
      </c>
      <c r="F10" s="20">
        <v>102</v>
      </c>
      <c r="G10" s="21">
        <v>9.6</v>
      </c>
      <c r="H10" s="19">
        <v>198</v>
      </c>
      <c r="I10" s="20">
        <v>110</v>
      </c>
      <c r="J10" s="21">
        <v>12.12</v>
      </c>
      <c r="K10" s="19">
        <v>197</v>
      </c>
      <c r="L10" s="20">
        <v>111</v>
      </c>
      <c r="M10" s="21">
        <v>11.87</v>
      </c>
      <c r="N10" s="19">
        <v>195</v>
      </c>
      <c r="O10" s="20">
        <v>96</v>
      </c>
      <c r="P10" s="21">
        <v>10.33</v>
      </c>
      <c r="Q10" s="61">
        <v>179.847414933257</v>
      </c>
      <c r="R10" s="60">
        <v>85.538546278535193</v>
      </c>
      <c r="S10" s="59">
        <v>10.7986891851482</v>
      </c>
      <c r="T10" s="61">
        <v>182.62554602738399</v>
      </c>
      <c r="U10" s="60">
        <v>90.015948528092494</v>
      </c>
      <c r="V10" s="59">
        <v>11.367298980949601</v>
      </c>
      <c r="W10" s="61">
        <v>195.021539030025</v>
      </c>
      <c r="X10" s="60">
        <v>100.616497659419</v>
      </c>
      <c r="Y10" s="59">
        <v>11.920284474399301</v>
      </c>
      <c r="Z10" s="61">
        <v>197</v>
      </c>
      <c r="AA10" s="60">
        <v>102</v>
      </c>
      <c r="AB10" s="59">
        <v>13.28</v>
      </c>
      <c r="AC10" s="61">
        <v>189.24924095505301</v>
      </c>
      <c r="AD10" s="60">
        <v>92.553447344957505</v>
      </c>
      <c r="AE10" s="59">
        <v>12.5178012373258</v>
      </c>
      <c r="AF10" s="61">
        <v>185.587078527762</v>
      </c>
      <c r="AG10" s="60">
        <v>90.529043328164093</v>
      </c>
      <c r="AH10" s="59">
        <v>11.882313271956299</v>
      </c>
      <c r="AI10" s="61">
        <v>192</v>
      </c>
      <c r="AJ10" s="60">
        <v>93</v>
      </c>
      <c r="AK10" s="59">
        <v>13.13978</v>
      </c>
      <c r="AL10" s="61">
        <v>192</v>
      </c>
      <c r="AM10" s="60">
        <v>96</v>
      </c>
      <c r="AN10" s="59">
        <v>13.13302</v>
      </c>
      <c r="AO10" s="61">
        <v>200.669501527395</v>
      </c>
      <c r="AP10" s="60">
        <v>104.431710621261</v>
      </c>
      <c r="AQ10" s="59">
        <v>13.0499895358455</v>
      </c>
      <c r="AR10" s="61">
        <v>215</v>
      </c>
      <c r="AS10" s="60">
        <v>111</v>
      </c>
      <c r="AT10" s="59">
        <v>11.520820000000001</v>
      </c>
      <c r="AU10" s="61">
        <v>239</v>
      </c>
      <c r="AV10" s="60">
        <v>127</v>
      </c>
      <c r="AW10" s="59">
        <v>12.766999999999999</v>
      </c>
      <c r="AX10" s="61">
        <v>256.51571014847599</v>
      </c>
      <c r="AY10" s="60">
        <v>129.93097958021499</v>
      </c>
      <c r="AZ10" s="59">
        <v>15.1282834944651</v>
      </c>
      <c r="BA10" s="61">
        <v>233.46142093088201</v>
      </c>
      <c r="BB10" s="60">
        <v>113.580936543756</v>
      </c>
      <c r="BC10" s="59">
        <v>13.7773802524733</v>
      </c>
      <c r="BD10" s="61">
        <v>210.13075667475701</v>
      </c>
      <c r="BE10" s="60">
        <v>109.368429934601</v>
      </c>
      <c r="BF10" s="59">
        <v>11.8112576831401</v>
      </c>
      <c r="BG10" s="61">
        <v>209.49410953640401</v>
      </c>
      <c r="BH10" s="60">
        <v>112.84524314584699</v>
      </c>
      <c r="BI10" s="59">
        <v>12.7686984860505</v>
      </c>
      <c r="BJ10" s="61">
        <v>218.51913387133101</v>
      </c>
      <c r="BK10" s="60">
        <v>117.17423435070501</v>
      </c>
      <c r="BL10" s="59">
        <v>13.398679323141399</v>
      </c>
      <c r="BM10" s="61">
        <v>208.259923468707</v>
      </c>
      <c r="BN10" s="60">
        <v>105.31605136986001</v>
      </c>
      <c r="BO10" s="59">
        <v>10.928325217616299</v>
      </c>
      <c r="BP10" s="61">
        <v>162.82510663082101</v>
      </c>
      <c r="BQ10" s="60">
        <v>76.483939494223705</v>
      </c>
      <c r="BR10" s="59">
        <v>10.784400590251201</v>
      </c>
      <c r="BS10" s="61">
        <v>161.77015511583801</v>
      </c>
      <c r="BT10" s="60">
        <v>70.553845610703803</v>
      </c>
      <c r="BU10" s="59">
        <v>10.6838770014558</v>
      </c>
      <c r="BV10" s="61">
        <v>177.334094490712</v>
      </c>
      <c r="BW10" s="60">
        <v>81.864469602534996</v>
      </c>
      <c r="BX10" s="59">
        <v>12.929169442485</v>
      </c>
      <c r="BY10" s="61">
        <v>192.385447945572</v>
      </c>
      <c r="BZ10" s="60">
        <v>96.187124584981007</v>
      </c>
      <c r="CA10" s="59">
        <v>12.880890844474701</v>
      </c>
      <c r="CB10" s="61">
        <v>174.91848541972499</v>
      </c>
      <c r="CC10" s="60">
        <v>90.639924622450394</v>
      </c>
      <c r="CD10" s="59">
        <v>12.0179096479606</v>
      </c>
      <c r="CE10" s="61">
        <v>154.24790801041399</v>
      </c>
      <c r="CF10" s="60">
        <v>77.022037976457796</v>
      </c>
      <c r="CG10" s="59">
        <v>10.681928866303601</v>
      </c>
      <c r="CH10" s="61">
        <v>165.23805821957799</v>
      </c>
      <c r="CI10" s="60">
        <v>78.598939897898305</v>
      </c>
      <c r="CJ10" s="59">
        <v>10.078216181670401</v>
      </c>
      <c r="CK10" s="61">
        <v>176.96396585899501</v>
      </c>
      <c r="CL10" s="60">
        <v>87.209359079850799</v>
      </c>
      <c r="CM10" s="59">
        <v>11.5054541019309</v>
      </c>
      <c r="CN10" s="61">
        <v>166.59260441704799</v>
      </c>
      <c r="CO10" s="60">
        <v>73.663445446828703</v>
      </c>
      <c r="CP10" s="59">
        <v>9.7339629291979293</v>
      </c>
      <c r="CQ10" s="61">
        <v>152.27482644945201</v>
      </c>
      <c r="CR10" s="60">
        <v>68.470108746567604</v>
      </c>
      <c r="CS10" s="59">
        <v>9.0583628616004503</v>
      </c>
      <c r="CT10" s="61">
        <v>158</v>
      </c>
      <c r="CU10" s="60">
        <v>74</v>
      </c>
      <c r="CV10" s="59">
        <v>10.27</v>
      </c>
      <c r="CW10" s="61">
        <v>187</v>
      </c>
      <c r="CX10" s="60">
        <v>85</v>
      </c>
      <c r="CY10" s="59">
        <v>12.95</v>
      </c>
      <c r="CZ10" s="61">
        <v>173.76545898325199</v>
      </c>
      <c r="DA10" s="60">
        <v>82.128101705660399</v>
      </c>
      <c r="DB10" s="59">
        <v>12.3609188870876</v>
      </c>
      <c r="DC10" s="61">
        <v>150.50048539589301</v>
      </c>
      <c r="DD10" s="60">
        <v>73.752397109653202</v>
      </c>
      <c r="DE10" s="59">
        <v>9.4288857097569405</v>
      </c>
      <c r="DF10" s="61">
        <v>152.90481559284601</v>
      </c>
      <c r="DG10" s="60">
        <v>80.051607707413297</v>
      </c>
      <c r="DH10" s="59">
        <v>10.789730525894401</v>
      </c>
      <c r="DI10" s="61">
        <v>147.85694911298199</v>
      </c>
      <c r="DJ10" s="60">
        <v>76.875384513347996</v>
      </c>
      <c r="DK10" s="59">
        <v>11.020545477338199</v>
      </c>
      <c r="DL10" s="58">
        <f t="shared" si="0"/>
        <v>-5.0478664798640125</v>
      </c>
      <c r="DM10" s="57">
        <f t="shared" si="1"/>
        <v>-3.176223194065301</v>
      </c>
      <c r="DN10" s="56">
        <f t="shared" si="2"/>
        <v>0.23081495144379893</v>
      </c>
    </row>
    <row r="11" spans="1:118" x14ac:dyDescent="0.3">
      <c r="A11" s="15" t="s">
        <v>19</v>
      </c>
      <c r="B11" s="16">
        <v>142</v>
      </c>
      <c r="C11" s="5">
        <v>93</v>
      </c>
      <c r="D11" s="17">
        <v>10</v>
      </c>
      <c r="E11" s="16">
        <v>151</v>
      </c>
      <c r="F11" s="5">
        <v>79</v>
      </c>
      <c r="G11" s="17">
        <v>7.9</v>
      </c>
      <c r="H11" s="16">
        <v>141</v>
      </c>
      <c r="I11" s="5">
        <v>70</v>
      </c>
      <c r="J11" s="17">
        <v>6.95</v>
      </c>
      <c r="K11" s="16">
        <v>141</v>
      </c>
      <c r="L11" s="5">
        <v>80</v>
      </c>
      <c r="M11" s="17">
        <v>7.62</v>
      </c>
      <c r="N11" s="16">
        <v>153</v>
      </c>
      <c r="O11" s="5">
        <v>84</v>
      </c>
      <c r="P11" s="17">
        <v>8.4</v>
      </c>
      <c r="Q11" s="55">
        <v>139.024556327043</v>
      </c>
      <c r="R11" s="54">
        <v>81.335532307371494</v>
      </c>
      <c r="S11" s="53">
        <v>7.5317125274446104</v>
      </c>
      <c r="T11" s="55">
        <v>124.457695372682</v>
      </c>
      <c r="U11" s="54">
        <v>75.453854543426004</v>
      </c>
      <c r="V11" s="53">
        <v>7.1703918450045396</v>
      </c>
      <c r="W11" s="55">
        <v>141.14274786679701</v>
      </c>
      <c r="X11" s="54">
        <v>88.128376012395293</v>
      </c>
      <c r="Y11" s="53">
        <v>10.1169402186397</v>
      </c>
      <c r="Z11" s="55">
        <v>164</v>
      </c>
      <c r="AA11" s="54">
        <v>101</v>
      </c>
      <c r="AB11" s="53">
        <v>12.65</v>
      </c>
      <c r="AC11" s="55">
        <v>156.711466119552</v>
      </c>
      <c r="AD11" s="54">
        <v>87.713750383799095</v>
      </c>
      <c r="AE11" s="53">
        <v>10.609371844452999</v>
      </c>
      <c r="AF11" s="55">
        <v>132.851229514278</v>
      </c>
      <c r="AG11" s="54">
        <v>70.889018221495903</v>
      </c>
      <c r="AH11" s="53">
        <v>7.8551038369807902</v>
      </c>
      <c r="AI11" s="55">
        <v>137</v>
      </c>
      <c r="AJ11" s="54">
        <v>74</v>
      </c>
      <c r="AK11" s="53">
        <v>8.3082100000000008</v>
      </c>
      <c r="AL11" s="55">
        <v>145</v>
      </c>
      <c r="AM11" s="54">
        <v>78</v>
      </c>
      <c r="AN11" s="53">
        <v>9.2722499999999997</v>
      </c>
      <c r="AO11" s="55">
        <v>142.689473393155</v>
      </c>
      <c r="AP11" s="54">
        <v>84.264240289159702</v>
      </c>
      <c r="AQ11" s="53">
        <v>10.089811821159101</v>
      </c>
      <c r="AR11" s="55">
        <v>170</v>
      </c>
      <c r="AS11" s="54">
        <v>102</v>
      </c>
      <c r="AT11" s="53">
        <v>12.25422</v>
      </c>
      <c r="AU11" s="55">
        <v>186</v>
      </c>
      <c r="AV11" s="54">
        <v>102</v>
      </c>
      <c r="AW11" s="53">
        <v>11.118</v>
      </c>
      <c r="AX11" s="55">
        <v>175.76295170184599</v>
      </c>
      <c r="AY11" s="54">
        <v>92.375412335550607</v>
      </c>
      <c r="AZ11" s="53">
        <v>9.0345433087563904</v>
      </c>
      <c r="BA11" s="55">
        <v>170.874101309944</v>
      </c>
      <c r="BB11" s="54">
        <v>99.9161678648628</v>
      </c>
      <c r="BC11" s="53">
        <v>11.250163798898001</v>
      </c>
      <c r="BD11" s="55">
        <v>160.906681786311</v>
      </c>
      <c r="BE11" s="54">
        <v>100.35942254459</v>
      </c>
      <c r="BF11" s="53">
        <v>11.961695381296201</v>
      </c>
      <c r="BG11" s="55">
        <v>152.012083029064</v>
      </c>
      <c r="BH11" s="54">
        <v>89.204212735541105</v>
      </c>
      <c r="BI11" s="53">
        <v>10.7159678685716</v>
      </c>
      <c r="BJ11" s="55">
        <v>146.74008967049599</v>
      </c>
      <c r="BK11" s="54">
        <v>91.156551963021997</v>
      </c>
      <c r="BL11" s="53">
        <v>8.7989042821393895</v>
      </c>
      <c r="BM11" s="55">
        <v>145.034416189208</v>
      </c>
      <c r="BN11" s="54">
        <v>94.569029163918003</v>
      </c>
      <c r="BO11" s="53">
        <v>9.02809981120887</v>
      </c>
      <c r="BP11" s="64">
        <v>186.92714488647201</v>
      </c>
      <c r="BQ11" s="65">
        <v>111.66043701708099</v>
      </c>
      <c r="BR11" s="63">
        <v>11.573907489849599</v>
      </c>
      <c r="BS11" s="64">
        <v>172.61471600994599</v>
      </c>
      <c r="BT11" s="65">
        <v>102.83992555439001</v>
      </c>
      <c r="BU11" s="63">
        <v>11.113390024478001</v>
      </c>
      <c r="BV11" s="64">
        <v>154.82289699296399</v>
      </c>
      <c r="BW11" s="65">
        <v>90.386734797073601</v>
      </c>
      <c r="BX11" s="63">
        <v>10.1772935145058</v>
      </c>
      <c r="BY11" s="64">
        <v>160.351976929611</v>
      </c>
      <c r="BZ11" s="65">
        <v>90.604961813589</v>
      </c>
      <c r="CA11" s="63">
        <v>11.8820115000111</v>
      </c>
      <c r="CB11" s="64">
        <v>164.359111486138</v>
      </c>
      <c r="CC11" s="65">
        <v>81.609166510474097</v>
      </c>
      <c r="CD11" s="63">
        <v>12.668619707574599</v>
      </c>
      <c r="CE11" s="64">
        <v>155.36530990959599</v>
      </c>
      <c r="CF11" s="65">
        <v>76.462063379086999</v>
      </c>
      <c r="CG11" s="63">
        <v>10.1050447236394</v>
      </c>
      <c r="CH11" s="64">
        <v>164.841152139374</v>
      </c>
      <c r="CI11" s="65">
        <v>87.437731995472404</v>
      </c>
      <c r="CJ11" s="63">
        <v>10.086072593105399</v>
      </c>
      <c r="CK11" s="64">
        <v>177.15389144690201</v>
      </c>
      <c r="CL11" s="65">
        <v>97.959505931482994</v>
      </c>
      <c r="CM11" s="63">
        <v>11.9334148315519</v>
      </c>
      <c r="CN11" s="64">
        <v>166.381153348353</v>
      </c>
      <c r="CO11" s="65">
        <v>93.986778315706601</v>
      </c>
      <c r="CP11" s="63">
        <v>11.097490912118101</v>
      </c>
      <c r="CQ11" s="64">
        <v>167.82234586999101</v>
      </c>
      <c r="CR11" s="65">
        <v>94.044685996989102</v>
      </c>
      <c r="CS11" s="63">
        <v>11.495121232305999</v>
      </c>
      <c r="CT11" s="64">
        <v>171</v>
      </c>
      <c r="CU11" s="65">
        <v>96</v>
      </c>
      <c r="CV11" s="63">
        <v>12.58</v>
      </c>
      <c r="CW11" s="64">
        <v>151</v>
      </c>
      <c r="CX11" s="65">
        <v>84</v>
      </c>
      <c r="CY11" s="63">
        <v>10.29</v>
      </c>
      <c r="CZ11" s="64">
        <v>131.20781699186301</v>
      </c>
      <c r="DA11" s="65">
        <v>67.543260429684494</v>
      </c>
      <c r="DB11" s="63">
        <v>7.8266553557361096</v>
      </c>
      <c r="DC11" s="64">
        <v>148.01872414110599</v>
      </c>
      <c r="DD11" s="65">
        <v>76.944375973251297</v>
      </c>
      <c r="DE11" s="63">
        <v>8.9876674645253907</v>
      </c>
      <c r="DF11" s="64">
        <v>156.52439602291199</v>
      </c>
      <c r="DG11" s="65">
        <v>87.731600447626306</v>
      </c>
      <c r="DH11" s="63">
        <v>11.0641307800121</v>
      </c>
      <c r="DI11" s="64">
        <v>144.09078997896199</v>
      </c>
      <c r="DJ11" s="65">
        <v>75.132438228080602</v>
      </c>
      <c r="DK11" s="63">
        <v>10.631301329526501</v>
      </c>
      <c r="DL11" s="67">
        <f t="shared" si="0"/>
        <v>-12.433606043949993</v>
      </c>
      <c r="DM11" s="68">
        <f t="shared" si="1"/>
        <v>-12.599162219545704</v>
      </c>
      <c r="DN11" s="66">
        <f t="shared" si="2"/>
        <v>-0.43282945048559895</v>
      </c>
    </row>
    <row r="12" spans="1:118" x14ac:dyDescent="0.3">
      <c r="A12" s="18" t="s">
        <v>107</v>
      </c>
      <c r="B12" s="19"/>
      <c r="C12" s="20"/>
      <c r="D12" s="21"/>
      <c r="E12" s="19"/>
      <c r="F12" s="20"/>
      <c r="G12" s="21"/>
      <c r="H12" s="19"/>
      <c r="I12" s="20"/>
      <c r="J12" s="21"/>
      <c r="K12" s="19"/>
      <c r="L12" s="20"/>
      <c r="M12" s="21"/>
      <c r="N12" s="19"/>
      <c r="O12" s="20"/>
      <c r="P12" s="21"/>
      <c r="Q12" s="61"/>
      <c r="R12" s="60"/>
      <c r="S12" s="59"/>
      <c r="T12" s="61"/>
      <c r="U12" s="60"/>
      <c r="V12" s="59"/>
      <c r="W12" s="61"/>
      <c r="X12" s="60"/>
      <c r="Y12" s="59"/>
      <c r="Z12" s="61"/>
      <c r="AA12" s="60"/>
      <c r="AB12" s="59"/>
      <c r="AC12" s="61"/>
      <c r="AD12" s="60"/>
      <c r="AE12" s="59"/>
      <c r="AF12" s="61"/>
      <c r="AG12" s="60"/>
      <c r="AH12" s="59"/>
      <c r="AI12" s="61">
        <v>23</v>
      </c>
      <c r="AJ12" s="60">
        <v>14</v>
      </c>
      <c r="AK12" s="59">
        <v>1.31074</v>
      </c>
      <c r="AL12" s="61">
        <v>28</v>
      </c>
      <c r="AM12" s="60">
        <v>15</v>
      </c>
      <c r="AN12" s="59">
        <v>2.3565200000000002</v>
      </c>
      <c r="AO12" s="61">
        <v>31.890362919027002</v>
      </c>
      <c r="AP12" s="60">
        <v>20.050423240966701</v>
      </c>
      <c r="AQ12" s="59">
        <v>2.3541951721249399</v>
      </c>
      <c r="AR12" s="61">
        <v>24</v>
      </c>
      <c r="AS12" s="60">
        <v>15</v>
      </c>
      <c r="AT12" s="59">
        <v>1.4633400000000001</v>
      </c>
      <c r="AU12" s="61">
        <v>35</v>
      </c>
      <c r="AV12" s="60">
        <v>16</v>
      </c>
      <c r="AW12" s="59">
        <v>2.39</v>
      </c>
      <c r="AX12" s="61">
        <v>41.800630411534797</v>
      </c>
      <c r="AY12" s="60">
        <v>20.847255241682898</v>
      </c>
      <c r="AZ12" s="59">
        <v>2.8565914137114001</v>
      </c>
      <c r="BA12" s="61">
        <v>36.059536156329898</v>
      </c>
      <c r="BB12" s="60">
        <v>17.413572818117501</v>
      </c>
      <c r="BC12" s="59">
        <v>2.70896254229456</v>
      </c>
      <c r="BD12" s="61">
        <v>40.856627213360198</v>
      </c>
      <c r="BE12" s="60">
        <v>19.606623940589699</v>
      </c>
      <c r="BF12" s="59">
        <v>3.1834832113549898</v>
      </c>
      <c r="BG12" s="61">
        <v>40.783928733179103</v>
      </c>
      <c r="BH12" s="60">
        <v>22.783062864928802</v>
      </c>
      <c r="BI12" s="59">
        <v>3.61102347122995</v>
      </c>
      <c r="BJ12" s="61">
        <v>36.606036062026497</v>
      </c>
      <c r="BK12" s="60">
        <v>20.266996795920999</v>
      </c>
      <c r="BL12" s="59">
        <v>3.3110801688324401</v>
      </c>
      <c r="BM12" s="61">
        <v>53.339201920962097</v>
      </c>
      <c r="BN12" s="60">
        <v>28.4743725392999</v>
      </c>
      <c r="BO12" s="59">
        <v>4.3581686869613403</v>
      </c>
      <c r="BP12" s="61">
        <v>55.899609315564298</v>
      </c>
      <c r="BQ12" s="60">
        <v>28.976971916606999</v>
      </c>
      <c r="BR12" s="59">
        <v>3.4232475464963898</v>
      </c>
      <c r="BS12" s="61">
        <v>66.599526381834494</v>
      </c>
      <c r="BT12" s="60">
        <v>35.645132496380398</v>
      </c>
      <c r="BU12" s="59">
        <v>4.7112171305140604</v>
      </c>
      <c r="BV12" s="61">
        <v>75.645366647786204</v>
      </c>
      <c r="BW12" s="60">
        <v>40.910796124129</v>
      </c>
      <c r="BX12" s="59">
        <v>6.22660427691644</v>
      </c>
      <c r="BY12" s="61">
        <v>71.492362853879897</v>
      </c>
      <c r="BZ12" s="60">
        <v>37.607317790918202</v>
      </c>
      <c r="CA12" s="59">
        <v>6.35802829867146</v>
      </c>
      <c r="CB12" s="61">
        <v>86.905258914264806</v>
      </c>
      <c r="CC12" s="60">
        <v>46.557662005690901</v>
      </c>
      <c r="CD12" s="59">
        <v>7.6591373875448001</v>
      </c>
      <c r="CE12" s="61">
        <v>97.584023526791498</v>
      </c>
      <c r="CF12" s="60">
        <v>52.103825817935501</v>
      </c>
      <c r="CG12" s="59">
        <v>7.2908469157739901</v>
      </c>
      <c r="CH12" s="61">
        <v>83.345531917278805</v>
      </c>
      <c r="CI12" s="60">
        <v>48.845494754007397</v>
      </c>
      <c r="CJ12" s="59">
        <v>6.9081180065744796</v>
      </c>
      <c r="CK12" s="61">
        <v>72.250969428659303</v>
      </c>
      <c r="CL12" s="60">
        <v>36.996410514065403</v>
      </c>
      <c r="CM12" s="59">
        <v>6.0136138013966303</v>
      </c>
      <c r="CN12" s="61">
        <v>75.514372868339706</v>
      </c>
      <c r="CO12" s="60">
        <v>30.7911515145618</v>
      </c>
      <c r="CP12" s="59">
        <v>5.0196411763748703</v>
      </c>
      <c r="CQ12" s="61">
        <v>80.724929098752597</v>
      </c>
      <c r="CR12" s="60">
        <v>40.175052616692298</v>
      </c>
      <c r="CS12" s="59">
        <v>6.8578099688966399</v>
      </c>
      <c r="CT12" s="61">
        <v>93</v>
      </c>
      <c r="CU12" s="60">
        <v>53</v>
      </c>
      <c r="CV12" s="59">
        <v>8.5299999999999994</v>
      </c>
      <c r="CW12" s="61">
        <v>95</v>
      </c>
      <c r="CX12" s="60">
        <v>51</v>
      </c>
      <c r="CY12" s="59">
        <v>7.64</v>
      </c>
      <c r="CZ12" s="61">
        <v>93.691828927627995</v>
      </c>
      <c r="DA12" s="60">
        <v>51.114064018988799</v>
      </c>
      <c r="DB12" s="59">
        <v>7.1195759233493199</v>
      </c>
      <c r="DC12" s="61">
        <v>107.945160828846</v>
      </c>
      <c r="DD12" s="60">
        <v>58.006910273861003</v>
      </c>
      <c r="DE12" s="59">
        <v>8.0246977126814798</v>
      </c>
      <c r="DF12" s="61">
        <v>108.189200027293</v>
      </c>
      <c r="DG12" s="60">
        <v>56.578765371518102</v>
      </c>
      <c r="DH12" s="59">
        <v>9.14262539075356</v>
      </c>
      <c r="DI12" s="61">
        <v>106.819031533504</v>
      </c>
      <c r="DJ12" s="60">
        <v>63.086970612113497</v>
      </c>
      <c r="DK12" s="59">
        <v>11.2014857890698</v>
      </c>
      <c r="DL12" s="58">
        <f t="shared" si="0"/>
        <v>-1.3701684937889951</v>
      </c>
      <c r="DM12" s="57">
        <f t="shared" si="1"/>
        <v>6.5082052405953945</v>
      </c>
      <c r="DN12" s="56">
        <f t="shared" si="2"/>
        <v>2.0588603983162397</v>
      </c>
    </row>
    <row r="13" spans="1:118" x14ac:dyDescent="0.3">
      <c r="A13" s="18" t="s">
        <v>29</v>
      </c>
      <c r="B13" s="19">
        <v>182</v>
      </c>
      <c r="C13" s="20">
        <v>102</v>
      </c>
      <c r="D13" s="21">
        <v>11.6</v>
      </c>
      <c r="E13" s="19">
        <v>191</v>
      </c>
      <c r="F13" s="20">
        <v>110</v>
      </c>
      <c r="G13" s="21">
        <v>13.7</v>
      </c>
      <c r="H13" s="19">
        <v>182</v>
      </c>
      <c r="I13" s="20">
        <v>108</v>
      </c>
      <c r="J13" s="21">
        <v>14.4</v>
      </c>
      <c r="K13" s="19">
        <v>192</v>
      </c>
      <c r="L13" s="20">
        <v>118</v>
      </c>
      <c r="M13" s="21">
        <v>17.87</v>
      </c>
      <c r="N13" s="19">
        <v>205</v>
      </c>
      <c r="O13" s="20">
        <v>117</v>
      </c>
      <c r="P13" s="21">
        <v>15.14</v>
      </c>
      <c r="Q13" s="61">
        <v>187.30917073398101</v>
      </c>
      <c r="R13" s="60">
        <v>102.403868432091</v>
      </c>
      <c r="S13" s="59">
        <v>10.0630364874097</v>
      </c>
      <c r="T13" s="61">
        <v>167.39572228667001</v>
      </c>
      <c r="U13" s="60">
        <v>92.716603081304896</v>
      </c>
      <c r="V13" s="59">
        <v>9.63487994590737</v>
      </c>
      <c r="W13" s="61">
        <v>171.01208056642</v>
      </c>
      <c r="X13" s="60">
        <v>93.192608369905102</v>
      </c>
      <c r="Y13" s="59">
        <v>10.7289429991028</v>
      </c>
      <c r="Z13" s="61">
        <v>182</v>
      </c>
      <c r="AA13" s="60">
        <v>98</v>
      </c>
      <c r="AB13" s="59">
        <v>10.71</v>
      </c>
      <c r="AC13" s="61">
        <v>178.59778099762701</v>
      </c>
      <c r="AD13" s="60">
        <v>103.10375045192499</v>
      </c>
      <c r="AE13" s="59">
        <v>11.4528527587919</v>
      </c>
      <c r="AF13" s="61">
        <v>168.563778476583</v>
      </c>
      <c r="AG13" s="60">
        <v>99.587604968888797</v>
      </c>
      <c r="AH13" s="59">
        <v>11.6943283775437</v>
      </c>
      <c r="AI13" s="61">
        <v>162</v>
      </c>
      <c r="AJ13" s="60">
        <v>85</v>
      </c>
      <c r="AK13" s="59">
        <v>9.1278799999999993</v>
      </c>
      <c r="AL13" s="61">
        <v>165</v>
      </c>
      <c r="AM13" s="60">
        <v>87</v>
      </c>
      <c r="AN13" s="59">
        <v>9.6382100000000008</v>
      </c>
      <c r="AO13" s="61">
        <v>164.90832333487199</v>
      </c>
      <c r="AP13" s="60">
        <v>91.3388754917586</v>
      </c>
      <c r="AQ13" s="59">
        <v>10.596621311879501</v>
      </c>
      <c r="AR13" s="61">
        <v>166</v>
      </c>
      <c r="AS13" s="60">
        <v>93</v>
      </c>
      <c r="AT13" s="59">
        <v>10.52408</v>
      </c>
      <c r="AU13" s="61">
        <v>167</v>
      </c>
      <c r="AV13" s="60">
        <v>89</v>
      </c>
      <c r="AW13" s="59">
        <v>10.324</v>
      </c>
      <c r="AX13" s="61">
        <v>176.01717416530801</v>
      </c>
      <c r="AY13" s="60">
        <v>87.042908671683094</v>
      </c>
      <c r="AZ13" s="59">
        <v>10.892835566451099</v>
      </c>
      <c r="BA13" s="61">
        <v>167.28980133430201</v>
      </c>
      <c r="BB13" s="60">
        <v>82.858196934297695</v>
      </c>
      <c r="BC13" s="59">
        <v>10.8261945147198</v>
      </c>
      <c r="BD13" s="61">
        <v>150.65642306362599</v>
      </c>
      <c r="BE13" s="60">
        <v>78.623270880333806</v>
      </c>
      <c r="BF13" s="59">
        <v>9.4190929741356406</v>
      </c>
      <c r="BG13" s="61">
        <v>147.01975377090699</v>
      </c>
      <c r="BH13" s="60">
        <v>75.637928080346796</v>
      </c>
      <c r="BI13" s="59">
        <v>9.0045647187496005</v>
      </c>
      <c r="BJ13" s="61">
        <v>154.55199006263899</v>
      </c>
      <c r="BK13" s="60">
        <v>86.232749580489298</v>
      </c>
      <c r="BL13" s="59">
        <v>9.9156834735226695</v>
      </c>
      <c r="BM13" s="61">
        <v>168.103897855094</v>
      </c>
      <c r="BN13" s="60">
        <v>99.249640618858393</v>
      </c>
      <c r="BO13" s="59">
        <v>10.9463842724308</v>
      </c>
      <c r="BP13" s="61">
        <v>118.488305169876</v>
      </c>
      <c r="BQ13" s="60">
        <v>61.116012076709303</v>
      </c>
      <c r="BR13" s="59">
        <v>7.3853711575439602</v>
      </c>
      <c r="BS13" s="61">
        <v>102.509014862873</v>
      </c>
      <c r="BT13" s="60">
        <v>43.6536016858051</v>
      </c>
      <c r="BU13" s="59">
        <v>6.73351688105046</v>
      </c>
      <c r="BV13" s="61">
        <v>112.23312000708199</v>
      </c>
      <c r="BW13" s="60">
        <v>49.685602232724598</v>
      </c>
      <c r="BX13" s="59">
        <v>7.9615052936464199</v>
      </c>
      <c r="BY13" s="61">
        <v>117.759500346978</v>
      </c>
      <c r="BZ13" s="60">
        <v>51.5352491263532</v>
      </c>
      <c r="CA13" s="59">
        <v>7.6679895001204503</v>
      </c>
      <c r="CB13" s="61">
        <v>112.62239454691</v>
      </c>
      <c r="CC13" s="60">
        <v>44.771402631318601</v>
      </c>
      <c r="CD13" s="59">
        <v>6.80359059858724</v>
      </c>
      <c r="CE13" s="61">
        <v>109.19365286499399</v>
      </c>
      <c r="CF13" s="60">
        <v>44.761576541261398</v>
      </c>
      <c r="CG13" s="59">
        <v>8.1726018373644091</v>
      </c>
      <c r="CH13" s="61">
        <v>113.205517545311</v>
      </c>
      <c r="CI13" s="60">
        <v>51.7479265013651</v>
      </c>
      <c r="CJ13" s="59">
        <v>8.8603598819012106</v>
      </c>
      <c r="CK13" s="61">
        <v>123.263336649026</v>
      </c>
      <c r="CL13" s="60">
        <v>63.2224809739023</v>
      </c>
      <c r="CM13" s="59">
        <v>9.0603151606021797</v>
      </c>
      <c r="CN13" s="61">
        <v>128.395233120424</v>
      </c>
      <c r="CO13" s="60">
        <v>65.898203886250499</v>
      </c>
      <c r="CP13" s="59">
        <v>10.212116451161901</v>
      </c>
      <c r="CQ13" s="61">
        <v>123.045005228717</v>
      </c>
      <c r="CR13" s="60">
        <v>66.432426353733305</v>
      </c>
      <c r="CS13" s="59">
        <v>11.294589769288899</v>
      </c>
      <c r="CT13" s="61">
        <v>112</v>
      </c>
      <c r="CU13" s="60">
        <v>58</v>
      </c>
      <c r="CV13" s="59">
        <v>9.07</v>
      </c>
      <c r="CW13" s="61">
        <v>112</v>
      </c>
      <c r="CX13" s="60">
        <v>58</v>
      </c>
      <c r="CY13" s="59">
        <v>9.08</v>
      </c>
      <c r="CZ13" s="61">
        <v>120.66673104653999</v>
      </c>
      <c r="DA13" s="60">
        <v>61.338821986852999</v>
      </c>
      <c r="DB13" s="59">
        <v>10.2559152299921</v>
      </c>
      <c r="DC13" s="61">
        <v>117.24459482225301</v>
      </c>
      <c r="DD13" s="60">
        <v>56.419987256696203</v>
      </c>
      <c r="DE13" s="59">
        <v>8.2768030318451995</v>
      </c>
      <c r="DF13" s="61">
        <v>95.439774413675295</v>
      </c>
      <c r="DG13" s="60">
        <v>49.471069327199203</v>
      </c>
      <c r="DH13" s="59">
        <v>6.6157311494731399</v>
      </c>
      <c r="DI13" s="61">
        <v>87.154123116354199</v>
      </c>
      <c r="DJ13" s="60">
        <v>46.738275771273898</v>
      </c>
      <c r="DK13" s="59">
        <v>6.3405665165481704</v>
      </c>
      <c r="DL13" s="58">
        <f t="shared" si="0"/>
        <v>-8.2856512973210954</v>
      </c>
      <c r="DM13" s="57">
        <f t="shared" si="1"/>
        <v>-2.7327935559253049</v>
      </c>
      <c r="DN13" s="56">
        <f t="shared" si="2"/>
        <v>-0.27516463292496951</v>
      </c>
    </row>
    <row r="14" spans="1:118" x14ac:dyDescent="0.3">
      <c r="A14" s="15" t="s">
        <v>109</v>
      </c>
      <c r="B14" s="16">
        <v>27</v>
      </c>
      <c r="C14" s="5">
        <v>11</v>
      </c>
      <c r="D14" s="17">
        <v>1.2</v>
      </c>
      <c r="E14" s="16">
        <v>35</v>
      </c>
      <c r="F14" s="5">
        <v>19</v>
      </c>
      <c r="G14" s="17">
        <v>1.9</v>
      </c>
      <c r="H14" s="16">
        <v>39</v>
      </c>
      <c r="I14" s="5">
        <v>18</v>
      </c>
      <c r="J14" s="17">
        <v>1.57</v>
      </c>
      <c r="K14" s="16">
        <v>40</v>
      </c>
      <c r="L14" s="5">
        <v>15</v>
      </c>
      <c r="M14" s="17">
        <v>1.67</v>
      </c>
      <c r="N14" s="16">
        <v>39</v>
      </c>
      <c r="O14" s="5">
        <v>19</v>
      </c>
      <c r="P14" s="17">
        <v>2.06</v>
      </c>
      <c r="Q14" s="55">
        <v>43.282480517187103</v>
      </c>
      <c r="R14" s="54">
        <v>22.959222913805998</v>
      </c>
      <c r="S14" s="53">
        <v>2.7834093981074801</v>
      </c>
      <c r="T14" s="55">
        <v>47.338708496483299</v>
      </c>
      <c r="U14" s="54">
        <v>26.730584166099799</v>
      </c>
      <c r="V14" s="53">
        <v>3.5785197657016399</v>
      </c>
      <c r="W14" s="55">
        <v>39.092165472062902</v>
      </c>
      <c r="X14" s="54">
        <v>25.156309493569101</v>
      </c>
      <c r="Y14" s="53">
        <v>3.4573587827566801</v>
      </c>
      <c r="Z14" s="55">
        <v>42</v>
      </c>
      <c r="AA14" s="54">
        <v>23</v>
      </c>
      <c r="AB14" s="53">
        <v>3.02</v>
      </c>
      <c r="AC14" s="55">
        <v>41.030244786109499</v>
      </c>
      <c r="AD14" s="54">
        <v>20.339497450038799</v>
      </c>
      <c r="AE14" s="53">
        <v>1.6314077698108</v>
      </c>
      <c r="AF14" s="55">
        <v>36.478332556851299</v>
      </c>
      <c r="AG14" s="54">
        <v>15.138664665460601</v>
      </c>
      <c r="AH14" s="53">
        <v>1.06103131691097</v>
      </c>
      <c r="AI14" s="55">
        <v>37</v>
      </c>
      <c r="AJ14" s="54">
        <v>16</v>
      </c>
      <c r="AK14" s="53">
        <v>2.09335</v>
      </c>
      <c r="AL14" s="55">
        <v>36</v>
      </c>
      <c r="AM14" s="54">
        <v>20</v>
      </c>
      <c r="AN14" s="53">
        <v>2.9933200000000002</v>
      </c>
      <c r="AO14" s="55">
        <v>40.747352660164701</v>
      </c>
      <c r="AP14" s="54">
        <v>25.116350320999</v>
      </c>
      <c r="AQ14" s="53">
        <v>3.6109734958328801</v>
      </c>
      <c r="AR14" s="55">
        <v>39</v>
      </c>
      <c r="AS14" s="54">
        <v>25</v>
      </c>
      <c r="AT14" s="53">
        <v>3.37819</v>
      </c>
      <c r="AU14" s="55">
        <v>35</v>
      </c>
      <c r="AV14" s="54">
        <v>19</v>
      </c>
      <c r="AW14" s="53">
        <v>2.0840000000000001</v>
      </c>
      <c r="AX14" s="55">
        <v>37.497915086424896</v>
      </c>
      <c r="AY14" s="54">
        <v>18.6405061186898</v>
      </c>
      <c r="AZ14" s="53">
        <v>1.41861629597995</v>
      </c>
      <c r="BA14" s="55">
        <v>43.953011490164897</v>
      </c>
      <c r="BB14" s="54">
        <v>22.870433308446</v>
      </c>
      <c r="BC14" s="53">
        <v>2.4046124307960302</v>
      </c>
      <c r="BD14" s="55">
        <v>44.138675771863298</v>
      </c>
      <c r="BE14" s="54">
        <v>22.1966664052079</v>
      </c>
      <c r="BF14" s="53">
        <v>2.55537334585089</v>
      </c>
      <c r="BG14" s="55">
        <v>32.482605388228997</v>
      </c>
      <c r="BH14" s="54">
        <v>17.5436566526012</v>
      </c>
      <c r="BI14" s="53">
        <v>2.6429940030487802</v>
      </c>
      <c r="BJ14" s="55">
        <v>42.961943805808502</v>
      </c>
      <c r="BK14" s="54">
        <v>23.138702984282499</v>
      </c>
      <c r="BL14" s="53">
        <v>3.2952567928953198</v>
      </c>
      <c r="BM14" s="55">
        <v>51.153987815345701</v>
      </c>
      <c r="BN14" s="54">
        <v>25.756514540945101</v>
      </c>
      <c r="BO14" s="53">
        <v>2.57339013298327</v>
      </c>
      <c r="BP14" s="64">
        <v>33.160648720590103</v>
      </c>
      <c r="BQ14" s="65">
        <v>22.008231304607001</v>
      </c>
      <c r="BR14" s="63">
        <v>3.0086424544412802</v>
      </c>
      <c r="BS14" s="64">
        <v>40.081554902653501</v>
      </c>
      <c r="BT14" s="65">
        <v>27.113386957979898</v>
      </c>
      <c r="BU14" s="63">
        <v>4.0839736720976596</v>
      </c>
      <c r="BV14" s="64">
        <v>47.240158896013497</v>
      </c>
      <c r="BW14" s="65">
        <v>28.6237179931443</v>
      </c>
      <c r="BX14" s="63">
        <v>3.2183107849646699</v>
      </c>
      <c r="BY14" s="64">
        <v>49.071842206639602</v>
      </c>
      <c r="BZ14" s="65">
        <v>26.345638991339602</v>
      </c>
      <c r="CA14" s="63">
        <v>2.99713488937422</v>
      </c>
      <c r="CB14" s="64">
        <v>47.920326253387799</v>
      </c>
      <c r="CC14" s="65">
        <v>22.102583048268599</v>
      </c>
      <c r="CD14" s="63">
        <v>3.1268412432828998</v>
      </c>
      <c r="CE14" s="64">
        <v>55.915924299966697</v>
      </c>
      <c r="CF14" s="65">
        <v>24.5266079145382</v>
      </c>
      <c r="CG14" s="63">
        <v>3.1029041844959901</v>
      </c>
      <c r="CH14" s="64">
        <v>51.394205060964701</v>
      </c>
      <c r="CI14" s="65">
        <v>23.465751122596799</v>
      </c>
      <c r="CJ14" s="63">
        <v>3.4109996213208</v>
      </c>
      <c r="CK14" s="64">
        <v>56.822717509574403</v>
      </c>
      <c r="CL14" s="65">
        <v>27.7385511757834</v>
      </c>
      <c r="CM14" s="63">
        <v>4.0722452212174298</v>
      </c>
      <c r="CN14" s="64">
        <v>57.054973388934997</v>
      </c>
      <c r="CO14" s="65">
        <v>30.377888004967598</v>
      </c>
      <c r="CP14" s="63">
        <v>3.9729121658400302</v>
      </c>
      <c r="CQ14" s="64">
        <v>56.774643157037602</v>
      </c>
      <c r="CR14" s="65">
        <v>33.4963751175328</v>
      </c>
      <c r="CS14" s="63">
        <v>4.0790210377072302</v>
      </c>
      <c r="CT14" s="64">
        <v>69</v>
      </c>
      <c r="CU14" s="65">
        <v>38</v>
      </c>
      <c r="CV14" s="63">
        <v>4.49</v>
      </c>
      <c r="CW14" s="64">
        <v>67</v>
      </c>
      <c r="CX14" s="65">
        <v>33</v>
      </c>
      <c r="CY14" s="63">
        <v>4.18</v>
      </c>
      <c r="CZ14" s="64">
        <v>62.623683422379003</v>
      </c>
      <c r="DA14" s="65">
        <v>29.1132296343653</v>
      </c>
      <c r="DB14" s="63">
        <v>4.3988232407107297</v>
      </c>
      <c r="DC14" s="64">
        <v>68.3184227152814</v>
      </c>
      <c r="DD14" s="65">
        <v>33.988231993474997</v>
      </c>
      <c r="DE14" s="63">
        <v>5.44837586714885</v>
      </c>
      <c r="DF14" s="64">
        <v>70.280545646727802</v>
      </c>
      <c r="DG14" s="65">
        <v>37.231153770432996</v>
      </c>
      <c r="DH14" s="63">
        <v>5.1071061326674396</v>
      </c>
      <c r="DI14" s="64">
        <v>65.083396194249104</v>
      </c>
      <c r="DJ14" s="65">
        <v>31.996267978587401</v>
      </c>
      <c r="DK14" s="63">
        <v>4.2712688742284604</v>
      </c>
      <c r="DL14" s="67">
        <f t="shared" si="0"/>
        <v>-5.1971494524786976</v>
      </c>
      <c r="DM14" s="68">
        <f t="shared" si="1"/>
        <v>-5.2348857918455955</v>
      </c>
      <c r="DN14" s="66">
        <f t="shared" si="2"/>
        <v>-0.83583725843897927</v>
      </c>
    </row>
    <row r="15" spans="1:118" x14ac:dyDescent="0.3">
      <c r="A15" s="15" t="s">
        <v>11</v>
      </c>
      <c r="B15" s="16">
        <v>67</v>
      </c>
      <c r="C15" s="5">
        <v>38</v>
      </c>
      <c r="D15" s="17">
        <v>5.8</v>
      </c>
      <c r="E15" s="16">
        <v>68</v>
      </c>
      <c r="F15" s="5">
        <v>43</v>
      </c>
      <c r="G15" s="17">
        <v>6.2</v>
      </c>
      <c r="H15" s="16">
        <v>63</v>
      </c>
      <c r="I15" s="5">
        <v>41</v>
      </c>
      <c r="J15" s="17">
        <v>6.14</v>
      </c>
      <c r="K15" s="16">
        <v>56</v>
      </c>
      <c r="L15" s="5">
        <v>36</v>
      </c>
      <c r="M15" s="17">
        <v>5.36</v>
      </c>
      <c r="N15" s="16">
        <v>69</v>
      </c>
      <c r="O15" s="5">
        <v>46</v>
      </c>
      <c r="P15" s="17">
        <v>5.71</v>
      </c>
      <c r="Q15" s="55">
        <v>69.284148040457595</v>
      </c>
      <c r="R15" s="54">
        <v>41.368076556837998</v>
      </c>
      <c r="S15" s="53">
        <v>5.0978482276411397</v>
      </c>
      <c r="T15" s="55">
        <v>55.515942252241601</v>
      </c>
      <c r="U15" s="54">
        <v>32.650365250310102</v>
      </c>
      <c r="V15" s="53">
        <v>3.9727237974043601</v>
      </c>
      <c r="W15" s="55">
        <v>54.3863550314693</v>
      </c>
      <c r="X15" s="54">
        <v>34.871732034755503</v>
      </c>
      <c r="Y15" s="53">
        <v>4.6603231002609897</v>
      </c>
      <c r="Z15" s="55">
        <v>59</v>
      </c>
      <c r="AA15" s="54">
        <v>36</v>
      </c>
      <c r="AB15" s="53">
        <v>5.18</v>
      </c>
      <c r="AC15" s="55">
        <v>62.194191229494201</v>
      </c>
      <c r="AD15" s="54">
        <v>36.245909023437498</v>
      </c>
      <c r="AE15" s="53">
        <v>5.0446218876283897</v>
      </c>
      <c r="AF15" s="55">
        <v>64.603840313609993</v>
      </c>
      <c r="AG15" s="54">
        <v>42.575630901795499</v>
      </c>
      <c r="AH15" s="53">
        <v>5.7780157536031496</v>
      </c>
      <c r="AI15" s="55">
        <v>51</v>
      </c>
      <c r="AJ15" s="54">
        <v>39</v>
      </c>
      <c r="AK15" s="53">
        <v>5.1183399999999999</v>
      </c>
      <c r="AL15" s="55">
        <v>42</v>
      </c>
      <c r="AM15" s="54">
        <v>28</v>
      </c>
      <c r="AN15" s="53">
        <v>3.97682</v>
      </c>
      <c r="AO15" s="55">
        <v>49.848535934186401</v>
      </c>
      <c r="AP15" s="54">
        <v>29.332875242559801</v>
      </c>
      <c r="AQ15" s="53">
        <v>4.7978517645014103</v>
      </c>
      <c r="AR15" s="55">
        <v>45</v>
      </c>
      <c r="AS15" s="54">
        <v>28</v>
      </c>
      <c r="AT15" s="53">
        <v>4.4144800000000002</v>
      </c>
      <c r="AU15" s="55">
        <v>44</v>
      </c>
      <c r="AV15" s="54">
        <v>27</v>
      </c>
      <c r="AW15" s="53">
        <v>3.7549999999999999</v>
      </c>
      <c r="AX15" s="55">
        <v>50.296748888665199</v>
      </c>
      <c r="AY15" s="54">
        <v>30.1321339581303</v>
      </c>
      <c r="AZ15" s="53">
        <v>4.4340773018007296</v>
      </c>
      <c r="BA15" s="55">
        <v>54.660963321108802</v>
      </c>
      <c r="BB15" s="54">
        <v>35.502987146578803</v>
      </c>
      <c r="BC15" s="53">
        <v>4.2137743714831499</v>
      </c>
      <c r="BD15" s="55">
        <v>54.563379984824202</v>
      </c>
      <c r="BE15" s="54">
        <v>40.085073839968899</v>
      </c>
      <c r="BF15" s="53">
        <v>3.6931455370039101</v>
      </c>
      <c r="BG15" s="55">
        <v>50.818537569564903</v>
      </c>
      <c r="BH15" s="54">
        <v>36.9861812667504</v>
      </c>
      <c r="BI15" s="53">
        <v>4.0100028368018901</v>
      </c>
      <c r="BJ15" s="55">
        <v>52.039230435473399</v>
      </c>
      <c r="BK15" s="54">
        <v>33.365009613365203</v>
      </c>
      <c r="BL15" s="53">
        <v>4.0940337115428402</v>
      </c>
      <c r="BM15" s="55">
        <v>57.156113421368403</v>
      </c>
      <c r="BN15" s="54">
        <v>36.657428437567702</v>
      </c>
      <c r="BO15" s="53">
        <v>5.0642112277711897</v>
      </c>
      <c r="BP15" s="64">
        <v>58.576854432383797</v>
      </c>
      <c r="BQ15" s="65">
        <v>32.520077719965499</v>
      </c>
      <c r="BR15" s="63">
        <v>4.7153219799077499</v>
      </c>
      <c r="BS15" s="64">
        <v>61.035126979213999</v>
      </c>
      <c r="BT15" s="65">
        <v>34.726231677232001</v>
      </c>
      <c r="BU15" s="63">
        <v>6.9519931364013701</v>
      </c>
      <c r="BV15" s="64">
        <v>67.355346901105193</v>
      </c>
      <c r="BW15" s="65">
        <v>37.0143940489817</v>
      </c>
      <c r="BX15" s="63">
        <v>7.2016712289283698</v>
      </c>
      <c r="BY15" s="64">
        <v>58.076414892617699</v>
      </c>
      <c r="BZ15" s="65">
        <v>29.321079458226301</v>
      </c>
      <c r="CA15" s="63">
        <v>4.5043065524805597</v>
      </c>
      <c r="CB15" s="64">
        <v>52.690934559838603</v>
      </c>
      <c r="CC15" s="65">
        <v>28.109526530483102</v>
      </c>
      <c r="CD15" s="63">
        <v>4.0292108835318503</v>
      </c>
      <c r="CE15" s="64">
        <v>56.550797715377399</v>
      </c>
      <c r="CF15" s="65">
        <v>35.401458622414097</v>
      </c>
      <c r="CG15" s="63">
        <v>4.73202639258266</v>
      </c>
      <c r="CH15" s="64">
        <v>60.255155883476696</v>
      </c>
      <c r="CI15" s="65">
        <v>38.4160409886751</v>
      </c>
      <c r="CJ15" s="63">
        <v>4.6911293321519096</v>
      </c>
      <c r="CK15" s="64">
        <v>60.248739083742699</v>
      </c>
      <c r="CL15" s="65">
        <v>32.745483800529001</v>
      </c>
      <c r="CM15" s="63">
        <v>4.1241723315157204</v>
      </c>
      <c r="CN15" s="64">
        <v>57.765224768161801</v>
      </c>
      <c r="CO15" s="65">
        <v>35.2405211066419</v>
      </c>
      <c r="CP15" s="63">
        <v>4.6555139523418596</v>
      </c>
      <c r="CQ15" s="64">
        <v>60.041853709504601</v>
      </c>
      <c r="CR15" s="65">
        <v>39.944156692204999</v>
      </c>
      <c r="CS15" s="63">
        <v>6.0753754769715096</v>
      </c>
      <c r="CT15" s="64">
        <v>55</v>
      </c>
      <c r="CU15" s="65">
        <v>35</v>
      </c>
      <c r="CV15" s="63">
        <v>5.59</v>
      </c>
      <c r="CW15" s="64">
        <v>45</v>
      </c>
      <c r="CX15" s="65">
        <v>29</v>
      </c>
      <c r="CY15" s="63">
        <v>3.95</v>
      </c>
      <c r="CZ15" s="64">
        <v>49.638150144901701</v>
      </c>
      <c r="DA15" s="65">
        <v>30.172563510768398</v>
      </c>
      <c r="DB15" s="63">
        <v>4.5387717654276596</v>
      </c>
      <c r="DC15" s="64">
        <v>51.7066925510617</v>
      </c>
      <c r="DD15" s="65">
        <v>32.921708268139902</v>
      </c>
      <c r="DE15" s="63">
        <v>5.6197131177547401</v>
      </c>
      <c r="DF15" s="64">
        <v>57.856701633812598</v>
      </c>
      <c r="DG15" s="65">
        <v>30.77618244053</v>
      </c>
      <c r="DH15" s="63">
        <v>5.7600854236459398</v>
      </c>
      <c r="DI15" s="64">
        <v>60.4396417034678</v>
      </c>
      <c r="DJ15" s="65">
        <v>29.839164216635901</v>
      </c>
      <c r="DK15" s="63">
        <v>5.8307868790090298</v>
      </c>
      <c r="DL15" s="67">
        <f t="shared" si="0"/>
        <v>2.5829400696552014</v>
      </c>
      <c r="DM15" s="68">
        <f t="shared" si="1"/>
        <v>-0.93701822389409983</v>
      </c>
      <c r="DN15" s="66">
        <f t="shared" si="2"/>
        <v>7.0701455363090027E-2</v>
      </c>
    </row>
    <row r="16" spans="1:118" x14ac:dyDescent="0.3">
      <c r="A16" s="18" t="s">
        <v>7</v>
      </c>
      <c r="B16" s="19">
        <v>45</v>
      </c>
      <c r="C16" s="20">
        <v>27</v>
      </c>
      <c r="D16" s="21">
        <v>3.2</v>
      </c>
      <c r="E16" s="19">
        <v>51</v>
      </c>
      <c r="F16" s="20">
        <v>24</v>
      </c>
      <c r="G16" s="21">
        <v>3</v>
      </c>
      <c r="H16" s="19">
        <v>56</v>
      </c>
      <c r="I16" s="20">
        <v>24</v>
      </c>
      <c r="J16" s="21">
        <v>3.55</v>
      </c>
      <c r="K16" s="19">
        <v>57</v>
      </c>
      <c r="L16" s="20">
        <v>26</v>
      </c>
      <c r="M16" s="21">
        <v>3.36</v>
      </c>
      <c r="N16" s="19">
        <v>58</v>
      </c>
      <c r="O16" s="20">
        <v>29</v>
      </c>
      <c r="P16" s="21">
        <v>2.87</v>
      </c>
      <c r="Q16" s="61">
        <v>62.388255458322</v>
      </c>
      <c r="R16" s="60">
        <v>33.5806677016785</v>
      </c>
      <c r="S16" s="59">
        <v>3.6247638452460298</v>
      </c>
      <c r="T16" s="61">
        <v>62.235018484043103</v>
      </c>
      <c r="U16" s="60">
        <v>33.271000325786403</v>
      </c>
      <c r="V16" s="59">
        <v>4.0529810286460197</v>
      </c>
      <c r="W16" s="61">
        <v>55.351036135492997</v>
      </c>
      <c r="X16" s="60">
        <v>27.824989647329701</v>
      </c>
      <c r="Y16" s="59">
        <v>2.63050829850871</v>
      </c>
      <c r="Z16" s="61">
        <v>62</v>
      </c>
      <c r="AA16" s="60">
        <v>30</v>
      </c>
      <c r="AB16" s="59">
        <v>2.54</v>
      </c>
      <c r="AC16" s="61">
        <v>63.454445964816102</v>
      </c>
      <c r="AD16" s="60">
        <v>34.075853507061602</v>
      </c>
      <c r="AE16" s="59">
        <v>3.2627990839043699</v>
      </c>
      <c r="AF16" s="61">
        <v>65.615150849462793</v>
      </c>
      <c r="AG16" s="60">
        <v>36.284186606073398</v>
      </c>
      <c r="AH16" s="59">
        <v>4.3420203135201998</v>
      </c>
      <c r="AI16" s="61">
        <v>62</v>
      </c>
      <c r="AJ16" s="60">
        <v>33</v>
      </c>
      <c r="AK16" s="59">
        <v>4.83453</v>
      </c>
      <c r="AL16" s="61">
        <v>58</v>
      </c>
      <c r="AM16" s="60">
        <v>31</v>
      </c>
      <c r="AN16" s="59">
        <v>4.6380100000000004</v>
      </c>
      <c r="AO16" s="61">
        <v>56.729921094793198</v>
      </c>
      <c r="AP16" s="60">
        <v>29.560860557169299</v>
      </c>
      <c r="AQ16" s="59">
        <v>4.1544587329226204</v>
      </c>
      <c r="AR16" s="61">
        <v>52</v>
      </c>
      <c r="AS16" s="60">
        <v>22</v>
      </c>
      <c r="AT16" s="59">
        <v>3.30932</v>
      </c>
      <c r="AU16" s="61">
        <v>56</v>
      </c>
      <c r="AV16" s="60">
        <v>26</v>
      </c>
      <c r="AW16" s="59">
        <v>4.1349999999999998</v>
      </c>
      <c r="AX16" s="61">
        <v>63.1469229402365</v>
      </c>
      <c r="AY16" s="60">
        <v>32.362611417081503</v>
      </c>
      <c r="AZ16" s="59">
        <v>4.0508474743607303</v>
      </c>
      <c r="BA16" s="61">
        <v>66.348941809995793</v>
      </c>
      <c r="BB16" s="60">
        <v>33.175931084429997</v>
      </c>
      <c r="BC16" s="59">
        <v>3.3700592916063599</v>
      </c>
      <c r="BD16" s="61">
        <v>58.657536102079497</v>
      </c>
      <c r="BE16" s="60">
        <v>33.4843463891225</v>
      </c>
      <c r="BF16" s="59">
        <v>3.4479499208751299</v>
      </c>
      <c r="BG16" s="61">
        <v>56.987058941456098</v>
      </c>
      <c r="BH16" s="60">
        <v>38.088007655810998</v>
      </c>
      <c r="BI16" s="59">
        <v>3.17828734231027</v>
      </c>
      <c r="BJ16" s="61">
        <v>64.815827423396499</v>
      </c>
      <c r="BK16" s="60">
        <v>35.222078890480901</v>
      </c>
      <c r="BL16" s="59">
        <v>3.17650755260498</v>
      </c>
      <c r="BM16" s="61">
        <v>62.522094233941502</v>
      </c>
      <c r="BN16" s="60">
        <v>26.470145381868999</v>
      </c>
      <c r="BO16" s="59">
        <v>3.06987656293194</v>
      </c>
      <c r="BP16" s="61">
        <v>67.0920841012381</v>
      </c>
      <c r="BQ16" s="60">
        <v>33.577537057049902</v>
      </c>
      <c r="BR16" s="59">
        <v>4.5249993269234396</v>
      </c>
      <c r="BS16" s="61">
        <v>59.422472349737397</v>
      </c>
      <c r="BT16" s="60">
        <v>28.072249136355101</v>
      </c>
      <c r="BU16" s="59">
        <v>2.9555996507534799</v>
      </c>
      <c r="BV16" s="61">
        <v>53.096757600619299</v>
      </c>
      <c r="BW16" s="60">
        <v>21.195097453006198</v>
      </c>
      <c r="BX16" s="59">
        <v>2.5710344916140699</v>
      </c>
      <c r="BY16" s="61">
        <v>66.459293700229594</v>
      </c>
      <c r="BZ16" s="60">
        <v>28.6078033270425</v>
      </c>
      <c r="CA16" s="59">
        <v>4.3018419734999203</v>
      </c>
      <c r="CB16" s="61">
        <v>79.545972000785</v>
      </c>
      <c r="CC16" s="60">
        <v>39.760807884331399</v>
      </c>
      <c r="CD16" s="59">
        <v>6.1845531555757098</v>
      </c>
      <c r="CE16" s="61">
        <v>66.931460519833294</v>
      </c>
      <c r="CF16" s="60">
        <v>39.433056554464898</v>
      </c>
      <c r="CG16" s="59">
        <v>5.37465892775481</v>
      </c>
      <c r="CH16" s="61">
        <v>60.299152832165802</v>
      </c>
      <c r="CI16" s="60">
        <v>32.511559322139703</v>
      </c>
      <c r="CJ16" s="59">
        <v>3.63483273662434</v>
      </c>
      <c r="CK16" s="61">
        <v>76.102310067161099</v>
      </c>
      <c r="CL16" s="60">
        <v>38.484716750203503</v>
      </c>
      <c r="CM16" s="59">
        <v>4.9441537932124602</v>
      </c>
      <c r="CN16" s="61">
        <v>76.732837712545702</v>
      </c>
      <c r="CO16" s="60">
        <v>39.640516181863902</v>
      </c>
      <c r="CP16" s="59">
        <v>4.9752247893180703</v>
      </c>
      <c r="CQ16" s="61">
        <v>62.030589233518398</v>
      </c>
      <c r="CR16" s="60">
        <v>28.1921399594011</v>
      </c>
      <c r="CS16" s="59">
        <v>3.1269025910413002</v>
      </c>
      <c r="CT16" s="61">
        <v>62</v>
      </c>
      <c r="CU16" s="60">
        <v>26</v>
      </c>
      <c r="CV16" s="59">
        <v>3.17</v>
      </c>
      <c r="CW16" s="61">
        <v>58</v>
      </c>
      <c r="CX16" s="60">
        <v>23</v>
      </c>
      <c r="CY16" s="59">
        <v>2.98</v>
      </c>
      <c r="CZ16" s="61">
        <v>55.4642615884419</v>
      </c>
      <c r="DA16" s="60">
        <v>23.213861612156901</v>
      </c>
      <c r="DB16" s="59">
        <v>3.96627840150758</v>
      </c>
      <c r="DC16" s="61">
        <v>55.788620132532202</v>
      </c>
      <c r="DD16" s="60">
        <v>24.292977095697498</v>
      </c>
      <c r="DE16" s="59">
        <v>3.7483309667407498</v>
      </c>
      <c r="DF16" s="61">
        <v>50.7950812779751</v>
      </c>
      <c r="DG16" s="60">
        <v>24.864616583264802</v>
      </c>
      <c r="DH16" s="59">
        <v>3.2197854043306098</v>
      </c>
      <c r="DI16" s="61">
        <v>60.097091929001103</v>
      </c>
      <c r="DJ16" s="60">
        <v>29.092623818158099</v>
      </c>
      <c r="DK16" s="59">
        <v>4.7157032517761701</v>
      </c>
      <c r="DL16" s="58">
        <f t="shared" si="0"/>
        <v>9.3020106510260021</v>
      </c>
      <c r="DM16" s="57">
        <f t="shared" si="1"/>
        <v>4.2280072348932976</v>
      </c>
      <c r="DN16" s="56">
        <f t="shared" si="2"/>
        <v>1.4959178474455603</v>
      </c>
    </row>
    <row r="17" spans="1:118" x14ac:dyDescent="0.3">
      <c r="A17" s="15" t="s">
        <v>92</v>
      </c>
      <c r="B17" s="16">
        <v>45</v>
      </c>
      <c r="C17" s="5">
        <v>27</v>
      </c>
      <c r="D17" s="17">
        <v>2.5</v>
      </c>
      <c r="E17" s="16">
        <v>41</v>
      </c>
      <c r="F17" s="5">
        <v>23</v>
      </c>
      <c r="G17" s="17">
        <v>1.6</v>
      </c>
      <c r="H17" s="16">
        <v>38</v>
      </c>
      <c r="I17" s="5">
        <v>20</v>
      </c>
      <c r="J17" s="17">
        <v>1.86</v>
      </c>
      <c r="K17" s="16">
        <v>43</v>
      </c>
      <c r="L17" s="5">
        <v>21</v>
      </c>
      <c r="M17" s="17">
        <v>1.96</v>
      </c>
      <c r="N17" s="16">
        <v>48</v>
      </c>
      <c r="O17" s="5">
        <v>25</v>
      </c>
      <c r="P17" s="17">
        <v>2.12</v>
      </c>
      <c r="Q17" s="55">
        <v>46.943404901795603</v>
      </c>
      <c r="R17" s="54">
        <v>25.569252031013502</v>
      </c>
      <c r="S17" s="53">
        <v>2.1062268876633299</v>
      </c>
      <c r="T17" s="55">
        <v>47.628590816963701</v>
      </c>
      <c r="U17" s="54">
        <v>26.923810497203899</v>
      </c>
      <c r="V17" s="53">
        <v>1.93830149206738</v>
      </c>
      <c r="W17" s="55">
        <v>50.231157634412703</v>
      </c>
      <c r="X17" s="54">
        <v>25.778801436998901</v>
      </c>
      <c r="Y17" s="53">
        <v>1.9586104472456201</v>
      </c>
      <c r="Z17" s="55">
        <v>48</v>
      </c>
      <c r="AA17" s="54">
        <v>22</v>
      </c>
      <c r="AB17" s="53">
        <v>2.04</v>
      </c>
      <c r="AC17" s="55">
        <v>52.881930507849297</v>
      </c>
      <c r="AD17" s="54">
        <v>29.292851942648898</v>
      </c>
      <c r="AE17" s="53">
        <v>3.3777552660964698</v>
      </c>
      <c r="AF17" s="55">
        <v>46.024302133125303</v>
      </c>
      <c r="AG17" s="54">
        <v>28.452587181765999</v>
      </c>
      <c r="AH17" s="53">
        <v>3.78184431888107</v>
      </c>
      <c r="AI17" s="55">
        <v>36</v>
      </c>
      <c r="AJ17" s="54">
        <v>24</v>
      </c>
      <c r="AK17" s="53">
        <v>3.8302800000000001</v>
      </c>
      <c r="AL17" s="55">
        <v>40</v>
      </c>
      <c r="AM17" s="54">
        <v>23</v>
      </c>
      <c r="AN17" s="53">
        <v>2.8570099999999998</v>
      </c>
      <c r="AO17" s="55">
        <v>39.0230215199676</v>
      </c>
      <c r="AP17" s="54">
        <v>20.964793635181898</v>
      </c>
      <c r="AQ17" s="53">
        <v>1.8485825124531099</v>
      </c>
      <c r="AR17" s="55">
        <v>35</v>
      </c>
      <c r="AS17" s="54">
        <v>22</v>
      </c>
      <c r="AT17" s="53">
        <v>2.1184500000000002</v>
      </c>
      <c r="AU17" s="55">
        <v>40</v>
      </c>
      <c r="AV17" s="54">
        <v>27</v>
      </c>
      <c r="AW17" s="53">
        <v>2.7610000000000001</v>
      </c>
      <c r="AX17" s="55">
        <v>39.6788306887982</v>
      </c>
      <c r="AY17" s="54">
        <v>28.2003666841286</v>
      </c>
      <c r="AZ17" s="53">
        <v>3.4990185188540202</v>
      </c>
      <c r="BA17" s="55">
        <v>44.454138823277098</v>
      </c>
      <c r="BB17" s="54">
        <v>33.045113461641598</v>
      </c>
      <c r="BC17" s="53">
        <v>3.1021395834598899</v>
      </c>
      <c r="BD17" s="55">
        <v>44.018646625548698</v>
      </c>
      <c r="BE17" s="54">
        <v>30.983684094992899</v>
      </c>
      <c r="BF17" s="53">
        <v>2.3338267323554098</v>
      </c>
      <c r="BG17" s="55">
        <v>41.840200672492799</v>
      </c>
      <c r="BH17" s="54">
        <v>24.4953203653053</v>
      </c>
      <c r="BI17" s="53">
        <v>1.7711195615047099</v>
      </c>
      <c r="BJ17" s="55">
        <v>54.122067059042301</v>
      </c>
      <c r="BK17" s="54">
        <v>37.586146597881701</v>
      </c>
      <c r="BL17" s="53">
        <v>3.88721064297718</v>
      </c>
      <c r="BM17" s="55">
        <v>49.782540586388201</v>
      </c>
      <c r="BN17" s="54">
        <v>35.037507766619598</v>
      </c>
      <c r="BO17" s="53">
        <v>4.0617259885057004</v>
      </c>
      <c r="BP17" s="64">
        <v>83.438012833549806</v>
      </c>
      <c r="BQ17" s="65">
        <v>54.9706997260243</v>
      </c>
      <c r="BR17" s="63">
        <v>4.7814060776325302</v>
      </c>
      <c r="BS17" s="64">
        <v>93.379323948606498</v>
      </c>
      <c r="BT17" s="65">
        <v>51.006428672166003</v>
      </c>
      <c r="BU17" s="63">
        <v>4.3598480779169799</v>
      </c>
      <c r="BV17" s="64">
        <v>91.996602998543196</v>
      </c>
      <c r="BW17" s="65">
        <v>39.329633770997297</v>
      </c>
      <c r="BX17" s="63">
        <v>3.4497841922514598</v>
      </c>
      <c r="BY17" s="64">
        <v>71.283737769263894</v>
      </c>
      <c r="BZ17" s="65">
        <v>28.7855004343525</v>
      </c>
      <c r="CA17" s="63">
        <v>2.8062322501083599</v>
      </c>
      <c r="CB17" s="64">
        <v>53.129315390051303</v>
      </c>
      <c r="CC17" s="65">
        <v>27.935769279010401</v>
      </c>
      <c r="CD17" s="63">
        <v>2.7152727316720999</v>
      </c>
      <c r="CE17" s="64">
        <v>52.837934672752901</v>
      </c>
      <c r="CF17" s="65">
        <v>27.2446540917223</v>
      </c>
      <c r="CG17" s="63">
        <v>2.4346850208395501</v>
      </c>
      <c r="CH17" s="64">
        <v>53.868503943873399</v>
      </c>
      <c r="CI17" s="65">
        <v>24.611387338878501</v>
      </c>
      <c r="CJ17" s="63">
        <v>2.2556877407773701</v>
      </c>
      <c r="CK17" s="64">
        <v>59.563727354996601</v>
      </c>
      <c r="CL17" s="65">
        <v>28.634789178360599</v>
      </c>
      <c r="CM17" s="63">
        <v>3.1041521271198702</v>
      </c>
      <c r="CN17" s="64">
        <v>57.4565906689147</v>
      </c>
      <c r="CO17" s="65">
        <v>29.889406933668099</v>
      </c>
      <c r="CP17" s="63">
        <v>3.2003905055144402</v>
      </c>
      <c r="CQ17" s="64">
        <v>49.616300855244098</v>
      </c>
      <c r="CR17" s="65">
        <v>26.410359338807702</v>
      </c>
      <c r="CS17" s="63">
        <v>1.8278342135564001</v>
      </c>
      <c r="CT17" s="64">
        <v>54</v>
      </c>
      <c r="CU17" s="65">
        <v>24</v>
      </c>
      <c r="CV17" s="63">
        <v>1.29</v>
      </c>
      <c r="CW17" s="64">
        <v>56</v>
      </c>
      <c r="CX17" s="65">
        <v>25</v>
      </c>
      <c r="CY17" s="63">
        <v>2.1800000000000002</v>
      </c>
      <c r="CZ17" s="64">
        <v>50.413350853720097</v>
      </c>
      <c r="DA17" s="65">
        <v>22.773528539939999</v>
      </c>
      <c r="DB17" s="63">
        <v>2.8203910648563801</v>
      </c>
      <c r="DC17" s="64">
        <v>44.150984858700099</v>
      </c>
      <c r="DD17" s="65">
        <v>17.533933401115199</v>
      </c>
      <c r="DE17" s="63">
        <v>1.95701123136484</v>
      </c>
      <c r="DF17" s="64">
        <v>43.230768610903603</v>
      </c>
      <c r="DG17" s="65">
        <v>18.712350469515901</v>
      </c>
      <c r="DH17" s="63">
        <v>1.96135991294177</v>
      </c>
      <c r="DI17" s="64">
        <v>54.2041727469866</v>
      </c>
      <c r="DJ17" s="65">
        <v>24.921793005895299</v>
      </c>
      <c r="DK17" s="63">
        <v>3.41607593580569</v>
      </c>
      <c r="DL17" s="67">
        <f t="shared" si="0"/>
        <v>10.973404136082998</v>
      </c>
      <c r="DM17" s="68">
        <f t="shared" si="1"/>
        <v>6.2094425363793988</v>
      </c>
      <c r="DN17" s="66">
        <f t="shared" si="2"/>
        <v>1.45471602286392</v>
      </c>
    </row>
    <row r="18" spans="1:118" x14ac:dyDescent="0.3">
      <c r="A18" s="18" t="s">
        <v>45</v>
      </c>
      <c r="B18" s="19">
        <v>46</v>
      </c>
      <c r="C18" s="20">
        <v>24</v>
      </c>
      <c r="D18" s="21">
        <v>2.4</v>
      </c>
      <c r="E18" s="19">
        <v>61</v>
      </c>
      <c r="F18" s="20">
        <v>33</v>
      </c>
      <c r="G18" s="21">
        <v>3.6</v>
      </c>
      <c r="H18" s="19">
        <v>50</v>
      </c>
      <c r="I18" s="20">
        <v>27</v>
      </c>
      <c r="J18" s="21">
        <v>2.86</v>
      </c>
      <c r="K18" s="19">
        <v>42</v>
      </c>
      <c r="L18" s="20">
        <v>19</v>
      </c>
      <c r="M18" s="21">
        <v>1.81</v>
      </c>
      <c r="N18" s="19">
        <v>54</v>
      </c>
      <c r="O18" s="20">
        <v>24</v>
      </c>
      <c r="P18" s="21">
        <v>2.91</v>
      </c>
      <c r="Q18" s="61">
        <v>60.706660007268901</v>
      </c>
      <c r="R18" s="60">
        <v>30.915950816956698</v>
      </c>
      <c r="S18" s="59">
        <v>4.8692120660626603</v>
      </c>
      <c r="T18" s="61">
        <v>50.468025632251297</v>
      </c>
      <c r="U18" s="60">
        <v>25.363030287021399</v>
      </c>
      <c r="V18" s="59">
        <v>4.4625913787007203</v>
      </c>
      <c r="W18" s="61">
        <v>40.394123523768499</v>
      </c>
      <c r="X18" s="60">
        <v>20.020282488308801</v>
      </c>
      <c r="Y18" s="59">
        <v>3.00432516850235</v>
      </c>
      <c r="Z18" s="61">
        <v>41</v>
      </c>
      <c r="AA18" s="60">
        <v>23</v>
      </c>
      <c r="AB18" s="59">
        <v>4.1399999999999997</v>
      </c>
      <c r="AC18" s="61">
        <v>49.106156553753401</v>
      </c>
      <c r="AD18" s="60">
        <v>26.969286730078199</v>
      </c>
      <c r="AE18" s="59">
        <v>4.4989833057864397</v>
      </c>
      <c r="AF18" s="61">
        <v>52.966853321737702</v>
      </c>
      <c r="AG18" s="60">
        <v>28.901346251916301</v>
      </c>
      <c r="AH18" s="59">
        <v>4.6818935290277102</v>
      </c>
      <c r="AI18" s="61">
        <v>50</v>
      </c>
      <c r="AJ18" s="60">
        <v>30</v>
      </c>
      <c r="AK18" s="59">
        <v>4.3176500000000004</v>
      </c>
      <c r="AL18" s="61">
        <v>59</v>
      </c>
      <c r="AM18" s="60">
        <v>31</v>
      </c>
      <c r="AN18" s="59">
        <v>3.7984499999999999</v>
      </c>
      <c r="AO18" s="61">
        <v>60.382865962619803</v>
      </c>
      <c r="AP18" s="60">
        <v>29.898923548511501</v>
      </c>
      <c r="AQ18" s="59">
        <v>3.32566716903874</v>
      </c>
      <c r="AR18" s="61">
        <v>56</v>
      </c>
      <c r="AS18" s="60">
        <v>32</v>
      </c>
      <c r="AT18" s="59">
        <v>3.2318799999999999</v>
      </c>
      <c r="AU18" s="61">
        <v>52</v>
      </c>
      <c r="AV18" s="60">
        <v>28</v>
      </c>
      <c r="AW18" s="59">
        <v>2.871</v>
      </c>
      <c r="AX18" s="61">
        <v>48.856149457595599</v>
      </c>
      <c r="AY18" s="60">
        <v>22.7006081923391</v>
      </c>
      <c r="AZ18" s="59">
        <v>2.6455618613499499</v>
      </c>
      <c r="BA18" s="61">
        <v>49.911047665029997</v>
      </c>
      <c r="BB18" s="60">
        <v>26.413787687780399</v>
      </c>
      <c r="BC18" s="59">
        <v>3.2046543318515099</v>
      </c>
      <c r="BD18" s="61">
        <v>48.359106933129198</v>
      </c>
      <c r="BE18" s="60">
        <v>27.5621608495738</v>
      </c>
      <c r="BF18" s="59">
        <v>3.8503751714761898</v>
      </c>
      <c r="BG18" s="61">
        <v>48.711158286674703</v>
      </c>
      <c r="BH18" s="60">
        <v>25.752775277508899</v>
      </c>
      <c r="BI18" s="59">
        <v>4.5926346513054197</v>
      </c>
      <c r="BJ18" s="61">
        <v>54.341612412086903</v>
      </c>
      <c r="BK18" s="60">
        <v>32.278081570293601</v>
      </c>
      <c r="BL18" s="59">
        <v>4.4227986444743603</v>
      </c>
      <c r="BM18" s="61">
        <v>52.143760468593499</v>
      </c>
      <c r="BN18" s="60">
        <v>30.362641901171099</v>
      </c>
      <c r="BO18" s="59">
        <v>3.3337571096421299</v>
      </c>
      <c r="BP18" s="61">
        <v>43.800766879850599</v>
      </c>
      <c r="BQ18" s="60">
        <v>31.5399932171219</v>
      </c>
      <c r="BR18" s="59">
        <v>2.5659258251449</v>
      </c>
      <c r="BS18" s="61">
        <v>44.729445912084003</v>
      </c>
      <c r="BT18" s="60">
        <v>30.8447180540307</v>
      </c>
      <c r="BU18" s="59">
        <v>3.68849662006145</v>
      </c>
      <c r="BV18" s="61">
        <v>47.661763805746098</v>
      </c>
      <c r="BW18" s="60">
        <v>27.698055239223201</v>
      </c>
      <c r="BX18" s="59">
        <v>3.6283996420547102</v>
      </c>
      <c r="BY18" s="61">
        <v>53.557311147977302</v>
      </c>
      <c r="BZ18" s="60">
        <v>21.908995408912901</v>
      </c>
      <c r="CA18" s="59">
        <v>2.9548887745826802</v>
      </c>
      <c r="CB18" s="61">
        <v>58.4117042334885</v>
      </c>
      <c r="CC18" s="60">
        <v>24.076172575475301</v>
      </c>
      <c r="CD18" s="59">
        <v>3.7446324635431001</v>
      </c>
      <c r="CE18" s="61">
        <v>57.4629966061282</v>
      </c>
      <c r="CF18" s="60">
        <v>29.691676750437601</v>
      </c>
      <c r="CG18" s="59">
        <v>4.1102571696123897</v>
      </c>
      <c r="CH18" s="61">
        <v>56.6704459194574</v>
      </c>
      <c r="CI18" s="60">
        <v>28.230578368916301</v>
      </c>
      <c r="CJ18" s="59">
        <v>3.2649670831574702</v>
      </c>
      <c r="CK18" s="61">
        <v>55.070232341966502</v>
      </c>
      <c r="CL18" s="60">
        <v>30.7586960781166</v>
      </c>
      <c r="CM18" s="59">
        <v>4.22912757771189</v>
      </c>
      <c r="CN18" s="61">
        <v>47.3481005689966</v>
      </c>
      <c r="CO18" s="60">
        <v>26.0662996257903</v>
      </c>
      <c r="CP18" s="59">
        <v>3.79300824614343</v>
      </c>
      <c r="CQ18" s="61">
        <v>47.891031849384198</v>
      </c>
      <c r="CR18" s="60">
        <v>21.618978654099699</v>
      </c>
      <c r="CS18" s="59">
        <v>2.7740102100060402</v>
      </c>
      <c r="CT18" s="61">
        <v>54</v>
      </c>
      <c r="CU18" s="60">
        <v>23</v>
      </c>
      <c r="CV18" s="59">
        <v>3.28</v>
      </c>
      <c r="CW18" s="61">
        <v>54</v>
      </c>
      <c r="CX18" s="60">
        <v>25</v>
      </c>
      <c r="CY18" s="59">
        <v>3.21</v>
      </c>
      <c r="CZ18" s="61">
        <v>55.9972703273856</v>
      </c>
      <c r="DA18" s="60">
        <v>28.229539950994699</v>
      </c>
      <c r="DB18" s="59">
        <v>4.4063757294611703</v>
      </c>
      <c r="DC18" s="61">
        <v>59.077458052174599</v>
      </c>
      <c r="DD18" s="60">
        <v>28.428854087671301</v>
      </c>
      <c r="DE18" s="59">
        <v>4.3366892986407901</v>
      </c>
      <c r="DF18" s="61">
        <v>57.532292338642797</v>
      </c>
      <c r="DG18" s="60">
        <v>26.859767511981101</v>
      </c>
      <c r="DH18" s="59">
        <v>3.6623490597369002</v>
      </c>
      <c r="DI18" s="61">
        <v>50.907219284321698</v>
      </c>
      <c r="DJ18" s="60">
        <v>26.024752809052099</v>
      </c>
      <c r="DK18" s="59">
        <v>3.41504739038258</v>
      </c>
      <c r="DL18" s="58">
        <f t="shared" si="0"/>
        <v>-6.6250730543210992</v>
      </c>
      <c r="DM18" s="57">
        <f t="shared" si="1"/>
        <v>-0.83501470292900137</v>
      </c>
      <c r="DN18" s="56">
        <f t="shared" si="2"/>
        <v>-0.24730166935432019</v>
      </c>
    </row>
    <row r="19" spans="1:118" x14ac:dyDescent="0.3">
      <c r="A19" s="15" t="s">
        <v>21</v>
      </c>
      <c r="B19" s="16">
        <v>56</v>
      </c>
      <c r="C19" s="5">
        <v>30</v>
      </c>
      <c r="D19" s="17">
        <v>3.1</v>
      </c>
      <c r="E19" s="16">
        <v>51</v>
      </c>
      <c r="F19" s="5">
        <v>27</v>
      </c>
      <c r="G19" s="17">
        <v>3.3</v>
      </c>
      <c r="H19" s="16">
        <v>52</v>
      </c>
      <c r="I19" s="5">
        <v>30</v>
      </c>
      <c r="J19" s="17">
        <v>3.94</v>
      </c>
      <c r="K19" s="16">
        <v>55</v>
      </c>
      <c r="L19" s="5">
        <v>33</v>
      </c>
      <c r="M19" s="17">
        <v>3.37</v>
      </c>
      <c r="N19" s="16">
        <v>52</v>
      </c>
      <c r="O19" s="5">
        <v>30</v>
      </c>
      <c r="P19" s="17">
        <v>2.74</v>
      </c>
      <c r="Q19" s="55">
        <v>44.020753036381997</v>
      </c>
      <c r="R19" s="54">
        <v>27.733900666904798</v>
      </c>
      <c r="S19" s="53">
        <v>3.22976837756873</v>
      </c>
      <c r="T19" s="55">
        <v>46.111919041302599</v>
      </c>
      <c r="U19" s="54">
        <v>30.243431315691801</v>
      </c>
      <c r="V19" s="53">
        <v>3.0315750293508401</v>
      </c>
      <c r="W19" s="55">
        <v>44.027237939629202</v>
      </c>
      <c r="X19" s="54">
        <v>26.611273185889999</v>
      </c>
      <c r="Y19" s="53">
        <v>2.7672119887500499</v>
      </c>
      <c r="Z19" s="55">
        <v>42</v>
      </c>
      <c r="AA19" s="54">
        <v>23</v>
      </c>
      <c r="AB19" s="53">
        <v>3.16</v>
      </c>
      <c r="AC19" s="55">
        <v>52.719903790110401</v>
      </c>
      <c r="AD19" s="54">
        <v>24.378952845450002</v>
      </c>
      <c r="AE19" s="53">
        <v>3.4887892063096801</v>
      </c>
      <c r="AF19" s="55">
        <v>47.718051460881199</v>
      </c>
      <c r="AG19" s="54">
        <v>21.9993902487623</v>
      </c>
      <c r="AH19" s="53">
        <v>2.5804474581411698</v>
      </c>
      <c r="AI19" s="55">
        <v>46</v>
      </c>
      <c r="AJ19" s="54">
        <v>24</v>
      </c>
      <c r="AK19" s="53">
        <v>3.3686600000000002</v>
      </c>
      <c r="AL19" s="55">
        <v>42</v>
      </c>
      <c r="AM19" s="54">
        <v>25</v>
      </c>
      <c r="AN19" s="53">
        <v>3.5720700000000001</v>
      </c>
      <c r="AO19" s="55">
        <v>34.430014783700102</v>
      </c>
      <c r="AP19" s="54">
        <v>18.087230535759399</v>
      </c>
      <c r="AQ19" s="53">
        <v>2.5639247648745802</v>
      </c>
      <c r="AR19" s="55">
        <v>41</v>
      </c>
      <c r="AS19" s="54">
        <v>21</v>
      </c>
      <c r="AT19" s="53">
        <v>2.7052</v>
      </c>
      <c r="AU19" s="55">
        <v>44</v>
      </c>
      <c r="AV19" s="54">
        <v>26</v>
      </c>
      <c r="AW19" s="53">
        <v>2.96</v>
      </c>
      <c r="AX19" s="55">
        <v>34.939597451785097</v>
      </c>
      <c r="AY19" s="54">
        <v>19.007882043002201</v>
      </c>
      <c r="AZ19" s="53">
        <v>2.2297672946781799</v>
      </c>
      <c r="BA19" s="55">
        <v>38.710066010611698</v>
      </c>
      <c r="BB19" s="54">
        <v>22.307259463027599</v>
      </c>
      <c r="BC19" s="53">
        <v>2.4107446043562399</v>
      </c>
      <c r="BD19" s="55">
        <v>39.725986224235598</v>
      </c>
      <c r="BE19" s="54">
        <v>26.4263558762242</v>
      </c>
      <c r="BF19" s="53">
        <v>2.9690432152085302</v>
      </c>
      <c r="BG19" s="55">
        <v>35.938156780448999</v>
      </c>
      <c r="BH19" s="54">
        <v>25.2046569614077</v>
      </c>
      <c r="BI19" s="53">
        <v>2.5607137316755999</v>
      </c>
      <c r="BJ19" s="55">
        <v>38.637633933503103</v>
      </c>
      <c r="BK19" s="54">
        <v>23.325704487453699</v>
      </c>
      <c r="BL19" s="53">
        <v>2.2972479826276402</v>
      </c>
      <c r="BM19" s="55">
        <v>40.255786200008103</v>
      </c>
      <c r="BN19" s="54">
        <v>20.651989164441499</v>
      </c>
      <c r="BO19" s="53">
        <v>2.13334890707613</v>
      </c>
      <c r="BP19" s="64">
        <v>40.638452580632503</v>
      </c>
      <c r="BQ19" s="65">
        <v>24.590506777650301</v>
      </c>
      <c r="BR19" s="63">
        <v>3.06283677938973</v>
      </c>
      <c r="BS19" s="64">
        <v>46.020898548178899</v>
      </c>
      <c r="BT19" s="65">
        <v>25.171121816616399</v>
      </c>
      <c r="BU19" s="63">
        <v>3.9719326296492898</v>
      </c>
      <c r="BV19" s="64">
        <v>56.9246167987082</v>
      </c>
      <c r="BW19" s="65">
        <v>32.232311853982097</v>
      </c>
      <c r="BX19" s="63">
        <v>4.9540023850235304</v>
      </c>
      <c r="BY19" s="64">
        <v>53.614919403668601</v>
      </c>
      <c r="BZ19" s="65">
        <v>31.915389646717099</v>
      </c>
      <c r="CA19" s="63">
        <v>4.58789202726512</v>
      </c>
      <c r="CB19" s="64">
        <v>43.9957747697147</v>
      </c>
      <c r="CC19" s="65">
        <v>24.082985812688101</v>
      </c>
      <c r="CD19" s="63">
        <v>4.1890140462185599</v>
      </c>
      <c r="CE19" s="64">
        <v>39.406251050116701</v>
      </c>
      <c r="CF19" s="65">
        <v>21.540968006007098</v>
      </c>
      <c r="CG19" s="63">
        <v>3.4862157058277101</v>
      </c>
      <c r="CH19" s="64">
        <v>41.298303218594</v>
      </c>
      <c r="CI19" s="65">
        <v>21.837076466635001</v>
      </c>
      <c r="CJ19" s="63">
        <v>2.8355507238494702</v>
      </c>
      <c r="CK19" s="64">
        <v>49.951588572525701</v>
      </c>
      <c r="CL19" s="65">
        <v>27.0477109041665</v>
      </c>
      <c r="CM19" s="63">
        <v>2.92772057692072</v>
      </c>
      <c r="CN19" s="64">
        <v>50.368225896360599</v>
      </c>
      <c r="CO19" s="65">
        <v>26.3453272397802</v>
      </c>
      <c r="CP19" s="63">
        <v>3.2842460819761401</v>
      </c>
      <c r="CQ19" s="64">
        <v>45.351402688269999</v>
      </c>
      <c r="CR19" s="65">
        <v>24.951665172468701</v>
      </c>
      <c r="CS19" s="63">
        <v>3.3195333316406899</v>
      </c>
      <c r="CT19" s="64">
        <v>47</v>
      </c>
      <c r="CU19" s="65">
        <v>30</v>
      </c>
      <c r="CV19" s="63">
        <v>4</v>
      </c>
      <c r="CW19" s="64">
        <v>48</v>
      </c>
      <c r="CX19" s="65">
        <v>27</v>
      </c>
      <c r="CY19" s="63">
        <v>4.47</v>
      </c>
      <c r="CZ19" s="64">
        <v>40.972921872180599</v>
      </c>
      <c r="DA19" s="65">
        <v>18.354650789771799</v>
      </c>
      <c r="DB19" s="63">
        <v>3.2307594770975001</v>
      </c>
      <c r="DC19" s="64">
        <v>34.038500158400304</v>
      </c>
      <c r="DD19" s="65">
        <v>20.310833638744</v>
      </c>
      <c r="DE19" s="63">
        <v>3.2501406772732002</v>
      </c>
      <c r="DF19" s="64">
        <v>36.971202394461301</v>
      </c>
      <c r="DG19" s="65">
        <v>19.957934531624598</v>
      </c>
      <c r="DH19" s="63">
        <v>2.5962059816350198</v>
      </c>
      <c r="DI19" s="64">
        <v>45.214347352086797</v>
      </c>
      <c r="DJ19" s="65">
        <v>17.1797450750622</v>
      </c>
      <c r="DK19" s="63">
        <v>2.1610613642788699</v>
      </c>
      <c r="DL19" s="67">
        <f t="shared" si="0"/>
        <v>8.2431449576254963</v>
      </c>
      <c r="DM19" s="68">
        <f t="shared" si="1"/>
        <v>-2.7781894565623979</v>
      </c>
      <c r="DN19" s="66">
        <f t="shared" si="2"/>
        <v>-0.43514461735614995</v>
      </c>
    </row>
    <row r="20" spans="1:118" x14ac:dyDescent="0.3">
      <c r="A20" s="15" t="s">
        <v>140</v>
      </c>
      <c r="B20" s="16"/>
      <c r="C20" s="5"/>
      <c r="D20" s="17"/>
      <c r="E20" s="16"/>
      <c r="F20" s="5"/>
      <c r="G20" s="17"/>
      <c r="H20" s="16"/>
      <c r="I20" s="5"/>
      <c r="J20" s="17"/>
      <c r="K20" s="16"/>
      <c r="L20" s="5"/>
      <c r="M20" s="17"/>
      <c r="N20" s="16"/>
      <c r="O20" s="5"/>
      <c r="P20" s="17"/>
      <c r="Q20" s="55"/>
      <c r="R20" s="54"/>
      <c r="S20" s="53"/>
      <c r="T20" s="55"/>
      <c r="U20" s="54"/>
      <c r="V20" s="53"/>
      <c r="W20" s="55"/>
      <c r="X20" s="54"/>
      <c r="Y20" s="53"/>
      <c r="Z20" s="55"/>
      <c r="AA20" s="54"/>
      <c r="AB20" s="53"/>
      <c r="AC20" s="55"/>
      <c r="AD20" s="54"/>
      <c r="AE20" s="53"/>
      <c r="AF20" s="55"/>
      <c r="AG20" s="54"/>
      <c r="AH20" s="53"/>
      <c r="AI20" s="55"/>
      <c r="AJ20" s="54"/>
      <c r="AK20" s="53"/>
      <c r="AL20" s="55"/>
      <c r="AM20" s="54"/>
      <c r="AN20" s="53"/>
      <c r="AO20" s="55"/>
      <c r="AP20" s="54"/>
      <c r="AQ20" s="53"/>
      <c r="AR20" s="55"/>
      <c r="AS20" s="54"/>
      <c r="AT20" s="53"/>
      <c r="AU20" s="55"/>
      <c r="AV20" s="54"/>
      <c r="AW20" s="53"/>
      <c r="AX20" s="55"/>
      <c r="AY20" s="54"/>
      <c r="AZ20" s="53"/>
      <c r="BA20" s="55"/>
      <c r="BB20" s="54"/>
      <c r="BC20" s="53"/>
      <c r="BD20" s="55"/>
      <c r="BE20" s="54"/>
      <c r="BF20" s="53"/>
      <c r="BG20" s="55"/>
      <c r="BH20" s="54"/>
      <c r="BI20" s="53"/>
      <c r="BJ20" s="55"/>
      <c r="BK20" s="54"/>
      <c r="BL20" s="53"/>
      <c r="BM20" s="55"/>
      <c r="BN20" s="54"/>
      <c r="BO20" s="53"/>
      <c r="BP20" s="64"/>
      <c r="BQ20" s="65"/>
      <c r="BR20" s="63"/>
      <c r="BS20" s="64"/>
      <c r="BT20" s="65"/>
      <c r="BU20" s="63"/>
      <c r="BV20" s="64"/>
      <c r="BW20" s="65"/>
      <c r="BX20" s="63"/>
      <c r="BY20" s="64"/>
      <c r="BZ20" s="65"/>
      <c r="CA20" s="63"/>
      <c r="CB20" s="64">
        <v>44.661771262650497</v>
      </c>
      <c r="CC20" s="65">
        <v>21.239097710306599</v>
      </c>
      <c r="CD20" s="63">
        <v>3.3718012671341802</v>
      </c>
      <c r="CE20" s="64">
        <v>57.035521331697502</v>
      </c>
      <c r="CF20" s="65">
        <v>28.2094989335436</v>
      </c>
      <c r="CG20" s="63">
        <v>3.8199096135684099</v>
      </c>
      <c r="CH20" s="64">
        <v>59.815133996126498</v>
      </c>
      <c r="CI20" s="65">
        <v>25.051317966274802</v>
      </c>
      <c r="CJ20" s="63">
        <v>3.1766125528690599</v>
      </c>
      <c r="CK20" s="64">
        <v>38.156717225515898</v>
      </c>
      <c r="CL20" s="65">
        <v>13.254660026042201</v>
      </c>
      <c r="CM20" s="63">
        <v>2.11946389726638</v>
      </c>
      <c r="CN20" s="64">
        <v>28.360860078368798</v>
      </c>
      <c r="CO20" s="65">
        <v>9.7753992042964306</v>
      </c>
      <c r="CP20" s="63">
        <v>1.7388145524663701</v>
      </c>
      <c r="CQ20" s="64">
        <v>32.6121622068748</v>
      </c>
      <c r="CR20" s="65">
        <v>13.894114296196101</v>
      </c>
      <c r="CS20" s="63">
        <v>2.0784181299293598</v>
      </c>
      <c r="CT20" s="64">
        <v>45</v>
      </c>
      <c r="CU20" s="65">
        <v>18</v>
      </c>
      <c r="CV20" s="63">
        <v>2.2999999999999998</v>
      </c>
      <c r="CW20" s="64">
        <v>54</v>
      </c>
      <c r="CX20" s="65">
        <v>21</v>
      </c>
      <c r="CY20" s="63">
        <v>2.4900000000000002</v>
      </c>
      <c r="CZ20" s="64">
        <v>52.483818735852701</v>
      </c>
      <c r="DA20" s="65">
        <v>20.6384984322031</v>
      </c>
      <c r="DB20" s="63">
        <v>2.5264531250907001</v>
      </c>
      <c r="DC20" s="64">
        <v>56.494556479519403</v>
      </c>
      <c r="DD20" s="65">
        <v>18.8646556820377</v>
      </c>
      <c r="DE20" s="63">
        <v>2.2005485655491102</v>
      </c>
      <c r="DF20" s="64">
        <v>46.280697087843102</v>
      </c>
      <c r="DG20" s="65">
        <v>15.7430852088661</v>
      </c>
      <c r="DH20" s="63">
        <v>1.40151853744068</v>
      </c>
      <c r="DI20" s="64">
        <v>28.943632051245</v>
      </c>
      <c r="DJ20" s="65">
        <v>10.2431191728786</v>
      </c>
      <c r="DK20" s="63">
        <v>1.0414244710272</v>
      </c>
      <c r="DL20" s="67">
        <f t="shared" si="0"/>
        <v>-17.337065036598101</v>
      </c>
      <c r="DM20" s="68">
        <f t="shared" si="1"/>
        <v>-5.4999660359874998</v>
      </c>
      <c r="DN20" s="66">
        <f t="shared" si="2"/>
        <v>-0.36009406641347996</v>
      </c>
    </row>
    <row r="21" spans="1:118" x14ac:dyDescent="0.3">
      <c r="A21" s="15" t="s">
        <v>141</v>
      </c>
      <c r="B21" s="16"/>
      <c r="C21" s="5"/>
      <c r="D21" s="17"/>
      <c r="E21" s="16"/>
      <c r="F21" s="5"/>
      <c r="G21" s="17"/>
      <c r="H21" s="16"/>
      <c r="I21" s="5"/>
      <c r="J21" s="17"/>
      <c r="K21" s="16"/>
      <c r="L21" s="5"/>
      <c r="M21" s="17"/>
      <c r="N21" s="16"/>
      <c r="O21" s="5"/>
      <c r="P21" s="17"/>
      <c r="Q21" s="55"/>
      <c r="R21" s="54"/>
      <c r="S21" s="53"/>
      <c r="T21" s="55"/>
      <c r="U21" s="54"/>
      <c r="V21" s="53"/>
      <c r="W21" s="55"/>
      <c r="X21" s="54"/>
      <c r="Y21" s="53"/>
      <c r="Z21" s="55"/>
      <c r="AA21" s="54"/>
      <c r="AB21" s="53"/>
      <c r="AC21" s="55"/>
      <c r="AD21" s="54"/>
      <c r="AE21" s="53"/>
      <c r="AF21" s="55"/>
      <c r="AG21" s="54"/>
      <c r="AH21" s="53"/>
      <c r="AI21" s="55"/>
      <c r="AJ21" s="54"/>
      <c r="AK21" s="53"/>
      <c r="AL21" s="55"/>
      <c r="AM21" s="54"/>
      <c r="AN21" s="53"/>
      <c r="AO21" s="55"/>
      <c r="AP21" s="54"/>
      <c r="AQ21" s="53"/>
      <c r="AR21" s="55"/>
      <c r="AS21" s="54"/>
      <c r="AT21" s="53"/>
      <c r="AU21" s="55"/>
      <c r="AV21" s="54"/>
      <c r="AW21" s="53"/>
      <c r="AX21" s="55"/>
      <c r="AY21" s="54"/>
      <c r="AZ21" s="53"/>
      <c r="BA21" s="55"/>
      <c r="BB21" s="54"/>
      <c r="BC21" s="53"/>
      <c r="BD21" s="55"/>
      <c r="BE21" s="54"/>
      <c r="BF21" s="53"/>
      <c r="BG21" s="55"/>
      <c r="BH21" s="54"/>
      <c r="BI21" s="53"/>
      <c r="BJ21" s="55"/>
      <c r="BK21" s="54"/>
      <c r="BL21" s="53"/>
      <c r="BM21" s="55"/>
      <c r="BN21" s="54"/>
      <c r="BO21" s="53"/>
      <c r="BP21" s="64"/>
      <c r="BQ21" s="65"/>
      <c r="BR21" s="63"/>
      <c r="BS21" s="64"/>
      <c r="BT21" s="65"/>
      <c r="BU21" s="63"/>
      <c r="BV21" s="64"/>
      <c r="BW21" s="65"/>
      <c r="BX21" s="63"/>
      <c r="BY21" s="64"/>
      <c r="BZ21" s="65"/>
      <c r="CA21" s="63"/>
      <c r="CB21" s="64">
        <v>24.976875153512999</v>
      </c>
      <c r="CC21" s="65">
        <v>9.3615660124470406</v>
      </c>
      <c r="CD21" s="63">
        <v>1.6085287504980501</v>
      </c>
      <c r="CE21" s="64">
        <v>35.229588133550003</v>
      </c>
      <c r="CF21" s="65">
        <v>13.476352833407899</v>
      </c>
      <c r="CG21" s="63">
        <v>1.9914670518911</v>
      </c>
      <c r="CH21" s="64">
        <v>32.690912346346302</v>
      </c>
      <c r="CI21" s="65">
        <v>11.6303690137203</v>
      </c>
      <c r="CJ21" s="63">
        <v>1.7076385049753899</v>
      </c>
      <c r="CK21" s="64">
        <v>31.654817059805801</v>
      </c>
      <c r="CL21" s="65">
        <v>15.0640036797991</v>
      </c>
      <c r="CM21" s="63">
        <v>1.81255592123085</v>
      </c>
      <c r="CN21" s="64">
        <v>32.454675773088802</v>
      </c>
      <c r="CO21" s="65">
        <v>17.5973109715455</v>
      </c>
      <c r="CP21" s="63">
        <v>2.0132250044883202</v>
      </c>
      <c r="CQ21" s="64">
        <v>24.663136619980499</v>
      </c>
      <c r="CR21" s="65">
        <v>11.312853759572601</v>
      </c>
      <c r="CS21" s="63">
        <v>1.5114915798970701</v>
      </c>
      <c r="CT21" s="64">
        <v>26</v>
      </c>
      <c r="CU21" s="65">
        <v>14</v>
      </c>
      <c r="CV21" s="63">
        <v>1.33</v>
      </c>
      <c r="CW21" s="64">
        <v>27</v>
      </c>
      <c r="CX21" s="65">
        <v>12</v>
      </c>
      <c r="CY21" s="63">
        <v>1.25</v>
      </c>
      <c r="CZ21" s="64">
        <v>22.269202390130499</v>
      </c>
      <c r="DA21" s="65">
        <v>10.0689368566906</v>
      </c>
      <c r="DB21" s="63">
        <v>1.0301425683074099</v>
      </c>
      <c r="DC21" s="64">
        <v>24.773507185656701</v>
      </c>
      <c r="DD21" s="65">
        <v>10.9807564530328</v>
      </c>
      <c r="DE21" s="63">
        <v>0.816200147068045</v>
      </c>
      <c r="DF21" s="64">
        <v>25.310647654965901</v>
      </c>
      <c r="DG21" s="65">
        <v>7.9835643773702296</v>
      </c>
      <c r="DH21" s="63">
        <v>0.56713396104135205</v>
      </c>
      <c r="DI21" s="64">
        <v>26.510097932271801</v>
      </c>
      <c r="DJ21" s="65">
        <v>9.3782094487513703</v>
      </c>
      <c r="DK21" s="63">
        <v>1.14534520373092</v>
      </c>
      <c r="DL21" s="67">
        <f t="shared" si="0"/>
        <v>1.1994502773058997</v>
      </c>
      <c r="DM21" s="68">
        <f t="shared" si="1"/>
        <v>1.3946450713811407</v>
      </c>
      <c r="DN21" s="66">
        <f t="shared" si="2"/>
        <v>0.57821124268956792</v>
      </c>
    </row>
    <row r="22" spans="1:118" x14ac:dyDescent="0.3">
      <c r="A22" s="15" t="s">
        <v>90</v>
      </c>
      <c r="B22" s="16"/>
      <c r="C22" s="5"/>
      <c r="D22" s="17"/>
      <c r="E22" s="16"/>
      <c r="F22" s="5"/>
      <c r="G22" s="17"/>
      <c r="H22" s="16"/>
      <c r="I22" s="5"/>
      <c r="J22" s="17"/>
      <c r="K22" s="16"/>
      <c r="L22" s="5"/>
      <c r="M22" s="17"/>
      <c r="N22" s="16"/>
      <c r="O22" s="5"/>
      <c r="P22" s="17"/>
      <c r="Q22" s="55"/>
      <c r="R22" s="54"/>
      <c r="S22" s="53"/>
      <c r="T22" s="55"/>
      <c r="U22" s="54"/>
      <c r="V22" s="53"/>
      <c r="W22" s="55"/>
      <c r="X22" s="54"/>
      <c r="Y22" s="53"/>
      <c r="Z22" s="55"/>
      <c r="AA22" s="54"/>
      <c r="AB22" s="53"/>
      <c r="AC22" s="55"/>
      <c r="AD22" s="54"/>
      <c r="AE22" s="53"/>
      <c r="AF22" s="55"/>
      <c r="AG22" s="54"/>
      <c r="AH22" s="53"/>
      <c r="AI22" s="55"/>
      <c r="AJ22" s="54"/>
      <c r="AK22" s="53"/>
      <c r="AL22" s="55"/>
      <c r="AM22" s="54"/>
      <c r="AN22" s="53"/>
      <c r="AO22" s="55"/>
      <c r="AP22" s="54"/>
      <c r="AQ22" s="53"/>
      <c r="AR22" s="55"/>
      <c r="AS22" s="54"/>
      <c r="AT22" s="53"/>
      <c r="AU22" s="55"/>
      <c r="AV22" s="54"/>
      <c r="AW22" s="53"/>
      <c r="AX22" s="55"/>
      <c r="AY22" s="54"/>
      <c r="AZ22" s="53"/>
      <c r="BA22" s="55"/>
      <c r="BB22" s="54"/>
      <c r="BC22" s="53"/>
      <c r="BD22" s="55"/>
      <c r="BE22" s="54"/>
      <c r="BF22" s="53"/>
      <c r="BG22" s="55"/>
      <c r="BH22" s="54"/>
      <c r="BI22" s="53"/>
      <c r="BJ22" s="55"/>
      <c r="BK22" s="54"/>
      <c r="BL22" s="53"/>
      <c r="BM22" s="55"/>
      <c r="BN22" s="54"/>
      <c r="BO22" s="53"/>
      <c r="BP22" s="64"/>
      <c r="BQ22" s="65"/>
      <c r="BR22" s="63"/>
      <c r="BS22" s="64">
        <v>11.5952213675449</v>
      </c>
      <c r="BT22" s="65">
        <v>5.5374237125625099</v>
      </c>
      <c r="BU22" s="63">
        <v>0.74727075907222795</v>
      </c>
      <c r="BV22" s="64">
        <v>15.338927140801999</v>
      </c>
      <c r="BW22" s="65">
        <v>4.8934371780591297</v>
      </c>
      <c r="BX22" s="63">
        <v>0.45543369602761702</v>
      </c>
      <c r="BY22" s="64">
        <v>15.3845063543894</v>
      </c>
      <c r="BZ22" s="65">
        <v>6.3886327157879901</v>
      </c>
      <c r="CA22" s="63">
        <v>0.74285380379539501</v>
      </c>
      <c r="CB22" s="64">
        <v>16.104445898902998</v>
      </c>
      <c r="CC22" s="65">
        <v>9.6035790766558193</v>
      </c>
      <c r="CD22" s="63">
        <v>1.16981095498807</v>
      </c>
      <c r="CE22" s="64">
        <v>12.295471628956699</v>
      </c>
      <c r="CF22" s="65">
        <v>7.3996273297026098</v>
      </c>
      <c r="CG22" s="63">
        <v>0.73864455784096505</v>
      </c>
      <c r="CH22" s="64">
        <v>15.015093717440701</v>
      </c>
      <c r="CI22" s="65">
        <v>8.1888760617871306</v>
      </c>
      <c r="CJ22" s="63">
        <v>0.91396001703879104</v>
      </c>
      <c r="CK22" s="64">
        <v>21.0476475047866</v>
      </c>
      <c r="CL22" s="65">
        <v>10.939907045180201</v>
      </c>
      <c r="CM22" s="63">
        <v>1.3162308441615</v>
      </c>
      <c r="CN22" s="64">
        <v>19.880052872814499</v>
      </c>
      <c r="CO22" s="65">
        <v>11.6696255287026</v>
      </c>
      <c r="CP22" s="63">
        <v>1.26923117108574</v>
      </c>
      <c r="CQ22" s="64">
        <v>19.237574086111501</v>
      </c>
      <c r="CR22" s="65">
        <v>11.139164618891501</v>
      </c>
      <c r="CS22" s="63">
        <v>1.2641376410927501</v>
      </c>
      <c r="CT22" s="64">
        <v>14</v>
      </c>
      <c r="CU22" s="65">
        <v>6</v>
      </c>
      <c r="CV22" s="63">
        <v>0.71</v>
      </c>
      <c r="CW22" s="64">
        <v>15</v>
      </c>
      <c r="CX22" s="65">
        <v>8</v>
      </c>
      <c r="CY22" s="63">
        <v>1.43</v>
      </c>
      <c r="CZ22" s="64">
        <v>15.9543445475366</v>
      </c>
      <c r="DA22" s="65">
        <v>9.3606118056833907</v>
      </c>
      <c r="DB22" s="63">
        <v>1.52717505350324</v>
      </c>
      <c r="DC22" s="64">
        <v>14.0621441398917</v>
      </c>
      <c r="DD22" s="65">
        <v>6.5171542696672802</v>
      </c>
      <c r="DE22" s="63">
        <v>0.57077572859098002</v>
      </c>
      <c r="DF22" s="64">
        <v>17.222782688304999</v>
      </c>
      <c r="DG22" s="65">
        <v>5.0674474315505602</v>
      </c>
      <c r="DH22" s="63">
        <v>0.61013008287646098</v>
      </c>
      <c r="DI22" s="64">
        <v>18.6064833699728</v>
      </c>
      <c r="DJ22" s="65">
        <v>6.8243378381872697</v>
      </c>
      <c r="DK22" s="63">
        <v>0.99336600509085904</v>
      </c>
      <c r="DL22" s="67">
        <f t="shared" si="0"/>
        <v>1.3837006816678006</v>
      </c>
      <c r="DM22" s="68">
        <f t="shared" si="1"/>
        <v>1.7568904066367095</v>
      </c>
      <c r="DN22" s="66">
        <f t="shared" si="2"/>
        <v>0.38323592221439806</v>
      </c>
    </row>
    <row r="23" spans="1:118" x14ac:dyDescent="0.3">
      <c r="A23" s="15" t="s">
        <v>22</v>
      </c>
      <c r="B23" s="16">
        <v>14</v>
      </c>
      <c r="C23" s="5">
        <v>5</v>
      </c>
      <c r="D23" s="17">
        <v>0.4</v>
      </c>
      <c r="E23" s="16">
        <v>18</v>
      </c>
      <c r="F23" s="5">
        <v>6</v>
      </c>
      <c r="G23" s="17">
        <v>0.5</v>
      </c>
      <c r="H23" s="16">
        <v>24</v>
      </c>
      <c r="I23" s="5">
        <v>9</v>
      </c>
      <c r="J23" s="17">
        <v>0.6</v>
      </c>
      <c r="K23" s="16">
        <v>19</v>
      </c>
      <c r="L23" s="5">
        <v>9</v>
      </c>
      <c r="M23" s="17">
        <v>0.74</v>
      </c>
      <c r="N23" s="16">
        <v>16</v>
      </c>
      <c r="O23" s="5">
        <v>5</v>
      </c>
      <c r="P23" s="17">
        <v>0.45</v>
      </c>
      <c r="Q23" s="55">
        <v>16.5504598003956</v>
      </c>
      <c r="R23" s="54">
        <v>4.69509904297625</v>
      </c>
      <c r="S23" s="53">
        <v>0.317590196780485</v>
      </c>
      <c r="T23" s="55">
        <v>10.9243993964637</v>
      </c>
      <c r="U23" s="54">
        <v>4.6593492990222503</v>
      </c>
      <c r="V23" s="53">
        <v>0.54773329829982598</v>
      </c>
      <c r="W23" s="55">
        <v>9.5606796259401694</v>
      </c>
      <c r="X23" s="54">
        <v>3.1361131539232501</v>
      </c>
      <c r="Y23" s="53">
        <v>0.608217261920039</v>
      </c>
      <c r="Z23" s="55">
        <v>13</v>
      </c>
      <c r="AA23" s="54">
        <v>4</v>
      </c>
      <c r="AB23" s="53">
        <v>0.51</v>
      </c>
      <c r="AC23" s="55">
        <v>16.490857955285101</v>
      </c>
      <c r="AD23" s="54">
        <v>3.1442601310481799</v>
      </c>
      <c r="AE23" s="53">
        <v>0.23274634161820201</v>
      </c>
      <c r="AF23" s="55">
        <v>16.5540353867245</v>
      </c>
      <c r="AG23" s="54">
        <v>3.4044404323303499</v>
      </c>
      <c r="AH23" s="53">
        <v>0.42310427701490899</v>
      </c>
      <c r="AI23" s="55">
        <v>13</v>
      </c>
      <c r="AJ23" s="54">
        <v>3</v>
      </c>
      <c r="AK23" s="53">
        <v>0.44889000000000001</v>
      </c>
      <c r="AL23" s="55">
        <v>9</v>
      </c>
      <c r="AM23" s="54">
        <v>2</v>
      </c>
      <c r="AN23" s="53">
        <v>0.14208000000000001</v>
      </c>
      <c r="AO23" s="55">
        <v>9.0191979501306694</v>
      </c>
      <c r="AP23" s="54">
        <v>4.3444183811096604</v>
      </c>
      <c r="AQ23" s="53">
        <v>0.244198923876081</v>
      </c>
      <c r="AR23" s="55">
        <v>16</v>
      </c>
      <c r="AS23" s="54">
        <v>7</v>
      </c>
      <c r="AT23" s="53">
        <v>0.57064000000000004</v>
      </c>
      <c r="AU23" s="55">
        <v>19</v>
      </c>
      <c r="AV23" s="54">
        <v>6</v>
      </c>
      <c r="AW23" s="53">
        <v>0.60499999999999998</v>
      </c>
      <c r="AX23" s="55">
        <v>16.965179788988898</v>
      </c>
      <c r="AY23" s="54">
        <v>4.5994173166034997</v>
      </c>
      <c r="AZ23" s="53">
        <v>0.29159776356339401</v>
      </c>
      <c r="BA23" s="55">
        <v>18.892713451382601</v>
      </c>
      <c r="BB23" s="54">
        <v>9.6453024237505094</v>
      </c>
      <c r="BC23" s="53">
        <v>0.62900138661800198</v>
      </c>
      <c r="BD23" s="55">
        <v>20.610755715503899</v>
      </c>
      <c r="BE23" s="54">
        <v>9.0035039761842803</v>
      </c>
      <c r="BF23" s="53">
        <v>0.74461917037078296</v>
      </c>
      <c r="BG23" s="55">
        <v>17.410752440516902</v>
      </c>
      <c r="BH23" s="54">
        <v>3.2305395729894499</v>
      </c>
      <c r="BI23" s="53">
        <v>0.26460387256426099</v>
      </c>
      <c r="BJ23" s="55">
        <v>11.6060407859151</v>
      </c>
      <c r="BK23" s="54">
        <v>3.6309628088829902</v>
      </c>
      <c r="BL23" s="53">
        <v>0.14453652705683301</v>
      </c>
      <c r="BM23" s="55">
        <v>8.1426837431368408</v>
      </c>
      <c r="BN23" s="54">
        <v>2.7112360260410702</v>
      </c>
      <c r="BO23" s="53">
        <v>7.4384806901517803E-2</v>
      </c>
      <c r="BP23" s="64">
        <v>15.6866202974677</v>
      </c>
      <c r="BQ23" s="65">
        <v>4.62285130049563</v>
      </c>
      <c r="BR23" s="63">
        <v>0.27457553052754002</v>
      </c>
      <c r="BS23" s="64">
        <v>17.325756997390801</v>
      </c>
      <c r="BT23" s="65">
        <v>4.8421258709365604</v>
      </c>
      <c r="BU23" s="63">
        <v>0.42444203965378202</v>
      </c>
      <c r="BV23" s="64">
        <v>16.245584221619598</v>
      </c>
      <c r="BW23" s="65">
        <v>7.0649909858214901</v>
      </c>
      <c r="BX23" s="63">
        <v>0.56296719300711995</v>
      </c>
      <c r="BY23" s="64">
        <v>12.7357033294224</v>
      </c>
      <c r="BZ23" s="65">
        <v>7.2120897805100697</v>
      </c>
      <c r="CA23" s="63">
        <v>0.54979208761041298</v>
      </c>
      <c r="CB23" s="64">
        <v>18.446292153053601</v>
      </c>
      <c r="CC23" s="65">
        <v>6.11834922320707</v>
      </c>
      <c r="CD23" s="63">
        <v>0.39042554319573702</v>
      </c>
      <c r="CE23" s="64">
        <v>20.7256414386583</v>
      </c>
      <c r="CF23" s="65">
        <v>7.6416476700334002</v>
      </c>
      <c r="CG23" s="63">
        <v>0.71444422283717501</v>
      </c>
      <c r="CH23" s="64">
        <v>16.743846391322101</v>
      </c>
      <c r="CI23" s="65">
        <v>8.9172856026536103</v>
      </c>
      <c r="CJ23" s="63">
        <v>0.84845977461141697</v>
      </c>
      <c r="CK23" s="64">
        <v>16.821150142928701</v>
      </c>
      <c r="CL23" s="65">
        <v>7.1253624322213804</v>
      </c>
      <c r="CM23" s="63">
        <v>0.77751800632309198</v>
      </c>
      <c r="CN23" s="64">
        <v>19.266728674925101</v>
      </c>
      <c r="CO23" s="65">
        <v>6.3569607887498298</v>
      </c>
      <c r="CP23" s="63">
        <v>0.72149115236224703</v>
      </c>
      <c r="CQ23" s="64">
        <v>17.208777634130001</v>
      </c>
      <c r="CR23" s="65">
        <v>6.1164748509110396</v>
      </c>
      <c r="CS23" s="63">
        <v>0.43049655215761601</v>
      </c>
      <c r="CT23" s="64">
        <v>13</v>
      </c>
      <c r="CU23" s="65">
        <v>4</v>
      </c>
      <c r="CV23" s="63">
        <v>0.23</v>
      </c>
      <c r="CW23" s="64">
        <v>14</v>
      </c>
      <c r="CX23" s="65">
        <v>4</v>
      </c>
      <c r="CY23" s="63">
        <v>0.28999999999999998</v>
      </c>
      <c r="CZ23" s="64">
        <v>15.4837964795849</v>
      </c>
      <c r="DA23" s="65">
        <v>5.5592642424099097</v>
      </c>
      <c r="DB23" s="63">
        <v>0.39960887988284399</v>
      </c>
      <c r="DC23" s="64">
        <v>16.310759055630101</v>
      </c>
      <c r="DD23" s="65">
        <v>7.0065652739084001</v>
      </c>
      <c r="DE23" s="63">
        <v>0.57054611711778302</v>
      </c>
      <c r="DF23" s="64">
        <v>15.703834137649199</v>
      </c>
      <c r="DG23" s="65">
        <v>4.9000640951373704</v>
      </c>
      <c r="DH23" s="63">
        <v>0.47908259853174801</v>
      </c>
      <c r="DI23" s="64">
        <v>17.1240298809346</v>
      </c>
      <c r="DJ23" s="65">
        <v>6.3639612847020404</v>
      </c>
      <c r="DK23" s="63">
        <v>0.77908907229902502</v>
      </c>
      <c r="DL23" s="67">
        <f t="shared" si="0"/>
        <v>1.4201957432854009</v>
      </c>
      <c r="DM23" s="68">
        <f t="shared" si="1"/>
        <v>1.46389718956467</v>
      </c>
      <c r="DN23" s="66">
        <f t="shared" si="2"/>
        <v>0.30000647376727702</v>
      </c>
    </row>
    <row r="24" spans="1:118" x14ac:dyDescent="0.3">
      <c r="A24" s="265" t="s">
        <v>47</v>
      </c>
      <c r="B24" s="268"/>
      <c r="C24" s="269"/>
      <c r="D24" s="270"/>
      <c r="E24" s="268"/>
      <c r="F24" s="269"/>
      <c r="G24" s="270"/>
      <c r="H24" s="268"/>
      <c r="I24" s="269"/>
      <c r="J24" s="270"/>
      <c r="K24" s="268"/>
      <c r="L24" s="269"/>
      <c r="M24" s="270"/>
      <c r="N24" s="268"/>
      <c r="O24" s="269"/>
      <c r="P24" s="270"/>
      <c r="Q24" s="179"/>
      <c r="R24" s="266"/>
      <c r="S24" s="267"/>
      <c r="T24" s="179"/>
      <c r="U24" s="266"/>
      <c r="V24" s="267"/>
      <c r="W24" s="179"/>
      <c r="X24" s="266"/>
      <c r="Y24" s="267"/>
      <c r="Z24" s="179"/>
      <c r="AA24" s="266"/>
      <c r="AB24" s="267"/>
      <c r="AC24" s="179"/>
      <c r="AD24" s="266"/>
      <c r="AE24" s="267"/>
      <c r="AF24" s="179"/>
      <c r="AG24" s="266"/>
      <c r="AH24" s="267"/>
      <c r="AI24" s="179"/>
      <c r="AJ24" s="266"/>
      <c r="AK24" s="267"/>
      <c r="AL24" s="179"/>
      <c r="AM24" s="266"/>
      <c r="AN24" s="267"/>
      <c r="AO24" s="179"/>
      <c r="AP24" s="266"/>
      <c r="AQ24" s="267"/>
      <c r="AR24" s="179"/>
      <c r="AS24" s="266"/>
      <c r="AT24" s="267"/>
      <c r="AU24" s="179"/>
      <c r="AV24" s="266"/>
      <c r="AW24" s="267"/>
      <c r="AX24" s="179"/>
      <c r="AY24" s="266"/>
      <c r="AZ24" s="267"/>
      <c r="BA24" s="179"/>
      <c r="BB24" s="266"/>
      <c r="BC24" s="267"/>
      <c r="BD24" s="179"/>
      <c r="BE24" s="266"/>
      <c r="BF24" s="267"/>
      <c r="BG24" s="179"/>
      <c r="BH24" s="266"/>
      <c r="BI24" s="267"/>
      <c r="BJ24" s="179"/>
      <c r="BK24" s="266"/>
      <c r="BL24" s="267"/>
      <c r="BM24" s="179"/>
      <c r="BN24" s="266"/>
      <c r="BO24" s="267"/>
      <c r="BP24" s="179"/>
      <c r="BQ24" s="266"/>
      <c r="BR24" s="267"/>
      <c r="BS24" s="179"/>
      <c r="BT24" s="266"/>
      <c r="BU24" s="267"/>
      <c r="BV24" s="179"/>
      <c r="BW24" s="266"/>
      <c r="BX24" s="267"/>
      <c r="BY24" s="179"/>
      <c r="BZ24" s="266"/>
      <c r="CA24" s="267"/>
      <c r="CB24" s="179"/>
      <c r="CC24" s="266"/>
      <c r="CD24" s="267"/>
      <c r="CE24" s="179"/>
      <c r="CF24" s="266"/>
      <c r="CG24" s="267"/>
      <c r="CH24" s="179"/>
      <c r="CI24" s="266"/>
      <c r="CJ24" s="267"/>
      <c r="CK24" s="179"/>
      <c r="CL24" s="266"/>
      <c r="CM24" s="267"/>
      <c r="CN24" s="179"/>
      <c r="CO24" s="266"/>
      <c r="CP24" s="267"/>
      <c r="CQ24" s="179"/>
      <c r="CR24" s="266"/>
      <c r="CS24" s="267"/>
      <c r="CT24" s="179"/>
      <c r="CU24" s="266"/>
      <c r="CV24" s="267"/>
      <c r="CW24" s="179"/>
      <c r="CX24" s="266"/>
      <c r="CY24" s="267"/>
      <c r="CZ24" s="179"/>
      <c r="DA24" s="266"/>
      <c r="DB24" s="267"/>
      <c r="DC24" s="179"/>
      <c r="DD24" s="266"/>
      <c r="DE24" s="267"/>
      <c r="DF24" s="179">
        <v>11.397487379853899</v>
      </c>
      <c r="DG24" s="266">
        <v>4.0133492931799797</v>
      </c>
      <c r="DH24" s="267">
        <v>0.50959805838928796</v>
      </c>
      <c r="DI24" s="179">
        <v>7.7522993925273296</v>
      </c>
      <c r="DJ24" s="266">
        <v>2.5508518035901999</v>
      </c>
      <c r="DK24" s="267">
        <v>0.26908292986823401</v>
      </c>
      <c r="DL24" s="180">
        <f t="shared" si="0"/>
        <v>-3.6451879873265698</v>
      </c>
      <c r="DM24" s="181">
        <f t="shared" si="1"/>
        <v>-1.4624974895897798</v>
      </c>
      <c r="DN24" s="182">
        <f t="shared" si="2"/>
        <v>-0.24051512852105394</v>
      </c>
    </row>
    <row r="25" spans="1:118" x14ac:dyDescent="0.3">
      <c r="A25" s="15" t="s">
        <v>97</v>
      </c>
      <c r="B25" s="16"/>
      <c r="C25" s="5"/>
      <c r="D25" s="17"/>
      <c r="E25" s="16"/>
      <c r="F25" s="5"/>
      <c r="G25" s="17"/>
      <c r="H25" s="16"/>
      <c r="I25" s="5"/>
      <c r="J25" s="17"/>
      <c r="K25" s="16"/>
      <c r="L25" s="5"/>
      <c r="M25" s="17"/>
      <c r="N25" s="16"/>
      <c r="O25" s="5"/>
      <c r="P25" s="17"/>
      <c r="Q25" s="55"/>
      <c r="R25" s="54"/>
      <c r="S25" s="53"/>
      <c r="T25" s="55"/>
      <c r="U25" s="54"/>
      <c r="V25" s="53"/>
      <c r="W25" s="55"/>
      <c r="X25" s="54"/>
      <c r="Y25" s="53"/>
      <c r="Z25" s="55"/>
      <c r="AA25" s="54"/>
      <c r="AB25" s="53"/>
      <c r="AC25" s="55"/>
      <c r="AD25" s="54"/>
      <c r="AE25" s="53"/>
      <c r="AF25" s="55"/>
      <c r="AG25" s="54"/>
      <c r="AH25" s="53"/>
      <c r="AI25" s="55"/>
      <c r="AJ25" s="54"/>
      <c r="AK25" s="53"/>
      <c r="AL25" s="55"/>
      <c r="AM25" s="54"/>
      <c r="AN25" s="53"/>
      <c r="AO25" s="55"/>
      <c r="AP25" s="54"/>
      <c r="AQ25" s="53"/>
      <c r="AR25" s="55"/>
      <c r="AS25" s="54"/>
      <c r="AT25" s="53"/>
      <c r="AU25" s="55"/>
      <c r="AV25" s="54"/>
      <c r="AW25" s="53"/>
      <c r="AX25" s="55"/>
      <c r="AY25" s="54"/>
      <c r="AZ25" s="53"/>
      <c r="BA25" s="55"/>
      <c r="BB25" s="54"/>
      <c r="BC25" s="53"/>
      <c r="BD25" s="55"/>
      <c r="BE25" s="54"/>
      <c r="BF25" s="53"/>
      <c r="BG25" s="55"/>
      <c r="BH25" s="54"/>
      <c r="BI25" s="53"/>
      <c r="BJ25" s="55"/>
      <c r="BK25" s="54"/>
      <c r="BL25" s="53"/>
      <c r="BM25" s="55"/>
      <c r="BN25" s="54"/>
      <c r="BO25" s="53"/>
      <c r="BP25" s="64"/>
      <c r="BQ25" s="65"/>
      <c r="BR25" s="63"/>
      <c r="BS25" s="64">
        <v>10.1055409466538</v>
      </c>
      <c r="BT25" s="65">
        <v>4.8933733099251002</v>
      </c>
      <c r="BU25" s="63">
        <v>0.85198454380501298</v>
      </c>
      <c r="BV25" s="64">
        <v>8.91190808077193</v>
      </c>
      <c r="BW25" s="65">
        <v>4.7571601100217897</v>
      </c>
      <c r="BX25" s="63">
        <v>0.66577326026441197</v>
      </c>
      <c r="BY25" s="64">
        <v>2.3471655405188199</v>
      </c>
      <c r="BZ25" s="65">
        <v>1.96411278362153</v>
      </c>
      <c r="CA25" s="63">
        <v>0.41794769567253998</v>
      </c>
      <c r="CB25" s="64">
        <v>4.7445861058772003</v>
      </c>
      <c r="CC25" s="65">
        <v>1.38558293613844</v>
      </c>
      <c r="CD25" s="63">
        <v>0.17314159658355599</v>
      </c>
      <c r="CE25" s="64">
        <v>9.0299855706747607</v>
      </c>
      <c r="CF25" s="65">
        <v>5.0785103857219704</v>
      </c>
      <c r="CG25" s="63">
        <v>0.413057615635677</v>
      </c>
      <c r="CH25" s="64">
        <v>14.115720860141799</v>
      </c>
      <c r="CI25" s="65">
        <v>6.24873776504411</v>
      </c>
      <c r="CJ25" s="63">
        <v>0.66036782854468801</v>
      </c>
      <c r="CK25" s="64">
        <v>14.8379909785944</v>
      </c>
      <c r="CL25" s="65">
        <v>4.2683492107101797</v>
      </c>
      <c r="CM25" s="63">
        <v>0.72117973053735895</v>
      </c>
      <c r="CN25" s="64">
        <v>10.0473748693815</v>
      </c>
      <c r="CO25" s="65">
        <v>4.0882840699044998</v>
      </c>
      <c r="CP25" s="63">
        <v>0.62952650987408298</v>
      </c>
      <c r="CQ25" s="64">
        <v>7.0395995102140798</v>
      </c>
      <c r="CR25" s="65">
        <v>3.1623131106273399</v>
      </c>
      <c r="CS25" s="63">
        <v>0.33805656122421102</v>
      </c>
      <c r="CT25" s="64">
        <v>7</v>
      </c>
      <c r="CU25" s="65">
        <v>3</v>
      </c>
      <c r="CV25" s="63">
        <v>0.59</v>
      </c>
      <c r="CW25" s="64">
        <v>9</v>
      </c>
      <c r="CX25" s="65">
        <v>2</v>
      </c>
      <c r="CY25" s="63">
        <v>0.5</v>
      </c>
      <c r="CZ25" s="64">
        <v>11.881687192124</v>
      </c>
      <c r="DA25" s="65">
        <v>5.4255602995841601</v>
      </c>
      <c r="DB25" s="63">
        <v>0.96481164242377904</v>
      </c>
      <c r="DC25" s="64">
        <v>11.379660957784701</v>
      </c>
      <c r="DD25" s="65">
        <v>5.4173365407546799</v>
      </c>
      <c r="DE25" s="63">
        <v>1.06605818001548</v>
      </c>
      <c r="DF25" s="64">
        <v>9.1187045275567797</v>
      </c>
      <c r="DG25" s="65">
        <v>5.3914369186274902</v>
      </c>
      <c r="DH25" s="63">
        <v>0.87759629068376399</v>
      </c>
      <c r="DI25" s="64">
        <v>7.7045233069317103</v>
      </c>
      <c r="DJ25" s="65">
        <v>6.2266810956490799</v>
      </c>
      <c r="DK25" s="63">
        <v>1.45632404396732</v>
      </c>
      <c r="DL25" s="67">
        <f t="shared" si="0"/>
        <v>-1.4141812206250695</v>
      </c>
      <c r="DM25" s="68">
        <f t="shared" si="1"/>
        <v>0.83524417702158971</v>
      </c>
      <c r="DN25" s="66">
        <f t="shared" si="2"/>
        <v>0.57872775328355597</v>
      </c>
    </row>
    <row r="26" spans="1:118" x14ac:dyDescent="0.3">
      <c r="A26" s="265" t="s">
        <v>61</v>
      </c>
      <c r="B26" s="268"/>
      <c r="C26" s="269"/>
      <c r="D26" s="270"/>
      <c r="E26" s="268"/>
      <c r="F26" s="269"/>
      <c r="G26" s="270"/>
      <c r="H26" s="268"/>
      <c r="I26" s="269"/>
      <c r="J26" s="270"/>
      <c r="K26" s="268"/>
      <c r="L26" s="269"/>
      <c r="M26" s="270"/>
      <c r="N26" s="268"/>
      <c r="O26" s="269"/>
      <c r="P26" s="270"/>
      <c r="Q26" s="179"/>
      <c r="R26" s="266"/>
      <c r="S26" s="267"/>
      <c r="T26" s="179"/>
      <c r="U26" s="266"/>
      <c r="V26" s="267"/>
      <c r="W26" s="179"/>
      <c r="X26" s="266"/>
      <c r="Y26" s="267"/>
      <c r="Z26" s="179"/>
      <c r="AA26" s="266"/>
      <c r="AB26" s="267"/>
      <c r="AC26" s="179"/>
      <c r="AD26" s="266"/>
      <c r="AE26" s="267"/>
      <c r="AF26" s="179"/>
      <c r="AG26" s="266"/>
      <c r="AH26" s="267"/>
      <c r="AI26" s="179"/>
      <c r="AJ26" s="266"/>
      <c r="AK26" s="267"/>
      <c r="AL26" s="179"/>
      <c r="AM26" s="266"/>
      <c r="AN26" s="267"/>
      <c r="AO26" s="179"/>
      <c r="AP26" s="266"/>
      <c r="AQ26" s="267"/>
      <c r="AR26" s="179"/>
      <c r="AS26" s="266"/>
      <c r="AT26" s="267"/>
      <c r="AU26" s="179"/>
      <c r="AV26" s="266"/>
      <c r="AW26" s="267"/>
      <c r="AX26" s="179"/>
      <c r="AY26" s="266"/>
      <c r="AZ26" s="267"/>
      <c r="BA26" s="179"/>
      <c r="BB26" s="266"/>
      <c r="BC26" s="267"/>
      <c r="BD26" s="179"/>
      <c r="BE26" s="266"/>
      <c r="BF26" s="267"/>
      <c r="BG26" s="179"/>
      <c r="BH26" s="266"/>
      <c r="BI26" s="267"/>
      <c r="BJ26" s="179"/>
      <c r="BK26" s="266"/>
      <c r="BL26" s="267"/>
      <c r="BM26" s="179"/>
      <c r="BN26" s="266"/>
      <c r="BO26" s="267"/>
      <c r="BP26" s="179"/>
      <c r="BQ26" s="266"/>
      <c r="BR26" s="267"/>
      <c r="BS26" s="179"/>
      <c r="BT26" s="266"/>
      <c r="BU26" s="267"/>
      <c r="BV26" s="179"/>
      <c r="BW26" s="266"/>
      <c r="BX26" s="267"/>
      <c r="BY26" s="179"/>
      <c r="BZ26" s="266"/>
      <c r="CA26" s="267"/>
      <c r="CB26" s="179"/>
      <c r="CC26" s="266"/>
      <c r="CD26" s="267"/>
      <c r="CE26" s="179"/>
      <c r="CF26" s="266"/>
      <c r="CG26" s="267"/>
      <c r="CH26" s="179"/>
      <c r="CI26" s="266"/>
      <c r="CJ26" s="267"/>
      <c r="CK26" s="179"/>
      <c r="CL26" s="266"/>
      <c r="CM26" s="267"/>
      <c r="CN26" s="179"/>
      <c r="CO26" s="266"/>
      <c r="CP26" s="267"/>
      <c r="CQ26" s="179"/>
      <c r="CR26" s="266"/>
      <c r="CS26" s="267"/>
      <c r="CT26" s="179"/>
      <c r="CU26" s="266"/>
      <c r="CV26" s="267"/>
      <c r="CW26" s="179"/>
      <c r="CX26" s="266"/>
      <c r="CY26" s="267"/>
      <c r="CZ26" s="179"/>
      <c r="DA26" s="266"/>
      <c r="DB26" s="267"/>
      <c r="DC26" s="179"/>
      <c r="DD26" s="266"/>
      <c r="DE26" s="267"/>
      <c r="DF26" s="179"/>
      <c r="DG26" s="266"/>
      <c r="DH26" s="267"/>
      <c r="DI26" s="179">
        <v>5.7443265519321196</v>
      </c>
      <c r="DJ26" s="266">
        <v>1.4341174667758301</v>
      </c>
      <c r="DK26" s="267">
        <v>0.26365217149403702</v>
      </c>
      <c r="DL26" s="180">
        <f t="shared" si="0"/>
        <v>5.7443265519321196</v>
      </c>
      <c r="DM26" s="181">
        <f t="shared" si="1"/>
        <v>1.4341174667758301</v>
      </c>
      <c r="DN26" s="182">
        <f t="shared" si="2"/>
        <v>0.26365217149403702</v>
      </c>
    </row>
    <row r="27" spans="1:118" hidden="1" x14ac:dyDescent="0.3">
      <c r="A27" s="93" t="s">
        <v>37</v>
      </c>
      <c r="B27" s="94">
        <v>11</v>
      </c>
      <c r="C27" s="95">
        <v>4</v>
      </c>
      <c r="D27" s="96">
        <v>0.6</v>
      </c>
      <c r="E27" s="94">
        <v>21</v>
      </c>
      <c r="F27" s="95">
        <v>9</v>
      </c>
      <c r="G27" s="96">
        <v>1.1000000000000001</v>
      </c>
      <c r="H27" s="94">
        <v>17</v>
      </c>
      <c r="I27" s="95">
        <v>7</v>
      </c>
      <c r="J27" s="96">
        <v>0.65</v>
      </c>
      <c r="K27" s="94">
        <v>4</v>
      </c>
      <c r="L27" s="95">
        <v>2</v>
      </c>
      <c r="M27" s="96">
        <v>0.09</v>
      </c>
      <c r="N27" s="94">
        <v>5</v>
      </c>
      <c r="O27" s="95">
        <v>1</v>
      </c>
      <c r="P27" s="96">
        <v>0.15</v>
      </c>
      <c r="Q27" s="97">
        <v>11.4464665407358</v>
      </c>
      <c r="R27" s="98">
        <v>4.5202435733338202</v>
      </c>
      <c r="S27" s="99">
        <v>0.30454761133005498</v>
      </c>
      <c r="T27" s="97">
        <v>12.0666937055151</v>
      </c>
      <c r="U27" s="98">
        <v>5.8304322695798101</v>
      </c>
      <c r="V27" s="99">
        <v>0.398528611489742</v>
      </c>
      <c r="W27" s="97">
        <v>7.8047857262840301</v>
      </c>
      <c r="X27" s="98">
        <v>4.1660349887806403</v>
      </c>
      <c r="Y27" s="99">
        <v>0.35809041499833899</v>
      </c>
      <c r="Z27" s="97">
        <v>9</v>
      </c>
      <c r="AA27" s="98">
        <v>4</v>
      </c>
      <c r="AB27" s="99">
        <v>0.33</v>
      </c>
      <c r="AC27" s="97">
        <v>12.5098984552729</v>
      </c>
      <c r="AD27" s="98">
        <v>3.4653957512454299</v>
      </c>
      <c r="AE27" s="99">
        <v>0.32486582034177502</v>
      </c>
      <c r="AF27" s="97">
        <v>14.1250117936995</v>
      </c>
      <c r="AG27" s="98">
        <v>5.2231707958729396</v>
      </c>
      <c r="AH27" s="99">
        <v>0.68891974273354395</v>
      </c>
      <c r="AI27" s="97"/>
      <c r="AJ27" s="98"/>
      <c r="AK27" s="99"/>
      <c r="AL27" s="97"/>
      <c r="AM27" s="98"/>
      <c r="AN27" s="99"/>
      <c r="AO27" s="97"/>
      <c r="AP27" s="98"/>
      <c r="AQ27" s="99"/>
      <c r="AR27" s="97"/>
      <c r="AS27" s="98"/>
      <c r="AT27" s="99"/>
      <c r="AU27" s="97"/>
      <c r="AV27" s="98"/>
      <c r="AW27" s="99"/>
      <c r="AX27" s="97"/>
      <c r="AY27" s="98"/>
      <c r="AZ27" s="99"/>
      <c r="BA27" s="97"/>
      <c r="BB27" s="98"/>
      <c r="BC27" s="99"/>
      <c r="BD27" s="97"/>
      <c r="BE27" s="98"/>
      <c r="BF27" s="99"/>
      <c r="BG27" s="97"/>
      <c r="BH27" s="98"/>
      <c r="BI27" s="99"/>
      <c r="BJ27" s="97"/>
      <c r="BK27" s="98"/>
      <c r="BL27" s="99"/>
      <c r="BM27" s="97"/>
      <c r="BN27" s="98"/>
      <c r="BO27" s="99"/>
      <c r="BP27" s="97"/>
      <c r="BQ27" s="98"/>
      <c r="BR27" s="99"/>
      <c r="BS27" s="97"/>
      <c r="BT27" s="98"/>
      <c r="BU27" s="99"/>
      <c r="BV27" s="97"/>
      <c r="BW27" s="98"/>
      <c r="BX27" s="99"/>
      <c r="BY27" s="97"/>
      <c r="BZ27" s="98"/>
      <c r="CA27" s="99"/>
      <c r="CB27" s="97"/>
      <c r="CC27" s="98"/>
      <c r="CD27" s="99"/>
      <c r="CE27" s="97"/>
      <c r="CF27" s="98"/>
      <c r="CG27" s="99"/>
      <c r="CH27" s="97"/>
      <c r="CI27" s="98"/>
      <c r="CJ27" s="99"/>
      <c r="CK27" s="97"/>
      <c r="CL27" s="98"/>
      <c r="CM27" s="99"/>
      <c r="CN27" s="97"/>
      <c r="CO27" s="98"/>
      <c r="CP27" s="99"/>
      <c r="CQ27" s="97"/>
      <c r="CR27" s="98"/>
      <c r="CS27" s="99"/>
      <c r="CT27" s="97"/>
      <c r="CU27" s="98"/>
      <c r="CV27" s="99"/>
      <c r="CW27" s="97"/>
      <c r="CX27" s="98"/>
      <c r="CY27" s="99"/>
      <c r="CZ27" s="97"/>
      <c r="DA27" s="98"/>
      <c r="DB27" s="99"/>
      <c r="DC27" s="97"/>
      <c r="DD27" s="98"/>
      <c r="DE27" s="99"/>
      <c r="DF27" s="97"/>
      <c r="DG27" s="98"/>
      <c r="DH27" s="99"/>
      <c r="DI27" s="97"/>
      <c r="DJ27" s="98"/>
      <c r="DK27" s="99"/>
      <c r="DL27" s="67">
        <f t="shared" ref="DL27:DL31" si="3">CW27-CT27</f>
        <v>0</v>
      </c>
      <c r="DM27" s="68">
        <f t="shared" ref="DM27:DM31" si="4">CX27-CU27</f>
        <v>0</v>
      </c>
      <c r="DN27" s="66">
        <f t="shared" ref="DN27:DN31" si="5">CY27-CV27</f>
        <v>0</v>
      </c>
    </row>
    <row r="28" spans="1:118" hidden="1" x14ac:dyDescent="0.3">
      <c r="A28" s="157" t="s">
        <v>26</v>
      </c>
      <c r="B28" s="161">
        <v>90</v>
      </c>
      <c r="C28" s="162">
        <v>52</v>
      </c>
      <c r="D28" s="163">
        <v>4.8</v>
      </c>
      <c r="E28" s="161">
        <v>85</v>
      </c>
      <c r="F28" s="162">
        <v>46</v>
      </c>
      <c r="G28" s="163">
        <v>4.3</v>
      </c>
      <c r="H28" s="161">
        <v>82</v>
      </c>
      <c r="I28" s="162">
        <v>46</v>
      </c>
      <c r="J28" s="163">
        <v>4.04</v>
      </c>
      <c r="K28" s="161">
        <v>81</v>
      </c>
      <c r="L28" s="162">
        <v>52</v>
      </c>
      <c r="M28" s="163">
        <v>4.9400000000000004</v>
      </c>
      <c r="N28" s="161">
        <v>80</v>
      </c>
      <c r="O28" s="162">
        <v>48</v>
      </c>
      <c r="P28" s="163">
        <v>4.5</v>
      </c>
      <c r="Q28" s="164">
        <v>74.601421148426695</v>
      </c>
      <c r="R28" s="165">
        <v>43.275379239221998</v>
      </c>
      <c r="S28" s="166">
        <v>4.0457908454587503</v>
      </c>
      <c r="T28" s="164">
        <v>75.500430635769206</v>
      </c>
      <c r="U28" s="165">
        <v>46.023219767413998</v>
      </c>
      <c r="V28" s="166">
        <v>5.0047739743102904</v>
      </c>
      <c r="W28" s="164">
        <v>74.991852814807004</v>
      </c>
      <c r="X28" s="165">
        <v>46.168081525979503</v>
      </c>
      <c r="Y28" s="166">
        <v>5.8980129404444597</v>
      </c>
      <c r="Z28" s="164">
        <v>71</v>
      </c>
      <c r="AA28" s="165">
        <v>37</v>
      </c>
      <c r="AB28" s="166">
        <v>4.93</v>
      </c>
      <c r="AC28" s="164">
        <v>72.600226929514804</v>
      </c>
      <c r="AD28" s="165">
        <v>34.741086073123498</v>
      </c>
      <c r="AE28" s="166">
        <v>3.8675964147445101</v>
      </c>
      <c r="AF28" s="164">
        <v>66.919722476112995</v>
      </c>
      <c r="AG28" s="165">
        <v>38.668444277560901</v>
      </c>
      <c r="AH28" s="166">
        <v>4.1359857104731796</v>
      </c>
      <c r="AI28" s="164">
        <v>56</v>
      </c>
      <c r="AJ28" s="165">
        <v>32</v>
      </c>
      <c r="AK28" s="166">
        <v>3.5329700000000002</v>
      </c>
      <c r="AL28" s="164">
        <v>64</v>
      </c>
      <c r="AM28" s="165">
        <v>32</v>
      </c>
      <c r="AN28" s="166">
        <v>4.4883199999999999</v>
      </c>
      <c r="AO28" s="164">
        <v>67.779463412375094</v>
      </c>
      <c r="AP28" s="165">
        <v>34.333431540078401</v>
      </c>
      <c r="AQ28" s="166">
        <v>4.8924777038973302</v>
      </c>
      <c r="AR28" s="164">
        <v>65</v>
      </c>
      <c r="AS28" s="165">
        <v>35</v>
      </c>
      <c r="AT28" s="166">
        <v>3.7886099999999998</v>
      </c>
      <c r="AU28" s="164">
        <v>63</v>
      </c>
      <c r="AV28" s="165">
        <v>35</v>
      </c>
      <c r="AW28" s="166">
        <v>4.1470000000000002</v>
      </c>
      <c r="AX28" s="164">
        <v>51.2337754518772</v>
      </c>
      <c r="AY28" s="165">
        <v>27.567120573430099</v>
      </c>
      <c r="AZ28" s="166">
        <v>3.2910158183615601</v>
      </c>
      <c r="BA28" s="164">
        <v>50.976000843711503</v>
      </c>
      <c r="BB28" s="165">
        <v>28.681086085761098</v>
      </c>
      <c r="BC28" s="166">
        <v>2.38220584628163</v>
      </c>
      <c r="BD28" s="164">
        <v>59.025151522342298</v>
      </c>
      <c r="BE28" s="165">
        <v>31.127358117880501</v>
      </c>
      <c r="BF28" s="166">
        <v>3.2333704266924799</v>
      </c>
      <c r="BG28" s="164">
        <v>58.142293546654898</v>
      </c>
      <c r="BH28" s="165">
        <v>31.7398698107027</v>
      </c>
      <c r="BI28" s="166">
        <v>4.2075904440564296</v>
      </c>
      <c r="BJ28" s="164">
        <v>53.989632633288103</v>
      </c>
      <c r="BK28" s="165">
        <v>31.810585756332099</v>
      </c>
      <c r="BL28" s="166">
        <v>3.6340188589183802</v>
      </c>
      <c r="BM28" s="164">
        <v>58.935139832782802</v>
      </c>
      <c r="BN28" s="165">
        <v>34.024176114447698</v>
      </c>
      <c r="BO28" s="166">
        <v>2.68491970751613</v>
      </c>
      <c r="BP28" s="164"/>
      <c r="BQ28" s="165"/>
      <c r="BR28" s="166"/>
      <c r="BS28" s="164"/>
      <c r="BT28" s="165"/>
      <c r="BU28" s="166"/>
      <c r="BV28" s="164"/>
      <c r="BW28" s="165"/>
      <c r="BX28" s="166"/>
      <c r="BY28" s="164"/>
      <c r="BZ28" s="165"/>
      <c r="CA28" s="166"/>
      <c r="CB28" s="164"/>
      <c r="CC28" s="165"/>
      <c r="CD28" s="166"/>
      <c r="CE28" s="164"/>
      <c r="CF28" s="165"/>
      <c r="CG28" s="166"/>
      <c r="CH28" s="164"/>
      <c r="CI28" s="165"/>
      <c r="CJ28" s="166"/>
      <c r="CK28" s="164"/>
      <c r="CL28" s="165"/>
      <c r="CM28" s="166"/>
      <c r="CN28" s="164"/>
      <c r="CO28" s="165"/>
      <c r="CP28" s="166"/>
      <c r="CQ28" s="164"/>
      <c r="CR28" s="165"/>
      <c r="CS28" s="166"/>
      <c r="CT28" s="164"/>
      <c r="CU28" s="165"/>
      <c r="CV28" s="166"/>
      <c r="CW28" s="164"/>
      <c r="CX28" s="165"/>
      <c r="CY28" s="166"/>
      <c r="CZ28" s="164"/>
      <c r="DA28" s="165"/>
      <c r="DB28" s="166"/>
      <c r="DC28" s="164"/>
      <c r="DD28" s="165"/>
      <c r="DE28" s="166"/>
      <c r="DF28" s="164"/>
      <c r="DG28" s="165"/>
      <c r="DH28" s="166"/>
      <c r="DI28" s="164"/>
      <c r="DJ28" s="165"/>
      <c r="DK28" s="166"/>
      <c r="DL28" s="67">
        <f t="shared" si="3"/>
        <v>0</v>
      </c>
      <c r="DM28" s="68">
        <f t="shared" si="4"/>
        <v>0</v>
      </c>
      <c r="DN28" s="66">
        <f t="shared" si="5"/>
        <v>0</v>
      </c>
    </row>
    <row r="29" spans="1:118" ht="15" hidden="1" thickBot="1" x14ac:dyDescent="0.35">
      <c r="A29" s="93" t="s">
        <v>36</v>
      </c>
      <c r="B29" s="103"/>
      <c r="C29" s="104"/>
      <c r="D29" s="105"/>
      <c r="E29" s="103"/>
      <c r="F29" s="104"/>
      <c r="G29" s="105"/>
      <c r="H29" s="103"/>
      <c r="I29" s="104"/>
      <c r="J29" s="105"/>
      <c r="K29" s="103"/>
      <c r="L29" s="104"/>
      <c r="M29" s="105"/>
      <c r="N29" s="103"/>
      <c r="O29" s="104"/>
      <c r="P29" s="105"/>
      <c r="Q29" s="106"/>
      <c r="R29" s="107"/>
      <c r="S29" s="108"/>
      <c r="T29" s="106"/>
      <c r="U29" s="107"/>
      <c r="V29" s="108"/>
      <c r="W29" s="106"/>
      <c r="X29" s="107"/>
      <c r="Y29" s="108"/>
      <c r="Z29" s="106">
        <v>7.6971917704866799</v>
      </c>
      <c r="AA29" s="107">
        <v>3.15100492246316</v>
      </c>
      <c r="AB29" s="108">
        <v>0.11096339697747699</v>
      </c>
      <c r="AC29" s="106">
        <v>9.2203948625803207</v>
      </c>
      <c r="AD29" s="107">
        <v>5.0052324476466898</v>
      </c>
      <c r="AE29" s="108">
        <v>0.60025210526670703</v>
      </c>
      <c r="AF29" s="106">
        <v>12.0460869250723</v>
      </c>
      <c r="AG29" s="107">
        <v>7.3595902157184101</v>
      </c>
      <c r="AH29" s="108">
        <v>0.77065606111954399</v>
      </c>
      <c r="AI29" s="106"/>
      <c r="AJ29" s="107"/>
      <c r="AK29" s="108"/>
      <c r="AL29" s="106"/>
      <c r="AM29" s="107"/>
      <c r="AN29" s="108"/>
      <c r="AO29" s="106"/>
      <c r="AP29" s="107"/>
      <c r="AQ29" s="108"/>
      <c r="AR29" s="106"/>
      <c r="AS29" s="107"/>
      <c r="AT29" s="108"/>
      <c r="AU29" s="106"/>
      <c r="AV29" s="107"/>
      <c r="AW29" s="108"/>
      <c r="AX29" s="106"/>
      <c r="AY29" s="107"/>
      <c r="AZ29" s="108"/>
      <c r="BA29" s="106"/>
      <c r="BB29" s="107"/>
      <c r="BC29" s="108"/>
      <c r="BD29" s="106"/>
      <c r="BE29" s="107"/>
      <c r="BF29" s="108"/>
      <c r="BG29" s="106"/>
      <c r="BH29" s="107"/>
      <c r="BI29" s="108"/>
      <c r="BJ29" s="106"/>
      <c r="BK29" s="107"/>
      <c r="BL29" s="108"/>
      <c r="BM29" s="106"/>
      <c r="BN29" s="107"/>
      <c r="BO29" s="108"/>
      <c r="BP29" s="119"/>
      <c r="BQ29" s="120"/>
      <c r="BR29" s="121"/>
      <c r="BS29" s="119"/>
      <c r="BT29" s="120"/>
      <c r="BU29" s="121"/>
      <c r="BV29" s="119"/>
      <c r="BW29" s="120"/>
      <c r="BX29" s="121"/>
      <c r="BY29" s="119"/>
      <c r="BZ29" s="120"/>
      <c r="CA29" s="121"/>
      <c r="CB29" s="119"/>
      <c r="CC29" s="120"/>
      <c r="CD29" s="121"/>
      <c r="CE29" s="119"/>
      <c r="CF29" s="120"/>
      <c r="CG29" s="121"/>
      <c r="CH29" s="119"/>
      <c r="CI29" s="120"/>
      <c r="CJ29" s="121"/>
      <c r="CK29" s="119"/>
      <c r="CL29" s="120"/>
      <c r="CM29" s="121"/>
      <c r="CN29" s="119"/>
      <c r="CO29" s="120"/>
      <c r="CP29" s="121"/>
      <c r="CQ29" s="119"/>
      <c r="CR29" s="120"/>
      <c r="CS29" s="121"/>
      <c r="CT29" s="119"/>
      <c r="CU29" s="120"/>
      <c r="CV29" s="121"/>
      <c r="CW29" s="119"/>
      <c r="CX29" s="120"/>
      <c r="CY29" s="121"/>
      <c r="CZ29" s="119"/>
      <c r="DA29" s="120"/>
      <c r="DB29" s="121"/>
      <c r="DC29" s="119"/>
      <c r="DD29" s="120"/>
      <c r="DE29" s="121"/>
      <c r="DF29" s="119"/>
      <c r="DG29" s="120"/>
      <c r="DH29" s="121"/>
      <c r="DI29" s="119"/>
      <c r="DJ29" s="120"/>
      <c r="DK29" s="121"/>
      <c r="DL29" s="67">
        <f t="shared" si="3"/>
        <v>0</v>
      </c>
      <c r="DM29" s="68">
        <f t="shared" si="4"/>
        <v>0</v>
      </c>
      <c r="DN29" s="66">
        <f t="shared" si="5"/>
        <v>0</v>
      </c>
    </row>
    <row r="30" spans="1:118" hidden="1" x14ac:dyDescent="0.3">
      <c r="A30" s="229" t="s">
        <v>108</v>
      </c>
      <c r="B30" s="230">
        <v>86</v>
      </c>
      <c r="C30" s="231">
        <v>51</v>
      </c>
      <c r="D30" s="232">
        <v>6.8</v>
      </c>
      <c r="E30" s="230">
        <v>83</v>
      </c>
      <c r="F30" s="231">
        <v>50</v>
      </c>
      <c r="G30" s="232">
        <v>6.8</v>
      </c>
      <c r="H30" s="230">
        <v>86</v>
      </c>
      <c r="I30" s="231">
        <v>47</v>
      </c>
      <c r="J30" s="232">
        <v>5.4</v>
      </c>
      <c r="K30" s="230">
        <v>91</v>
      </c>
      <c r="L30" s="231">
        <v>48</v>
      </c>
      <c r="M30" s="232">
        <v>5.1100000000000003</v>
      </c>
      <c r="N30" s="230">
        <v>94</v>
      </c>
      <c r="O30" s="231">
        <v>53</v>
      </c>
      <c r="P30" s="232">
        <v>5.75</v>
      </c>
      <c r="Q30" s="233">
        <v>82.919464401002799</v>
      </c>
      <c r="R30" s="234">
        <v>44.606391233218602</v>
      </c>
      <c r="S30" s="235">
        <v>5.2262075416027196</v>
      </c>
      <c r="T30" s="233">
        <v>73.958409021308597</v>
      </c>
      <c r="U30" s="234">
        <v>38.2431774073169</v>
      </c>
      <c r="V30" s="235">
        <v>5.0754563176967196</v>
      </c>
      <c r="W30" s="233">
        <v>77.035112928780407</v>
      </c>
      <c r="X30" s="234">
        <v>42.430634475312999</v>
      </c>
      <c r="Y30" s="235">
        <v>5.6045078442258198</v>
      </c>
      <c r="Z30" s="233">
        <v>69</v>
      </c>
      <c r="AA30" s="234">
        <v>39</v>
      </c>
      <c r="AB30" s="235">
        <v>4.2</v>
      </c>
      <c r="AC30" s="233">
        <v>71.875194850368501</v>
      </c>
      <c r="AD30" s="234">
        <v>37.634448841002602</v>
      </c>
      <c r="AE30" s="235">
        <v>3.4760996724442399</v>
      </c>
      <c r="AF30" s="233">
        <v>75.100854933192494</v>
      </c>
      <c r="AG30" s="234">
        <v>44.244672091858597</v>
      </c>
      <c r="AH30" s="235">
        <v>5.6836199297515799</v>
      </c>
      <c r="AI30" s="233">
        <v>67</v>
      </c>
      <c r="AJ30" s="234">
        <v>40</v>
      </c>
      <c r="AK30" s="235">
        <v>5.5219399999999998</v>
      </c>
      <c r="AL30" s="233">
        <v>67</v>
      </c>
      <c r="AM30" s="234">
        <v>37</v>
      </c>
      <c r="AN30" s="235">
        <v>3.8247200000000001</v>
      </c>
      <c r="AO30" s="233">
        <v>65.9851676667015</v>
      </c>
      <c r="AP30" s="234">
        <v>35.430181366133603</v>
      </c>
      <c r="AQ30" s="235">
        <v>4.1488059518959099</v>
      </c>
      <c r="AR30" s="233">
        <v>67</v>
      </c>
      <c r="AS30" s="234">
        <v>38</v>
      </c>
      <c r="AT30" s="235">
        <v>6.0651000000000002</v>
      </c>
      <c r="AU30" s="233">
        <v>66</v>
      </c>
      <c r="AV30" s="234">
        <v>42</v>
      </c>
      <c r="AW30" s="235">
        <v>6.3029999999999999</v>
      </c>
      <c r="AX30" s="233">
        <v>57.693031915064402</v>
      </c>
      <c r="AY30" s="234">
        <v>29.218765961451101</v>
      </c>
      <c r="AZ30" s="235">
        <v>4.03176078925555</v>
      </c>
      <c r="BA30" s="233">
        <v>67.199736151678707</v>
      </c>
      <c r="BB30" s="234">
        <v>33.567872570204003</v>
      </c>
      <c r="BC30" s="235">
        <v>4.8005772492228997</v>
      </c>
      <c r="BD30" s="233">
        <v>72.275892458530095</v>
      </c>
      <c r="BE30" s="234">
        <v>37.855330821186698</v>
      </c>
      <c r="BF30" s="235">
        <v>5.5160576809548001</v>
      </c>
      <c r="BG30" s="233">
        <v>73.614437272565894</v>
      </c>
      <c r="BH30" s="234">
        <v>41.653395064190697</v>
      </c>
      <c r="BI30" s="235">
        <v>5.7513816513183604</v>
      </c>
      <c r="BJ30" s="233">
        <v>76.190175517909196</v>
      </c>
      <c r="BK30" s="234">
        <v>47.541650789847097</v>
      </c>
      <c r="BL30" s="235">
        <v>5.0941012603310796</v>
      </c>
      <c r="BM30" s="233">
        <v>68.011360770024098</v>
      </c>
      <c r="BN30" s="234">
        <v>36.410361899099598</v>
      </c>
      <c r="BO30" s="235">
        <v>3.3201826894565198</v>
      </c>
      <c r="BP30" s="233">
        <v>58.442659753985097</v>
      </c>
      <c r="BQ30" s="234">
        <v>30.405440959994301</v>
      </c>
      <c r="BR30" s="235">
        <v>4.3523685464213697</v>
      </c>
      <c r="BS30" s="233">
        <v>54.491812047752703</v>
      </c>
      <c r="BT30" s="234">
        <v>24.7225272747006</v>
      </c>
      <c r="BU30" s="235">
        <v>3.5993429741579201</v>
      </c>
      <c r="BV30" s="233">
        <v>53.851231928306497</v>
      </c>
      <c r="BW30" s="234">
        <v>19.037890961088699</v>
      </c>
      <c r="BX30" s="235">
        <v>3.3224206445155802</v>
      </c>
      <c r="BY30" s="233"/>
      <c r="BZ30" s="234"/>
      <c r="CA30" s="235"/>
      <c r="CB30" s="233"/>
      <c r="CC30" s="234"/>
      <c r="CD30" s="235"/>
      <c r="CE30" s="233"/>
      <c r="CF30" s="234"/>
      <c r="CG30" s="235"/>
      <c r="CH30" s="233"/>
      <c r="CI30" s="234"/>
      <c r="CJ30" s="235"/>
      <c r="CK30" s="233"/>
      <c r="CL30" s="234"/>
      <c r="CM30" s="235"/>
      <c r="CN30" s="233"/>
      <c r="CO30" s="234"/>
      <c r="CP30" s="235"/>
      <c r="CQ30" s="233"/>
      <c r="CR30" s="234"/>
      <c r="CS30" s="235"/>
      <c r="CT30" s="233"/>
      <c r="CU30" s="234"/>
      <c r="CV30" s="235"/>
      <c r="CW30" s="233"/>
      <c r="CX30" s="234"/>
      <c r="CY30" s="235"/>
      <c r="CZ30" s="233"/>
      <c r="DA30" s="234"/>
      <c r="DB30" s="235"/>
      <c r="DC30" s="233"/>
      <c r="DD30" s="234"/>
      <c r="DE30" s="235"/>
      <c r="DF30" s="233"/>
      <c r="DG30" s="234"/>
      <c r="DH30" s="235"/>
      <c r="DI30" s="233"/>
      <c r="DJ30" s="234"/>
      <c r="DK30" s="235"/>
      <c r="DL30" s="67">
        <f t="shared" si="3"/>
        <v>0</v>
      </c>
      <c r="DM30" s="68">
        <f t="shared" si="4"/>
        <v>0</v>
      </c>
      <c r="DN30" s="66">
        <f t="shared" si="5"/>
        <v>0</v>
      </c>
    </row>
    <row r="31" spans="1:118" hidden="1" x14ac:dyDescent="0.3">
      <c r="A31" s="229" t="s">
        <v>32</v>
      </c>
      <c r="B31" s="230">
        <v>91</v>
      </c>
      <c r="C31" s="231">
        <v>45</v>
      </c>
      <c r="D31" s="232">
        <v>5.7</v>
      </c>
      <c r="E31" s="230">
        <v>81</v>
      </c>
      <c r="F31" s="231">
        <v>45</v>
      </c>
      <c r="G31" s="232">
        <v>6.3</v>
      </c>
      <c r="H31" s="230">
        <v>103</v>
      </c>
      <c r="I31" s="231">
        <v>61</v>
      </c>
      <c r="J31" s="232">
        <v>7.08</v>
      </c>
      <c r="K31" s="230">
        <v>110</v>
      </c>
      <c r="L31" s="231">
        <v>60</v>
      </c>
      <c r="M31" s="232">
        <v>7.1</v>
      </c>
      <c r="N31" s="230">
        <v>94</v>
      </c>
      <c r="O31" s="231">
        <v>53</v>
      </c>
      <c r="P31" s="232">
        <v>6.36</v>
      </c>
      <c r="Q31" s="233">
        <v>93.858003231534099</v>
      </c>
      <c r="R31" s="234">
        <v>59.764703869428097</v>
      </c>
      <c r="S31" s="235">
        <v>7.2226416439081902</v>
      </c>
      <c r="T31" s="233">
        <v>101.370416335204</v>
      </c>
      <c r="U31" s="234">
        <v>63.284722944218601</v>
      </c>
      <c r="V31" s="235">
        <v>8.3787895206660004</v>
      </c>
      <c r="W31" s="233">
        <v>88.438117479654196</v>
      </c>
      <c r="X31" s="234">
        <v>49.1004281377773</v>
      </c>
      <c r="Y31" s="235">
        <v>6.3835322676445099</v>
      </c>
      <c r="Z31" s="233">
        <v>85</v>
      </c>
      <c r="AA31" s="234">
        <v>50</v>
      </c>
      <c r="AB31" s="235">
        <v>5.86</v>
      </c>
      <c r="AC31" s="233">
        <v>101.99486071811</v>
      </c>
      <c r="AD31" s="234">
        <v>63.2259186795958</v>
      </c>
      <c r="AE31" s="235">
        <v>8.0453680319384997</v>
      </c>
      <c r="AF31" s="233">
        <v>88.446597001715105</v>
      </c>
      <c r="AG31" s="234">
        <v>51.604883216238399</v>
      </c>
      <c r="AH31" s="235">
        <v>6.1756133488044496</v>
      </c>
      <c r="AI31" s="233">
        <v>84</v>
      </c>
      <c r="AJ31" s="234">
        <v>50</v>
      </c>
      <c r="AK31" s="235">
        <v>6.4936699999999998</v>
      </c>
      <c r="AL31" s="233">
        <v>95</v>
      </c>
      <c r="AM31" s="234">
        <v>59</v>
      </c>
      <c r="AN31" s="235">
        <v>7.4599399999999996</v>
      </c>
      <c r="AO31" s="233">
        <v>91.383980617741997</v>
      </c>
      <c r="AP31" s="234">
        <v>53.1755432244464</v>
      </c>
      <c r="AQ31" s="235">
        <v>5.5779805034776304</v>
      </c>
      <c r="AR31" s="233">
        <v>96</v>
      </c>
      <c r="AS31" s="234">
        <v>46</v>
      </c>
      <c r="AT31" s="235">
        <v>5.0493100000000002</v>
      </c>
      <c r="AU31" s="233">
        <v>92</v>
      </c>
      <c r="AV31" s="234">
        <v>50</v>
      </c>
      <c r="AW31" s="235">
        <v>5.36</v>
      </c>
      <c r="AX31" s="233">
        <v>91.957452170898605</v>
      </c>
      <c r="AY31" s="234">
        <v>59.839714282791398</v>
      </c>
      <c r="AZ31" s="235">
        <v>8.2717074906667705</v>
      </c>
      <c r="BA31" s="233">
        <v>87.639681671740504</v>
      </c>
      <c r="BB31" s="234">
        <v>56.662577067292702</v>
      </c>
      <c r="BC31" s="235">
        <v>8.0882378639103205</v>
      </c>
      <c r="BD31" s="233">
        <v>84.902502523950204</v>
      </c>
      <c r="BE31" s="234">
        <v>52.227107566804001</v>
      </c>
      <c r="BF31" s="235">
        <v>6.47497344377744</v>
      </c>
      <c r="BG31" s="233">
        <v>89.533232875840397</v>
      </c>
      <c r="BH31" s="234">
        <v>51.069077519427303</v>
      </c>
      <c r="BI31" s="235">
        <v>5.7917240743022802</v>
      </c>
      <c r="BJ31" s="233">
        <v>79.411310300670905</v>
      </c>
      <c r="BK31" s="234">
        <v>44.503975388471403</v>
      </c>
      <c r="BL31" s="235">
        <v>4.3643595911131499</v>
      </c>
      <c r="BM31" s="233">
        <v>75.891943089220504</v>
      </c>
      <c r="BN31" s="234">
        <v>42.468031974814203</v>
      </c>
      <c r="BO31" s="235">
        <v>4.5018264062057298</v>
      </c>
      <c r="BP31" s="233">
        <v>75.708016939759204</v>
      </c>
      <c r="BQ31" s="234">
        <v>43.7761971002368</v>
      </c>
      <c r="BR31" s="235">
        <v>6.2322518397641797</v>
      </c>
      <c r="BS31" s="233">
        <v>70.928566632128494</v>
      </c>
      <c r="BT31" s="234">
        <v>42.206318823580403</v>
      </c>
      <c r="BU31" s="235">
        <v>6.2128463595573198</v>
      </c>
      <c r="BV31" s="233">
        <v>68.602145822819594</v>
      </c>
      <c r="BW31" s="234">
        <v>34.241730825461303</v>
      </c>
      <c r="BX31" s="235">
        <v>5.5537064554861004</v>
      </c>
      <c r="BY31" s="233">
        <v>64.851221059493994</v>
      </c>
      <c r="BZ31" s="234">
        <v>25.574860270381201</v>
      </c>
      <c r="CA31" s="235">
        <v>4.3139436199359196</v>
      </c>
      <c r="CB31" s="233"/>
      <c r="CC31" s="234"/>
      <c r="CD31" s="235"/>
      <c r="CE31" s="233"/>
      <c r="CF31" s="234"/>
      <c r="CG31" s="235"/>
      <c r="CH31" s="233"/>
      <c r="CI31" s="234"/>
      <c r="CJ31" s="235"/>
      <c r="CK31" s="233"/>
      <c r="CL31" s="234"/>
      <c r="CM31" s="235"/>
      <c r="CN31" s="233"/>
      <c r="CO31" s="234"/>
      <c r="CP31" s="235"/>
      <c r="CQ31" s="233"/>
      <c r="CR31" s="234"/>
      <c r="CS31" s="235"/>
      <c r="CT31" s="233"/>
      <c r="CU31" s="234"/>
      <c r="CV31" s="235"/>
      <c r="CW31" s="233"/>
      <c r="CX31" s="234"/>
      <c r="CY31" s="235"/>
      <c r="CZ31" s="233"/>
      <c r="DA31" s="234"/>
      <c r="DB31" s="235"/>
      <c r="DC31" s="233"/>
      <c r="DD31" s="234"/>
      <c r="DE31" s="235"/>
      <c r="DF31" s="233"/>
      <c r="DG31" s="234"/>
      <c r="DH31" s="235"/>
      <c r="DI31" s="233"/>
      <c r="DJ31" s="234"/>
      <c r="DK31" s="235"/>
      <c r="DL31" s="67">
        <f t="shared" si="3"/>
        <v>0</v>
      </c>
      <c r="DM31" s="68">
        <f t="shared" si="4"/>
        <v>0</v>
      </c>
      <c r="DN31" s="66">
        <f t="shared" si="5"/>
        <v>0</v>
      </c>
    </row>
  </sheetData>
  <sortState xmlns:xlrd2="http://schemas.microsoft.com/office/spreadsheetml/2017/richdata2" ref="A8:DN26">
    <sortCondition descending="1" ref="DI8:DI26"/>
  </sortState>
  <mergeCells count="41">
    <mergeCell ref="DI2:DK2"/>
    <mergeCell ref="DF2:DH2"/>
    <mergeCell ref="DC2:DE2"/>
    <mergeCell ref="CZ2:DB2"/>
    <mergeCell ref="CW2:CY2"/>
    <mergeCell ref="CQ2:CS2"/>
    <mergeCell ref="CN2:CP2"/>
    <mergeCell ref="CK2:CM2"/>
    <mergeCell ref="CE2:CG2"/>
    <mergeCell ref="CT2:CV2"/>
    <mergeCell ref="AR2:AT2"/>
    <mergeCell ref="BV2:BX2"/>
    <mergeCell ref="CB2:CD2"/>
    <mergeCell ref="CH2:CJ2"/>
    <mergeCell ref="AU2:AW2"/>
    <mergeCell ref="BS2:BU2"/>
    <mergeCell ref="BP2:BR2"/>
    <mergeCell ref="BM2:BO2"/>
    <mergeCell ref="BJ2:BL2"/>
    <mergeCell ref="BA2:BC2"/>
    <mergeCell ref="A3:A4"/>
    <mergeCell ref="B2:D2"/>
    <mergeCell ref="E2:G2"/>
    <mergeCell ref="AO2:AQ2"/>
    <mergeCell ref="A1:A2"/>
    <mergeCell ref="DL2:DN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BG2:BI2"/>
    <mergeCell ref="BD2:BF2"/>
    <mergeCell ref="AX2:AZ2"/>
    <mergeCell ref="BY2:CA2"/>
  </mergeCells>
  <conditionalFormatting sqref="DL8:DN31">
    <cfRule type="cellIs" dxfId="8" priority="2" operator="greaterThan">
      <formula>0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7B00"/>
  </sheetPr>
  <dimension ref="A1:AN25"/>
  <sheetViews>
    <sheetView zoomScale="85" zoomScaleNormal="85" workbookViewId="0">
      <pane xSplit="1" topLeftCell="AA1" activePane="topRight" state="frozen"/>
      <selection pane="topRight" activeCell="A8" sqref="A8:AN22"/>
    </sheetView>
  </sheetViews>
  <sheetFormatPr defaultColWidth="9.109375" defaultRowHeight="14.4" x14ac:dyDescent="0.3"/>
  <cols>
    <col min="1" max="1" width="45.109375" style="1" customWidth="1"/>
    <col min="2" max="2" width="17.6640625" style="1" customWidth="1"/>
    <col min="3" max="4" width="13" style="1" customWidth="1"/>
    <col min="5" max="5" width="17.6640625" style="1" customWidth="1"/>
    <col min="6" max="7" width="13" style="1" customWidth="1"/>
    <col min="8" max="8" width="17.6640625" style="1" customWidth="1"/>
    <col min="9" max="10" width="13" style="1" customWidth="1"/>
    <col min="11" max="11" width="17.6640625" style="1" customWidth="1"/>
    <col min="12" max="13" width="13" style="1" customWidth="1"/>
    <col min="14" max="14" width="17.6640625" style="1" customWidth="1"/>
    <col min="15" max="16" width="13" style="1" customWidth="1"/>
    <col min="17" max="17" width="17.6640625" style="1" customWidth="1"/>
    <col min="18" max="19" width="13" style="1" customWidth="1"/>
    <col min="20" max="20" width="17.6640625" style="1" customWidth="1"/>
    <col min="21" max="22" width="13" style="1" customWidth="1"/>
    <col min="23" max="23" width="17.6640625" style="1" customWidth="1"/>
    <col min="24" max="25" width="13" style="1" customWidth="1"/>
    <col min="26" max="26" width="17.6640625" style="1" customWidth="1"/>
    <col min="27" max="28" width="13" style="1" customWidth="1"/>
    <col min="29" max="29" width="17.6640625" style="1" customWidth="1"/>
    <col min="30" max="31" width="13" style="1" customWidth="1"/>
    <col min="32" max="32" width="17.6640625" style="1" customWidth="1"/>
    <col min="33" max="34" width="13" style="1" customWidth="1"/>
    <col min="35" max="35" width="17.6640625" style="1" customWidth="1"/>
    <col min="36" max="37" width="13" style="1" customWidth="1"/>
    <col min="38" max="38" width="20.6640625" style="1" bestFit="1" customWidth="1"/>
    <col min="39" max="40" width="11.88671875" style="1" bestFit="1" customWidth="1"/>
    <col min="41" max="16384" width="9.109375" style="1"/>
  </cols>
  <sheetData>
    <row r="1" spans="1:40" ht="15" thickBot="1" x14ac:dyDescent="0.35">
      <c r="A1" s="387" t="s">
        <v>0</v>
      </c>
    </row>
    <row r="2" spans="1:40" x14ac:dyDescent="0.3">
      <c r="A2" s="394"/>
      <c r="B2" s="377" t="s">
        <v>143</v>
      </c>
      <c r="C2" s="378"/>
      <c r="D2" s="379"/>
      <c r="E2" s="377" t="s">
        <v>145</v>
      </c>
      <c r="F2" s="378"/>
      <c r="G2" s="379"/>
      <c r="H2" s="377" t="s">
        <v>148</v>
      </c>
      <c r="I2" s="378"/>
      <c r="J2" s="379"/>
      <c r="K2" s="377" t="s">
        <v>150</v>
      </c>
      <c r="L2" s="378"/>
      <c r="M2" s="379"/>
      <c r="N2" s="377" t="s">
        <v>151</v>
      </c>
      <c r="O2" s="378"/>
      <c r="P2" s="379"/>
      <c r="Q2" s="377" t="s">
        <v>152</v>
      </c>
      <c r="R2" s="378"/>
      <c r="S2" s="379"/>
      <c r="T2" s="377" t="s">
        <v>153</v>
      </c>
      <c r="U2" s="378"/>
      <c r="V2" s="379"/>
      <c r="W2" s="377" t="s">
        <v>155</v>
      </c>
      <c r="X2" s="378"/>
      <c r="Y2" s="379"/>
      <c r="Z2" s="377" t="s">
        <v>157</v>
      </c>
      <c r="AA2" s="378"/>
      <c r="AB2" s="379"/>
      <c r="AC2" s="377" t="s">
        <v>161</v>
      </c>
      <c r="AD2" s="378"/>
      <c r="AE2" s="379"/>
      <c r="AF2" s="377" t="s">
        <v>166</v>
      </c>
      <c r="AG2" s="378"/>
      <c r="AH2" s="379"/>
      <c r="AI2" s="380" t="s">
        <v>168</v>
      </c>
      <c r="AJ2" s="381"/>
      <c r="AK2" s="382"/>
      <c r="AL2" s="374" t="s">
        <v>69</v>
      </c>
      <c r="AM2" s="375"/>
      <c r="AN2" s="376"/>
    </row>
    <row r="3" spans="1:40" x14ac:dyDescent="0.3">
      <c r="A3" s="389" t="s">
        <v>164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7"/>
      <c r="AM3" s="2"/>
      <c r="AN3" s="8"/>
    </row>
    <row r="4" spans="1:40" x14ac:dyDescent="0.3">
      <c r="A4" s="390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</row>
    <row r="5" spans="1:40" x14ac:dyDescent="0.3">
      <c r="A5" s="11" t="s">
        <v>146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</row>
    <row r="6" spans="1:40" x14ac:dyDescent="0.3">
      <c r="A6" s="6" t="s">
        <v>5</v>
      </c>
      <c r="B6" s="152"/>
      <c r="C6" s="62"/>
      <c r="D6" s="153"/>
      <c r="E6" s="152"/>
      <c r="F6" s="62"/>
      <c r="G6" s="153"/>
      <c r="H6" s="152"/>
      <c r="I6" s="62"/>
      <c r="J6" s="153"/>
      <c r="K6" s="152"/>
      <c r="L6" s="62"/>
      <c r="M6" s="153"/>
      <c r="N6" s="152"/>
      <c r="O6" s="62"/>
      <c r="P6" s="153"/>
      <c r="Q6" s="152"/>
      <c r="R6" s="62"/>
      <c r="S6" s="153"/>
      <c r="T6" s="152"/>
      <c r="U6" s="62"/>
      <c r="V6" s="153"/>
      <c r="W6" s="152"/>
      <c r="X6" s="62"/>
      <c r="Y6" s="153"/>
      <c r="Z6" s="152"/>
      <c r="AA6" s="62"/>
      <c r="AB6" s="153"/>
      <c r="AC6" s="152"/>
      <c r="AD6" s="62"/>
      <c r="AE6" s="153"/>
      <c r="AF6" s="152"/>
      <c r="AG6" s="62"/>
      <c r="AH6" s="153"/>
      <c r="AI6" s="152"/>
      <c r="AJ6" s="62"/>
      <c r="AK6" s="153"/>
      <c r="AL6" s="7"/>
      <c r="AM6" s="2"/>
      <c r="AN6" s="8"/>
    </row>
    <row r="7" spans="1:40" x14ac:dyDescent="0.3">
      <c r="A7" s="12"/>
      <c r="B7" s="13"/>
      <c r="C7" s="4"/>
      <c r="D7" s="14"/>
      <c r="E7" s="13"/>
      <c r="F7" s="4"/>
      <c r="G7" s="14"/>
      <c r="H7" s="13"/>
      <c r="I7" s="4"/>
      <c r="J7" s="14"/>
      <c r="K7" s="13"/>
      <c r="L7" s="4"/>
      <c r="M7" s="14"/>
      <c r="N7" s="13"/>
      <c r="O7" s="4"/>
      <c r="P7" s="14"/>
      <c r="Q7" s="13"/>
      <c r="R7" s="4"/>
      <c r="S7" s="14"/>
      <c r="T7" s="13"/>
      <c r="U7" s="4"/>
      <c r="V7" s="14"/>
      <c r="W7" s="13"/>
      <c r="X7" s="4"/>
      <c r="Y7" s="14"/>
      <c r="Z7" s="13"/>
      <c r="AA7" s="4"/>
      <c r="AB7" s="14"/>
      <c r="AC7" s="13"/>
      <c r="AD7" s="4"/>
      <c r="AE7" s="14"/>
      <c r="AF7" s="13"/>
      <c r="AG7" s="4"/>
      <c r="AH7" s="14"/>
      <c r="AI7" s="13"/>
      <c r="AJ7" s="4"/>
      <c r="AK7" s="14"/>
      <c r="AL7" s="13"/>
      <c r="AM7" s="4"/>
      <c r="AN7" s="14"/>
    </row>
    <row r="8" spans="1:40" x14ac:dyDescent="0.3">
      <c r="A8" s="15" t="s">
        <v>46</v>
      </c>
      <c r="B8" s="64">
        <v>130.86867091238801</v>
      </c>
      <c r="C8" s="65">
        <v>67.687981820804396</v>
      </c>
      <c r="D8" s="63">
        <v>14.478459169351201</v>
      </c>
      <c r="E8" s="64">
        <v>144.78322761250101</v>
      </c>
      <c r="F8" s="65">
        <v>76.637849155882904</v>
      </c>
      <c r="G8" s="63">
        <v>0.101670501694934</v>
      </c>
      <c r="H8" s="64">
        <v>163.674063800271</v>
      </c>
      <c r="I8" s="65">
        <v>85.461197008433302</v>
      </c>
      <c r="J8" s="63">
        <v>21.289704153635899</v>
      </c>
      <c r="K8" s="64">
        <v>140.084313631284</v>
      </c>
      <c r="L8" s="65">
        <v>72.285214466610896</v>
      </c>
      <c r="M8" s="63">
        <v>14.2882633153291</v>
      </c>
      <c r="N8" s="64">
        <v>132.65361070938201</v>
      </c>
      <c r="O8" s="65">
        <v>66.741925698960102</v>
      </c>
      <c r="P8" s="63">
        <v>15.931060107797601</v>
      </c>
      <c r="Q8" s="64">
        <v>133.89441807242201</v>
      </c>
      <c r="R8" s="65">
        <v>64.337141431396503</v>
      </c>
      <c r="S8" s="63">
        <v>16.655059812655001</v>
      </c>
      <c r="T8" s="64">
        <v>135</v>
      </c>
      <c r="U8" s="65">
        <v>68</v>
      </c>
      <c r="V8" s="63">
        <v>17.2</v>
      </c>
      <c r="W8" s="64">
        <v>146</v>
      </c>
      <c r="X8" s="65">
        <v>76</v>
      </c>
      <c r="Y8" s="63">
        <v>18.05</v>
      </c>
      <c r="Z8" s="64">
        <v>137.45471289302401</v>
      </c>
      <c r="AA8" s="65">
        <v>67.386533497823706</v>
      </c>
      <c r="AB8" s="63">
        <v>14.974548602776901</v>
      </c>
      <c r="AC8" s="64">
        <v>135.71532741335301</v>
      </c>
      <c r="AD8" s="65">
        <v>72.766624406388004</v>
      </c>
      <c r="AE8" s="63">
        <v>18.584656462152299</v>
      </c>
      <c r="AF8" s="64">
        <v>142.67423942532901</v>
      </c>
      <c r="AG8" s="65">
        <v>72.544451820416597</v>
      </c>
      <c r="AH8" s="63">
        <v>16.914533134541699</v>
      </c>
      <c r="AI8" s="64">
        <v>137.00476112923599</v>
      </c>
      <c r="AJ8" s="65">
        <v>60.1122515536074</v>
      </c>
      <c r="AK8" s="63">
        <v>12.4276295075832</v>
      </c>
      <c r="AL8" s="67">
        <f t="shared" ref="AL8:AL22" si="0">AI8-AF8</f>
        <v>-5.6694782960930183</v>
      </c>
      <c r="AM8" s="68">
        <f t="shared" ref="AM8:AM22" si="1">AJ8-AG8</f>
        <v>-12.432200266809197</v>
      </c>
      <c r="AN8" s="66">
        <f t="shared" ref="AN8:AN22" si="2">AK8-AH8</f>
        <v>-4.4869036269584992</v>
      </c>
    </row>
    <row r="9" spans="1:40" x14ac:dyDescent="0.3">
      <c r="A9" s="265" t="s">
        <v>52</v>
      </c>
      <c r="B9" s="179">
        <v>124.728147418834</v>
      </c>
      <c r="C9" s="266">
        <v>63.207454051206</v>
      </c>
      <c r="D9" s="267">
        <v>11.160304014908499</v>
      </c>
      <c r="E9" s="179">
        <v>115.54890976942001</v>
      </c>
      <c r="F9" s="266">
        <v>56.726679678514301</v>
      </c>
      <c r="G9" s="267">
        <v>3.9148367899547698</v>
      </c>
      <c r="H9" s="179">
        <v>132.72058938230501</v>
      </c>
      <c r="I9" s="266">
        <v>64.865859032573198</v>
      </c>
      <c r="J9" s="267">
        <v>11.1551855621895</v>
      </c>
      <c r="K9" s="179">
        <v>139.97149952847101</v>
      </c>
      <c r="L9" s="266">
        <v>70.115258347796797</v>
      </c>
      <c r="M9" s="267">
        <v>12.1333908526369</v>
      </c>
      <c r="N9" s="179">
        <v>127.29666749779</v>
      </c>
      <c r="O9" s="266">
        <v>56.530331528572802</v>
      </c>
      <c r="P9" s="267">
        <v>10.993675416198901</v>
      </c>
      <c r="Q9" s="179">
        <v>110.585572525969</v>
      </c>
      <c r="R9" s="266">
        <v>52.539703736036699</v>
      </c>
      <c r="S9" s="267">
        <v>9.9114888007368709</v>
      </c>
      <c r="T9" s="179">
        <v>108</v>
      </c>
      <c r="U9" s="266">
        <v>51</v>
      </c>
      <c r="V9" s="267">
        <v>10.46</v>
      </c>
      <c r="W9" s="179">
        <v>133</v>
      </c>
      <c r="X9" s="266">
        <v>56</v>
      </c>
      <c r="Y9" s="267">
        <v>14.12</v>
      </c>
      <c r="Z9" s="179">
        <v>128.40115765601999</v>
      </c>
      <c r="AA9" s="266">
        <v>60.2961618617393</v>
      </c>
      <c r="AB9" s="267">
        <v>14.5492997819896</v>
      </c>
      <c r="AC9" s="179">
        <v>108.642346042451</v>
      </c>
      <c r="AD9" s="266">
        <v>56.514318210339198</v>
      </c>
      <c r="AE9" s="267">
        <v>10.1847639037062</v>
      </c>
      <c r="AF9" s="179">
        <v>111.326926434019</v>
      </c>
      <c r="AG9" s="266">
        <v>58.549748451100697</v>
      </c>
      <c r="AH9" s="267">
        <v>10.1767291049569</v>
      </c>
      <c r="AI9" s="179">
        <v>109.090472724436</v>
      </c>
      <c r="AJ9" s="266">
        <v>54.580315161336699</v>
      </c>
      <c r="AK9" s="267">
        <v>10.911418622521699</v>
      </c>
      <c r="AL9" s="180">
        <f t="shared" si="0"/>
        <v>-2.236453709583003</v>
      </c>
      <c r="AM9" s="181">
        <f t="shared" si="1"/>
        <v>-3.9694332897639981</v>
      </c>
      <c r="AN9" s="182">
        <f t="shared" si="2"/>
        <v>0.73468951756479939</v>
      </c>
    </row>
    <row r="10" spans="1:40" x14ac:dyDescent="0.3">
      <c r="A10" s="265" t="s">
        <v>24</v>
      </c>
      <c r="B10" s="179">
        <v>108.300076498276</v>
      </c>
      <c r="C10" s="266">
        <v>40.488723255021199</v>
      </c>
      <c r="D10" s="267">
        <v>5.2175979919928501</v>
      </c>
      <c r="E10" s="179">
        <v>121.75875325823699</v>
      </c>
      <c r="F10" s="266">
        <v>57.032958102072399</v>
      </c>
      <c r="G10" s="267">
        <v>9.9728740100942598E-2</v>
      </c>
      <c r="H10" s="179">
        <v>116.266494535666</v>
      </c>
      <c r="I10" s="266">
        <v>58.495602213402201</v>
      </c>
      <c r="J10" s="267">
        <v>8.4681775013937699</v>
      </c>
      <c r="K10" s="179">
        <v>116.39482570608099</v>
      </c>
      <c r="L10" s="266">
        <v>54.665572633129003</v>
      </c>
      <c r="M10" s="267">
        <v>7.8056477067508601</v>
      </c>
      <c r="N10" s="179">
        <v>124.346156185664</v>
      </c>
      <c r="O10" s="266">
        <v>49.624979126031299</v>
      </c>
      <c r="P10" s="267">
        <v>7.81421041867093</v>
      </c>
      <c r="Q10" s="179">
        <v>113.147059472994</v>
      </c>
      <c r="R10" s="266">
        <v>46.262727481641797</v>
      </c>
      <c r="S10" s="267">
        <v>7.7963002258300298</v>
      </c>
      <c r="T10" s="179">
        <v>97</v>
      </c>
      <c r="U10" s="266">
        <v>46</v>
      </c>
      <c r="V10" s="267">
        <v>7.78</v>
      </c>
      <c r="W10" s="179">
        <v>102</v>
      </c>
      <c r="X10" s="266">
        <v>43</v>
      </c>
      <c r="Y10" s="267">
        <v>8.42</v>
      </c>
      <c r="Z10" s="179">
        <v>100.24995281367799</v>
      </c>
      <c r="AA10" s="266">
        <v>40.115251505770097</v>
      </c>
      <c r="AB10" s="267">
        <v>7.5659818180133804</v>
      </c>
      <c r="AC10" s="179">
        <v>101.825573970061</v>
      </c>
      <c r="AD10" s="266">
        <v>49.648741750931002</v>
      </c>
      <c r="AE10" s="267">
        <v>7.9041873213732501</v>
      </c>
      <c r="AF10" s="179">
        <v>115.96102836006099</v>
      </c>
      <c r="AG10" s="266">
        <v>55.924598177622599</v>
      </c>
      <c r="AH10" s="267">
        <v>9.1744382698956208</v>
      </c>
      <c r="AI10" s="179">
        <v>102.424001222941</v>
      </c>
      <c r="AJ10" s="266">
        <v>42.154150196894498</v>
      </c>
      <c r="AK10" s="267">
        <v>7.7453402069401198</v>
      </c>
      <c r="AL10" s="180">
        <f t="shared" si="0"/>
        <v>-13.537027137119992</v>
      </c>
      <c r="AM10" s="181">
        <f t="shared" si="1"/>
        <v>-13.7704479807281</v>
      </c>
      <c r="AN10" s="182">
        <f t="shared" si="2"/>
        <v>-1.429098062955501</v>
      </c>
    </row>
    <row r="11" spans="1:40" x14ac:dyDescent="0.3">
      <c r="A11" s="15" t="s">
        <v>19</v>
      </c>
      <c r="B11" s="64">
        <v>105.856621174151</v>
      </c>
      <c r="C11" s="65">
        <v>52.2351342616141</v>
      </c>
      <c r="D11" s="63">
        <v>12.4000073974691</v>
      </c>
      <c r="E11" s="64">
        <v>99.701207149950605</v>
      </c>
      <c r="F11" s="65">
        <v>47.147906298767701</v>
      </c>
      <c r="G11" s="63">
        <v>0.13567281403706899</v>
      </c>
      <c r="H11" s="64">
        <v>104.926998524905</v>
      </c>
      <c r="I11" s="65">
        <v>52.055247142482997</v>
      </c>
      <c r="J11" s="63">
        <v>7.9981471661520596</v>
      </c>
      <c r="K11" s="64">
        <v>116.628831764746</v>
      </c>
      <c r="L11" s="65">
        <v>64.193114611824598</v>
      </c>
      <c r="M11" s="63">
        <v>11.098819285947499</v>
      </c>
      <c r="N11" s="64">
        <v>112.692329258502</v>
      </c>
      <c r="O11" s="65">
        <v>63.966246132807598</v>
      </c>
      <c r="P11" s="63">
        <v>10.9331373192684</v>
      </c>
      <c r="Q11" s="64">
        <v>109.720271843085</v>
      </c>
      <c r="R11" s="65">
        <v>58.083611250042303</v>
      </c>
      <c r="S11" s="63">
        <v>10.8768505962245</v>
      </c>
      <c r="T11" s="64">
        <v>109</v>
      </c>
      <c r="U11" s="65">
        <v>58</v>
      </c>
      <c r="V11" s="63">
        <v>10.72</v>
      </c>
      <c r="W11" s="64">
        <v>98</v>
      </c>
      <c r="X11" s="65">
        <v>51</v>
      </c>
      <c r="Y11" s="63">
        <v>8.35</v>
      </c>
      <c r="Z11" s="64">
        <v>81.221256498273604</v>
      </c>
      <c r="AA11" s="65">
        <v>37.957223373020298</v>
      </c>
      <c r="AB11" s="63">
        <v>6.6283355113650702</v>
      </c>
      <c r="AC11" s="64">
        <v>92.108315189112105</v>
      </c>
      <c r="AD11" s="65">
        <v>47.536037743780902</v>
      </c>
      <c r="AE11" s="63">
        <v>8.534434067526</v>
      </c>
      <c r="AF11" s="64">
        <v>103.435070949985</v>
      </c>
      <c r="AG11" s="65">
        <v>59.635574360790301</v>
      </c>
      <c r="AH11" s="63">
        <v>11.926841261998399</v>
      </c>
      <c r="AI11" s="64">
        <v>97.469072982830596</v>
      </c>
      <c r="AJ11" s="65">
        <v>51.557455135316403</v>
      </c>
      <c r="AK11" s="63">
        <v>12.233645579943801</v>
      </c>
      <c r="AL11" s="67">
        <f t="shared" si="0"/>
        <v>-5.9659979671544079</v>
      </c>
      <c r="AM11" s="68">
        <f t="shared" si="1"/>
        <v>-8.0781192254738983</v>
      </c>
      <c r="AN11" s="66">
        <f t="shared" si="2"/>
        <v>0.30680431794540119</v>
      </c>
    </row>
    <row r="12" spans="1:40" x14ac:dyDescent="0.3">
      <c r="A12" s="265" t="s">
        <v>107</v>
      </c>
      <c r="B12" s="179">
        <v>62.9681039943912</v>
      </c>
      <c r="C12" s="266">
        <v>36.079642186969899</v>
      </c>
      <c r="D12" s="267">
        <v>8.5575496712051198</v>
      </c>
      <c r="E12" s="179">
        <v>70.081795870906802</v>
      </c>
      <c r="F12" s="266">
        <v>37.462216202612197</v>
      </c>
      <c r="G12" s="267">
        <v>0</v>
      </c>
      <c r="H12" s="179">
        <v>63.584015566576198</v>
      </c>
      <c r="I12" s="266">
        <v>38.393934109278</v>
      </c>
      <c r="J12" s="267">
        <v>7.2109860624995497</v>
      </c>
      <c r="K12" s="179">
        <v>53.679076402980897</v>
      </c>
      <c r="L12" s="266">
        <v>31.410259773386901</v>
      </c>
      <c r="M12" s="267">
        <v>7.4693579855254004</v>
      </c>
      <c r="N12" s="179">
        <v>47.899476095737299</v>
      </c>
      <c r="O12" s="266">
        <v>23.050438026970799</v>
      </c>
      <c r="P12" s="267">
        <v>5.5734465579217103</v>
      </c>
      <c r="Q12" s="179">
        <v>57.257339143007201</v>
      </c>
      <c r="R12" s="266">
        <v>31.999087160071301</v>
      </c>
      <c r="S12" s="267">
        <v>7.39534124634537</v>
      </c>
      <c r="T12" s="179">
        <v>73</v>
      </c>
      <c r="U12" s="266">
        <v>41</v>
      </c>
      <c r="V12" s="267">
        <v>9.7100000000000009</v>
      </c>
      <c r="W12" s="179">
        <v>73</v>
      </c>
      <c r="X12" s="266">
        <v>35</v>
      </c>
      <c r="Y12" s="267">
        <v>8.9</v>
      </c>
      <c r="Z12" s="179">
        <v>68.4283258771313</v>
      </c>
      <c r="AA12" s="266">
        <v>36.043376932594001</v>
      </c>
      <c r="AB12" s="267">
        <v>8.7251466147385095</v>
      </c>
      <c r="AC12" s="179">
        <v>76.846268472203903</v>
      </c>
      <c r="AD12" s="266">
        <v>43.867208709365102</v>
      </c>
      <c r="AE12" s="267">
        <v>9.5159655407285495</v>
      </c>
      <c r="AF12" s="179">
        <v>83.183643629388797</v>
      </c>
      <c r="AG12" s="266">
        <v>43.320012302619403</v>
      </c>
      <c r="AH12" s="267">
        <v>10.4645025615257</v>
      </c>
      <c r="AI12" s="179">
        <v>78.090079838762406</v>
      </c>
      <c r="AJ12" s="266">
        <v>44.281195445603402</v>
      </c>
      <c r="AK12" s="267">
        <v>12.2644294507074</v>
      </c>
      <c r="AL12" s="180">
        <f t="shared" si="0"/>
        <v>-5.0935637906263906</v>
      </c>
      <c r="AM12" s="181">
        <f t="shared" si="1"/>
        <v>0.9611831429839981</v>
      </c>
      <c r="AN12" s="182">
        <f t="shared" si="2"/>
        <v>1.7999268891817</v>
      </c>
    </row>
    <row r="13" spans="1:40" x14ac:dyDescent="0.3">
      <c r="A13" s="265" t="s">
        <v>29</v>
      </c>
      <c r="B13" s="179">
        <v>84.7216963702827</v>
      </c>
      <c r="C13" s="266">
        <v>35.942041932604504</v>
      </c>
      <c r="D13" s="267">
        <v>8.2284131701857692</v>
      </c>
      <c r="E13" s="179">
        <v>82.189918108390103</v>
      </c>
      <c r="F13" s="266">
        <v>34.342680378441401</v>
      </c>
      <c r="G13" s="267">
        <v>0.13591203100650501</v>
      </c>
      <c r="H13" s="179">
        <v>90.041067419525106</v>
      </c>
      <c r="I13" s="266">
        <v>41.5767183947356</v>
      </c>
      <c r="J13" s="267">
        <v>9.8673145168206204</v>
      </c>
      <c r="K13" s="179">
        <v>96.117792182309202</v>
      </c>
      <c r="L13" s="266">
        <v>48.854256476497298</v>
      </c>
      <c r="M13" s="267">
        <v>9.9147437832560996</v>
      </c>
      <c r="N13" s="179">
        <v>92.440994883254504</v>
      </c>
      <c r="O13" s="266">
        <v>45.855445116972099</v>
      </c>
      <c r="P13" s="267">
        <v>10.387174656349799</v>
      </c>
      <c r="Q13" s="179">
        <v>90.116070844709498</v>
      </c>
      <c r="R13" s="266">
        <v>49.6057066934018</v>
      </c>
      <c r="S13" s="267">
        <v>12.0622188544003</v>
      </c>
      <c r="T13" s="179">
        <v>83</v>
      </c>
      <c r="U13" s="266">
        <v>44</v>
      </c>
      <c r="V13" s="267">
        <v>9.59</v>
      </c>
      <c r="W13" s="179">
        <v>79</v>
      </c>
      <c r="X13" s="266">
        <v>38</v>
      </c>
      <c r="Y13" s="267">
        <v>9.0299999999999994</v>
      </c>
      <c r="Z13" s="179">
        <v>88.324163892351393</v>
      </c>
      <c r="AA13" s="266">
        <v>43.623376346360203</v>
      </c>
      <c r="AB13" s="267">
        <v>11.272913957705599</v>
      </c>
      <c r="AC13" s="179">
        <v>83.486146892245301</v>
      </c>
      <c r="AD13" s="266">
        <v>39.237253682732899</v>
      </c>
      <c r="AE13" s="267">
        <v>8.6205859883498093</v>
      </c>
      <c r="AF13" s="179">
        <v>66.833903149750597</v>
      </c>
      <c r="AG13" s="266">
        <v>32.158026009197201</v>
      </c>
      <c r="AH13" s="267">
        <v>6.8331140124628602</v>
      </c>
      <c r="AI13" s="179">
        <v>65.076441045225593</v>
      </c>
      <c r="AJ13" s="266">
        <v>33.860152166392702</v>
      </c>
      <c r="AK13" s="267">
        <v>6.7830925867144503</v>
      </c>
      <c r="AL13" s="180">
        <f t="shared" si="0"/>
        <v>-1.7574621045250041</v>
      </c>
      <c r="AM13" s="181">
        <f t="shared" si="1"/>
        <v>1.7021261571955009</v>
      </c>
      <c r="AN13" s="182">
        <f t="shared" si="2"/>
        <v>-5.0021425748409953E-2</v>
      </c>
    </row>
    <row r="14" spans="1:40" x14ac:dyDescent="0.3">
      <c r="A14" s="15" t="s">
        <v>64</v>
      </c>
      <c r="B14" s="64">
        <v>39.192218143944501</v>
      </c>
      <c r="C14" s="65">
        <v>17.831732974609501</v>
      </c>
      <c r="D14" s="63">
        <v>3.3316800803694302</v>
      </c>
      <c r="E14" s="64">
        <v>48.829574983849099</v>
      </c>
      <c r="F14" s="65">
        <v>22.571312202997799</v>
      </c>
      <c r="G14" s="63">
        <v>0</v>
      </c>
      <c r="H14" s="64">
        <v>45.636719272708099</v>
      </c>
      <c r="I14" s="65">
        <v>22.440845308752301</v>
      </c>
      <c r="J14" s="63">
        <v>4.7995738985158702</v>
      </c>
      <c r="K14" s="64">
        <v>50.262101605345201</v>
      </c>
      <c r="L14" s="65">
        <v>24.937275220425999</v>
      </c>
      <c r="M14" s="63">
        <v>5.6978789237417597</v>
      </c>
      <c r="N14" s="64">
        <v>50.558187319302696</v>
      </c>
      <c r="O14" s="65">
        <v>26.5917168924781</v>
      </c>
      <c r="P14" s="63">
        <v>4.9826667708035899</v>
      </c>
      <c r="Q14" s="64">
        <v>47.039358870166097</v>
      </c>
      <c r="R14" s="65">
        <v>28.249932574637899</v>
      </c>
      <c r="S14" s="63">
        <v>4.52967023835037</v>
      </c>
      <c r="T14" s="64">
        <v>58</v>
      </c>
      <c r="U14" s="65">
        <v>31</v>
      </c>
      <c r="V14" s="63">
        <v>5.25</v>
      </c>
      <c r="W14" s="64">
        <v>53</v>
      </c>
      <c r="X14" s="65">
        <v>26</v>
      </c>
      <c r="Y14" s="63">
        <v>4.84</v>
      </c>
      <c r="Z14" s="64">
        <v>48.476328548075699</v>
      </c>
      <c r="AA14" s="65">
        <v>24.211530328548001</v>
      </c>
      <c r="AB14" s="63">
        <v>5.6265565993003701</v>
      </c>
      <c r="AC14" s="64">
        <v>56.653108577161703</v>
      </c>
      <c r="AD14" s="65">
        <v>29.595356625288701</v>
      </c>
      <c r="AE14" s="63">
        <v>6.9075545453208704</v>
      </c>
      <c r="AF14" s="64">
        <v>57.059277991179201</v>
      </c>
      <c r="AG14" s="65">
        <v>30.8666426700232</v>
      </c>
      <c r="AH14" s="63">
        <v>6.4536205848816799</v>
      </c>
      <c r="AI14" s="64">
        <v>51.688798611785003</v>
      </c>
      <c r="AJ14" s="65">
        <v>26.514633346547601</v>
      </c>
      <c r="AK14" s="63">
        <v>5.2388890275940199</v>
      </c>
      <c r="AL14" s="67">
        <f t="shared" si="0"/>
        <v>-5.3704793793941974</v>
      </c>
      <c r="AM14" s="68">
        <f t="shared" si="1"/>
        <v>-4.352009323475599</v>
      </c>
      <c r="AN14" s="66">
        <f t="shared" si="2"/>
        <v>-1.21473155728766</v>
      </c>
    </row>
    <row r="15" spans="1:40" x14ac:dyDescent="0.3">
      <c r="A15" s="15" t="s">
        <v>27</v>
      </c>
      <c r="B15" s="64">
        <v>49.312387066432002</v>
      </c>
      <c r="C15" s="65">
        <v>25.716916331386201</v>
      </c>
      <c r="D15" s="63">
        <v>3.6687637576448799</v>
      </c>
      <c r="E15" s="64">
        <v>47.499430061450703</v>
      </c>
      <c r="F15" s="65">
        <v>23.300522343018098</v>
      </c>
      <c r="G15" s="63">
        <v>5.8977667074486498E-2</v>
      </c>
      <c r="H15" s="64">
        <v>48.985911000324002</v>
      </c>
      <c r="I15" s="65">
        <v>22.354359848257101</v>
      </c>
      <c r="J15" s="63">
        <v>2.9909378470981598</v>
      </c>
      <c r="K15" s="64">
        <v>56.187173871743802</v>
      </c>
      <c r="L15" s="65">
        <v>27.269774030371</v>
      </c>
      <c r="M15" s="63">
        <v>4.3775329949469501</v>
      </c>
      <c r="N15" s="64">
        <v>56.295422969594703</v>
      </c>
      <c r="O15" s="65">
        <v>28.728239234348099</v>
      </c>
      <c r="P15" s="63">
        <v>4.5120143917033699</v>
      </c>
      <c r="Q15" s="64">
        <v>46.912560772685303</v>
      </c>
      <c r="R15" s="65">
        <v>24.3480167741257</v>
      </c>
      <c r="S15" s="63">
        <v>2.5289024739780301</v>
      </c>
      <c r="T15" s="64">
        <v>48</v>
      </c>
      <c r="U15" s="65">
        <v>20</v>
      </c>
      <c r="V15" s="63">
        <v>1.78</v>
      </c>
      <c r="W15" s="64">
        <v>50</v>
      </c>
      <c r="X15" s="65">
        <v>22</v>
      </c>
      <c r="Y15" s="63">
        <v>3.1</v>
      </c>
      <c r="Z15" s="64">
        <v>47.357344238468201</v>
      </c>
      <c r="AA15" s="65">
        <v>20.4900320530305</v>
      </c>
      <c r="AB15" s="63">
        <v>4.1023594072495504</v>
      </c>
      <c r="AC15" s="64">
        <v>41.284160771672703</v>
      </c>
      <c r="AD15" s="65">
        <v>16.656377427830801</v>
      </c>
      <c r="AE15" s="63">
        <v>2.68378044659124</v>
      </c>
      <c r="AF15" s="64">
        <v>41.543734121145398</v>
      </c>
      <c r="AG15" s="65">
        <v>18.712350469515901</v>
      </c>
      <c r="AH15" s="63">
        <v>2.7823666980334698</v>
      </c>
      <c r="AI15" s="64">
        <v>51.249288848156198</v>
      </c>
      <c r="AJ15" s="65">
        <v>22.693240382532601</v>
      </c>
      <c r="AK15" s="63">
        <v>4.30914348694556</v>
      </c>
      <c r="AL15" s="67">
        <f t="shared" si="0"/>
        <v>9.7055547270107994</v>
      </c>
      <c r="AM15" s="68">
        <f t="shared" si="1"/>
        <v>3.9808899130166999</v>
      </c>
      <c r="AN15" s="66">
        <f t="shared" si="2"/>
        <v>1.5267767889120902</v>
      </c>
    </row>
    <row r="16" spans="1:40" x14ac:dyDescent="0.3">
      <c r="A16" s="15" t="s">
        <v>21</v>
      </c>
      <c r="B16" s="64">
        <v>32.415948016859602</v>
      </c>
      <c r="C16" s="65">
        <v>16.759169434140698</v>
      </c>
      <c r="D16" s="63">
        <v>4.3877490185781696</v>
      </c>
      <c r="E16" s="64">
        <v>30.361440672876601</v>
      </c>
      <c r="F16" s="65">
        <v>15.948498106852799</v>
      </c>
      <c r="G16" s="63">
        <v>0</v>
      </c>
      <c r="H16" s="64">
        <v>35.397566958467202</v>
      </c>
      <c r="I16" s="65">
        <v>18.911389092796</v>
      </c>
      <c r="J16" s="63">
        <v>3.46804382949745</v>
      </c>
      <c r="K16" s="64">
        <v>44.325630353006602</v>
      </c>
      <c r="L16" s="65">
        <v>25.874281718989799</v>
      </c>
      <c r="M16" s="63">
        <v>4.1684452035652901</v>
      </c>
      <c r="N16" s="64">
        <v>42.431911946752301</v>
      </c>
      <c r="O16" s="65">
        <v>23.908015390328</v>
      </c>
      <c r="P16" s="63">
        <v>4.5270441046442897</v>
      </c>
      <c r="Q16" s="64">
        <v>38.617669429321403</v>
      </c>
      <c r="R16" s="65">
        <v>21.794000875747301</v>
      </c>
      <c r="S16" s="63">
        <v>4.47133472561696</v>
      </c>
      <c r="T16" s="64">
        <v>43</v>
      </c>
      <c r="U16" s="65">
        <v>27</v>
      </c>
      <c r="V16" s="63">
        <v>5.58</v>
      </c>
      <c r="W16" s="64">
        <v>42</v>
      </c>
      <c r="X16" s="65">
        <v>24</v>
      </c>
      <c r="Y16" s="63">
        <v>6.12</v>
      </c>
      <c r="Z16" s="64">
        <v>35.005301205737602</v>
      </c>
      <c r="AA16" s="65">
        <v>15.8761612468235</v>
      </c>
      <c r="AB16" s="63">
        <v>4.2697160084585901</v>
      </c>
      <c r="AC16" s="64">
        <v>27.332231328067099</v>
      </c>
      <c r="AD16" s="65">
        <v>15.836464626602</v>
      </c>
      <c r="AE16" s="63">
        <v>3.8408242287285201</v>
      </c>
      <c r="AF16" s="64">
        <v>31.656488837125199</v>
      </c>
      <c r="AG16" s="65">
        <v>15.960678523869399</v>
      </c>
      <c r="AH16" s="63">
        <v>3.0778278184526</v>
      </c>
      <c r="AI16" s="64">
        <v>41.130607466622301</v>
      </c>
      <c r="AJ16" s="65">
        <v>15.215709529074299</v>
      </c>
      <c r="AK16" s="63">
        <v>3.0056646675216001</v>
      </c>
      <c r="AL16" s="67">
        <f t="shared" si="0"/>
        <v>9.4741186294971023</v>
      </c>
      <c r="AM16" s="68">
        <f t="shared" si="1"/>
        <v>-0.7449689947950997</v>
      </c>
      <c r="AN16" s="66">
        <f t="shared" si="2"/>
        <v>-7.2163150930999898E-2</v>
      </c>
    </row>
    <row r="17" spans="1:40" x14ac:dyDescent="0.3">
      <c r="A17" s="265" t="s">
        <v>7</v>
      </c>
      <c r="B17" s="179">
        <v>48.987264255892804</v>
      </c>
      <c r="C17" s="266">
        <v>22.66591314383</v>
      </c>
      <c r="D17" s="267">
        <v>4.7677646237266602</v>
      </c>
      <c r="E17" s="179">
        <v>40.6418218639283</v>
      </c>
      <c r="F17" s="266">
        <v>22.199928599643101</v>
      </c>
      <c r="G17" s="267">
        <v>4.62241405520402</v>
      </c>
      <c r="H17" s="179">
        <v>36.562473218217797</v>
      </c>
      <c r="I17" s="266">
        <v>19.962318121139699</v>
      </c>
      <c r="J17" s="267">
        <v>3.4313785175625702</v>
      </c>
      <c r="K17" s="179">
        <v>45.593707106872699</v>
      </c>
      <c r="L17" s="266">
        <v>25.538737202594799</v>
      </c>
      <c r="M17" s="267">
        <v>5.3391919991890102</v>
      </c>
      <c r="N17" s="179">
        <v>49.339940947486802</v>
      </c>
      <c r="O17" s="266">
        <v>25.4653549234643</v>
      </c>
      <c r="P17" s="267">
        <v>5.1144607368646602</v>
      </c>
      <c r="Q17" s="179">
        <v>42.159874696516802</v>
      </c>
      <c r="R17" s="266">
        <v>17.478755484802502</v>
      </c>
      <c r="S17" s="267">
        <v>3.2782084028502001</v>
      </c>
      <c r="T17" s="179">
        <v>40</v>
      </c>
      <c r="U17" s="266">
        <v>15</v>
      </c>
      <c r="V17" s="267">
        <v>3.11</v>
      </c>
      <c r="W17" s="179">
        <v>40</v>
      </c>
      <c r="X17" s="266">
        <v>15</v>
      </c>
      <c r="Y17" s="267">
        <v>3</v>
      </c>
      <c r="Z17" s="179">
        <v>38.157949630113798</v>
      </c>
      <c r="AA17" s="266">
        <v>15.119555976748501</v>
      </c>
      <c r="AB17" s="267">
        <v>3.9974616752213898</v>
      </c>
      <c r="AC17" s="179">
        <v>34.426068685992597</v>
      </c>
      <c r="AD17" s="266">
        <v>15.6298799511891</v>
      </c>
      <c r="AE17" s="267">
        <v>3.4230092575100501</v>
      </c>
      <c r="AF17" s="179">
        <v>33.568439002253498</v>
      </c>
      <c r="AG17" s="266">
        <v>15.034364904915201</v>
      </c>
      <c r="AH17" s="267">
        <v>2.3366130343104201</v>
      </c>
      <c r="AI17" s="179">
        <v>41.0998160976484</v>
      </c>
      <c r="AJ17" s="266">
        <v>18.855395530230801</v>
      </c>
      <c r="AK17" s="267">
        <v>4.4791127123447803</v>
      </c>
      <c r="AL17" s="180">
        <f t="shared" si="0"/>
        <v>7.5313770953949017</v>
      </c>
      <c r="AM17" s="181">
        <f t="shared" si="1"/>
        <v>3.8210306253156006</v>
      </c>
      <c r="AN17" s="182">
        <f t="shared" si="2"/>
        <v>2.1424996780343601</v>
      </c>
    </row>
    <row r="18" spans="1:40" x14ac:dyDescent="0.3">
      <c r="A18" s="265" t="s">
        <v>45</v>
      </c>
      <c r="B18" s="179">
        <v>35.755415039263703</v>
      </c>
      <c r="C18" s="266">
        <v>17.032264749600401</v>
      </c>
      <c r="D18" s="267">
        <v>3.7196735680425301</v>
      </c>
      <c r="E18" s="179">
        <v>38.712546428964998</v>
      </c>
      <c r="F18" s="266">
        <v>19.443796149606101</v>
      </c>
      <c r="G18" s="267">
        <v>0</v>
      </c>
      <c r="H18" s="179">
        <v>36.452529090507802</v>
      </c>
      <c r="I18" s="266">
        <v>16.563738328143099</v>
      </c>
      <c r="J18" s="267">
        <v>2.91004699006047</v>
      </c>
      <c r="K18" s="179">
        <v>37.629598679236899</v>
      </c>
      <c r="L18" s="266">
        <v>21.385333056119599</v>
      </c>
      <c r="M18" s="267">
        <v>4.3776474968388799</v>
      </c>
      <c r="N18" s="179">
        <v>34.018466580399298</v>
      </c>
      <c r="O18" s="266">
        <v>20.967043380500801</v>
      </c>
      <c r="P18" s="267">
        <v>4.5532865816049899</v>
      </c>
      <c r="Q18" s="179">
        <v>34.417626219283697</v>
      </c>
      <c r="R18" s="266">
        <v>17.778236375353</v>
      </c>
      <c r="S18" s="267">
        <v>3.4500543186042298</v>
      </c>
      <c r="T18" s="179">
        <v>40</v>
      </c>
      <c r="U18" s="266">
        <v>19</v>
      </c>
      <c r="V18" s="267">
        <v>3.7</v>
      </c>
      <c r="W18" s="179">
        <v>37</v>
      </c>
      <c r="X18" s="266">
        <v>17</v>
      </c>
      <c r="Y18" s="267">
        <v>2.66</v>
      </c>
      <c r="Z18" s="179">
        <v>33.663048536884602</v>
      </c>
      <c r="AA18" s="266">
        <v>17.712620009146601</v>
      </c>
      <c r="AB18" s="267">
        <v>4.0267874466728903</v>
      </c>
      <c r="AC18" s="179">
        <v>39.161048413480501</v>
      </c>
      <c r="AD18" s="266">
        <v>22.029284127629801</v>
      </c>
      <c r="AE18" s="267">
        <v>4.9166574083278096</v>
      </c>
      <c r="AF18" s="179">
        <v>44.9096381916643</v>
      </c>
      <c r="AG18" s="266">
        <v>23.586598336993099</v>
      </c>
      <c r="AH18" s="267">
        <v>5.0334592530432403</v>
      </c>
      <c r="AI18" s="179">
        <v>39.570368106141203</v>
      </c>
      <c r="AJ18" s="266">
        <v>22.594107347645199</v>
      </c>
      <c r="AK18" s="267">
        <v>4.4843575116201402</v>
      </c>
      <c r="AL18" s="180">
        <f t="shared" si="0"/>
        <v>-5.339270085523097</v>
      </c>
      <c r="AM18" s="181">
        <f t="shared" si="1"/>
        <v>-0.9924909893478997</v>
      </c>
      <c r="AN18" s="182">
        <f t="shared" si="2"/>
        <v>-0.54910174142310009</v>
      </c>
    </row>
    <row r="19" spans="1:40" x14ac:dyDescent="0.3">
      <c r="A19" s="15" t="s">
        <v>11</v>
      </c>
      <c r="B19" s="64">
        <v>26.909009093871301</v>
      </c>
      <c r="C19" s="65">
        <v>14.148254293887399</v>
      </c>
      <c r="D19" s="63">
        <v>3.2915792799194898</v>
      </c>
      <c r="E19" s="64">
        <v>36.377969505786901</v>
      </c>
      <c r="F19" s="65">
        <v>24.7252567055349</v>
      </c>
      <c r="G19" s="63">
        <v>0.10414647330437</v>
      </c>
      <c r="H19" s="64">
        <v>36.771195453158398</v>
      </c>
      <c r="I19" s="65">
        <v>24.800895092264401</v>
      </c>
      <c r="J19" s="63">
        <v>4.3966605561550303</v>
      </c>
      <c r="K19" s="64">
        <v>30.332245070135802</v>
      </c>
      <c r="L19" s="65">
        <v>15.996444258271399</v>
      </c>
      <c r="M19" s="63">
        <v>2.8160139580097199</v>
      </c>
      <c r="N19" s="64">
        <v>30.083935906958502</v>
      </c>
      <c r="O19" s="65">
        <v>18.4385653622133</v>
      </c>
      <c r="P19" s="63">
        <v>3.6831670918947998</v>
      </c>
      <c r="Q19" s="64">
        <v>33.630050619703802</v>
      </c>
      <c r="R19" s="65">
        <v>21.4205872916455</v>
      </c>
      <c r="S19" s="63">
        <v>4.7829740632584201</v>
      </c>
      <c r="T19" s="64">
        <v>29</v>
      </c>
      <c r="U19" s="65">
        <v>19</v>
      </c>
      <c r="V19" s="63">
        <v>4.1100000000000003</v>
      </c>
      <c r="W19" s="64">
        <v>22</v>
      </c>
      <c r="X19" s="65">
        <v>18</v>
      </c>
      <c r="Y19" s="63">
        <v>3.78</v>
      </c>
      <c r="Z19" s="64">
        <v>26.6936857838941</v>
      </c>
      <c r="AA19" s="65">
        <v>16.609956736537399</v>
      </c>
      <c r="AB19" s="63">
        <v>3.9849721012386499</v>
      </c>
      <c r="AC19" s="64">
        <v>31.430887637713401</v>
      </c>
      <c r="AD19" s="65">
        <v>17.742272106120101</v>
      </c>
      <c r="AE19" s="63">
        <v>4.0816209784517303</v>
      </c>
      <c r="AF19" s="64">
        <v>34.702257727422001</v>
      </c>
      <c r="AG19" s="65">
        <v>18.011654391765799</v>
      </c>
      <c r="AH19" s="63">
        <v>3.77886461165004</v>
      </c>
      <c r="AI19" s="64">
        <v>35.144665522518999</v>
      </c>
      <c r="AJ19" s="65">
        <v>17.194530446002201</v>
      </c>
      <c r="AK19" s="63">
        <v>4.4706754558552602</v>
      </c>
      <c r="AL19" s="67">
        <f t="shared" si="0"/>
        <v>0.44240779509699735</v>
      </c>
      <c r="AM19" s="68">
        <f t="shared" si="1"/>
        <v>-0.8171239457635977</v>
      </c>
      <c r="AN19" s="66">
        <f t="shared" si="2"/>
        <v>0.69181084420522021</v>
      </c>
    </row>
    <row r="20" spans="1:40" x14ac:dyDescent="0.3">
      <c r="A20" s="15" t="s">
        <v>140</v>
      </c>
      <c r="B20" s="64">
        <v>44.661771262650497</v>
      </c>
      <c r="C20" s="65">
        <v>21.239097710306599</v>
      </c>
      <c r="D20" s="63">
        <v>4.8659839525406401</v>
      </c>
      <c r="E20" s="64">
        <v>56.855575557016202</v>
      </c>
      <c r="F20" s="65">
        <v>28.029553158862299</v>
      </c>
      <c r="G20" s="63">
        <v>0</v>
      </c>
      <c r="H20" s="64">
        <v>59.636478097051501</v>
      </c>
      <c r="I20" s="65">
        <v>24.872662067199801</v>
      </c>
      <c r="J20" s="63">
        <v>4.4288892729133602</v>
      </c>
      <c r="K20" s="64">
        <v>38.156717225515898</v>
      </c>
      <c r="L20" s="65">
        <v>13.254660026042201</v>
      </c>
      <c r="M20" s="63">
        <v>3.0587832269674902</v>
      </c>
      <c r="N20" s="64">
        <v>28.360860078368798</v>
      </c>
      <c r="O20" s="65">
        <v>9.7753992042964306</v>
      </c>
      <c r="P20" s="63">
        <v>2.5436768251610502</v>
      </c>
      <c r="Q20" s="64">
        <v>32.6121622068748</v>
      </c>
      <c r="R20" s="65">
        <v>13.894114296196101</v>
      </c>
      <c r="S20" s="63">
        <v>3.0801172469418101</v>
      </c>
      <c r="T20" s="64">
        <v>45</v>
      </c>
      <c r="U20" s="65">
        <v>18</v>
      </c>
      <c r="V20" s="63">
        <v>3.41</v>
      </c>
      <c r="W20" s="64">
        <v>54</v>
      </c>
      <c r="X20" s="65">
        <v>21</v>
      </c>
      <c r="Y20" s="63">
        <v>3.75</v>
      </c>
      <c r="Z20" s="64">
        <v>52.483818735852701</v>
      </c>
      <c r="AA20" s="65">
        <v>20.6384984322031</v>
      </c>
      <c r="AB20" s="63">
        <v>3.8273320236527502</v>
      </c>
      <c r="AC20" s="64">
        <v>56.494556479519403</v>
      </c>
      <c r="AD20" s="65">
        <v>18.8646556820377</v>
      </c>
      <c r="AE20" s="63">
        <v>3.1166785298666002</v>
      </c>
      <c r="AF20" s="64">
        <v>46.280697087843102</v>
      </c>
      <c r="AG20" s="65">
        <v>15.7430852088661</v>
      </c>
      <c r="AH20" s="63">
        <v>1.9881809960124801</v>
      </c>
      <c r="AI20" s="64">
        <v>27.869238848824399</v>
      </c>
      <c r="AJ20" s="65">
        <v>10.2431191728786</v>
      </c>
      <c r="AK20" s="63">
        <v>1.5325226960704801</v>
      </c>
      <c r="AL20" s="67">
        <f t="shared" si="0"/>
        <v>-18.411458239018703</v>
      </c>
      <c r="AM20" s="68">
        <f t="shared" si="1"/>
        <v>-5.4999660359874998</v>
      </c>
      <c r="AN20" s="66">
        <f t="shared" si="2"/>
        <v>-0.45565829994200002</v>
      </c>
    </row>
    <row r="21" spans="1:40" x14ac:dyDescent="0.3">
      <c r="A21" s="15" t="s">
        <v>90</v>
      </c>
      <c r="B21" s="64"/>
      <c r="C21" s="65"/>
      <c r="D21" s="63"/>
      <c r="E21" s="64"/>
      <c r="F21" s="65"/>
      <c r="G21" s="63"/>
      <c r="H21" s="64"/>
      <c r="I21" s="65"/>
      <c r="J21" s="63"/>
      <c r="K21" s="64"/>
      <c r="L21" s="65"/>
      <c r="M21" s="63"/>
      <c r="N21" s="64"/>
      <c r="O21" s="65"/>
      <c r="P21" s="63"/>
      <c r="Q21" s="64"/>
      <c r="R21" s="65"/>
      <c r="S21" s="63"/>
      <c r="T21" s="64"/>
      <c r="U21" s="65"/>
      <c r="V21" s="63"/>
      <c r="W21" s="64"/>
      <c r="X21" s="65"/>
      <c r="Y21" s="63"/>
      <c r="Z21" s="64"/>
      <c r="AA21" s="65"/>
      <c r="AB21" s="63"/>
      <c r="AC21" s="64"/>
      <c r="AD21" s="65"/>
      <c r="AE21" s="63"/>
      <c r="AF21" s="64">
        <v>7.8714081427604699</v>
      </c>
      <c r="AG21" s="65">
        <v>2.26022757796895</v>
      </c>
      <c r="AH21" s="63">
        <v>0.62907695420346899</v>
      </c>
      <c r="AI21" s="64">
        <v>12.733286308843301</v>
      </c>
      <c r="AJ21" s="65">
        <v>5.0940335524892699</v>
      </c>
      <c r="AK21" s="63">
        <v>1.0538173540682201</v>
      </c>
      <c r="AL21" s="67">
        <f t="shared" si="0"/>
        <v>4.861878166082831</v>
      </c>
      <c r="AM21" s="68">
        <f t="shared" si="1"/>
        <v>2.8338059745203199</v>
      </c>
      <c r="AN21" s="66">
        <f t="shared" si="2"/>
        <v>0.42474039986475109</v>
      </c>
    </row>
    <row r="22" spans="1:40" x14ac:dyDescent="0.3">
      <c r="A22" s="15" t="s">
        <v>22</v>
      </c>
      <c r="B22" s="64">
        <v>13.619479114833499</v>
      </c>
      <c r="C22" s="65">
        <v>4.5890582116804799</v>
      </c>
      <c r="D22" s="63">
        <v>0.37680693235045298</v>
      </c>
      <c r="E22" s="64">
        <v>14.920866489898501</v>
      </c>
      <c r="F22" s="65">
        <v>4.5755989983593199</v>
      </c>
      <c r="G22" s="63">
        <v>1.1257917941641001E-2</v>
      </c>
      <c r="H22" s="64">
        <v>12.130650543402099</v>
      </c>
      <c r="I22" s="65">
        <v>6.6224086387526704</v>
      </c>
      <c r="J22" s="63">
        <v>0.91721622704708805</v>
      </c>
      <c r="K22" s="64">
        <v>11.679590979622899</v>
      </c>
      <c r="L22" s="65">
        <v>5.0314329466108498</v>
      </c>
      <c r="M22" s="63">
        <v>0.47950659808559798</v>
      </c>
      <c r="N22" s="64">
        <v>12.176763303703799</v>
      </c>
      <c r="O22" s="65">
        <v>2.8881038336331502</v>
      </c>
      <c r="P22" s="63">
        <v>0.128595971897459</v>
      </c>
      <c r="Q22" s="64">
        <v>11.6306919945731</v>
      </c>
      <c r="R22" s="65">
        <v>3.6553130914860499</v>
      </c>
      <c r="S22" s="63">
        <v>0.26916428235703799</v>
      </c>
      <c r="T22" s="64">
        <v>7</v>
      </c>
      <c r="U22" s="65">
        <v>2</v>
      </c>
      <c r="V22" s="63">
        <v>0.17</v>
      </c>
      <c r="W22" s="64">
        <v>7</v>
      </c>
      <c r="X22" s="65">
        <v>1</v>
      </c>
      <c r="Y22" s="63">
        <v>0.16</v>
      </c>
      <c r="Z22" s="64">
        <v>10.015042317246699</v>
      </c>
      <c r="AA22" s="65">
        <v>3.9192878255082202</v>
      </c>
      <c r="AB22" s="63">
        <v>0.32318021084979498</v>
      </c>
      <c r="AC22" s="64">
        <v>11.9436188930559</v>
      </c>
      <c r="AD22" s="65">
        <v>5.6205405085360001</v>
      </c>
      <c r="AE22" s="63">
        <v>0.68820317185176005</v>
      </c>
      <c r="AF22" s="64">
        <v>11.6492328800861</v>
      </c>
      <c r="AG22" s="65">
        <v>4.3425284520411003</v>
      </c>
      <c r="AH22" s="63">
        <v>0.64530381763665201</v>
      </c>
      <c r="AI22" s="64">
        <v>10.586643676714001</v>
      </c>
      <c r="AJ22" s="65">
        <v>5.01683325801819</v>
      </c>
      <c r="AK22" s="63">
        <v>0.97228242985964797</v>
      </c>
      <c r="AL22" s="67">
        <f t="shared" si="0"/>
        <v>-1.0625892033720987</v>
      </c>
      <c r="AM22" s="68">
        <f t="shared" si="1"/>
        <v>0.67430480597708975</v>
      </c>
      <c r="AN22" s="66">
        <f t="shared" si="2"/>
        <v>0.32697861222299596</v>
      </c>
    </row>
    <row r="23" spans="1:40" hidden="1" x14ac:dyDescent="0.3">
      <c r="A23" s="93" t="s">
        <v>37</v>
      </c>
      <c r="B23" s="97"/>
      <c r="C23" s="98"/>
      <c r="D23" s="99"/>
      <c r="E23" s="97">
        <v>7.0540101826393897</v>
      </c>
      <c r="F23" s="98">
        <v>3.54869896867632</v>
      </c>
      <c r="G23" s="99">
        <v>0</v>
      </c>
      <c r="H23" s="97">
        <v>7.0540101826393897</v>
      </c>
      <c r="I23" s="98">
        <v>3.54869896867632</v>
      </c>
      <c r="J23" s="99">
        <v>0</v>
      </c>
      <c r="K23" s="97">
        <v>7.0540101826393897</v>
      </c>
      <c r="L23" s="98">
        <v>3.54869896867632</v>
      </c>
      <c r="M23" s="99">
        <v>0</v>
      </c>
      <c r="N23" s="97">
        <v>7.0540101826393897</v>
      </c>
      <c r="O23" s="98">
        <v>3.54869896867632</v>
      </c>
      <c r="P23" s="99">
        <v>0</v>
      </c>
      <c r="Q23" s="97">
        <v>7.0540101826393897</v>
      </c>
      <c r="R23" s="98">
        <v>3.54869896867632</v>
      </c>
      <c r="S23" s="99">
        <v>0</v>
      </c>
      <c r="T23" s="97">
        <v>7.0540101826393897</v>
      </c>
      <c r="U23" s="98">
        <v>3.54869896867632</v>
      </c>
      <c r="V23" s="99">
        <v>0</v>
      </c>
      <c r="W23" s="97">
        <v>7.0540101826393897</v>
      </c>
      <c r="X23" s="98">
        <v>3.54869896867632</v>
      </c>
      <c r="Y23" s="99">
        <v>0</v>
      </c>
      <c r="Z23" s="97">
        <v>7.0540101826393897</v>
      </c>
      <c r="AA23" s="98">
        <v>3.54869896867632</v>
      </c>
      <c r="AB23" s="99">
        <v>0</v>
      </c>
      <c r="AC23" s="97">
        <v>7.0540101826393897</v>
      </c>
      <c r="AD23" s="98">
        <v>3.54869896867632</v>
      </c>
      <c r="AE23" s="99">
        <v>0</v>
      </c>
      <c r="AF23" s="97">
        <v>7.0540101826393897</v>
      </c>
      <c r="AG23" s="98">
        <v>3.54869896867632</v>
      </c>
      <c r="AH23" s="99">
        <v>0</v>
      </c>
      <c r="AI23" s="97">
        <v>7.0540101826393897</v>
      </c>
      <c r="AJ23" s="98">
        <v>3.54869896867632</v>
      </c>
      <c r="AK23" s="99">
        <v>0</v>
      </c>
      <c r="AL23" s="167">
        <f t="shared" ref="AL23:AL24" si="3">Z23-W23</f>
        <v>0</v>
      </c>
      <c r="AM23" s="168">
        <f t="shared" ref="AM23:AM24" si="4">AA23-X23</f>
        <v>0</v>
      </c>
      <c r="AN23" s="169">
        <f t="shared" ref="AN23:AN24" si="5">AB23-Y23</f>
        <v>0</v>
      </c>
    </row>
    <row r="24" spans="1:40" hidden="1" x14ac:dyDescent="0.3">
      <c r="A24" s="157" t="s">
        <v>26</v>
      </c>
      <c r="B24" s="164"/>
      <c r="C24" s="165"/>
      <c r="D24" s="166"/>
      <c r="E24" s="164"/>
      <c r="F24" s="165"/>
      <c r="G24" s="166"/>
      <c r="H24" s="164"/>
      <c r="I24" s="165"/>
      <c r="J24" s="166"/>
      <c r="K24" s="164"/>
      <c r="L24" s="165"/>
      <c r="M24" s="166"/>
      <c r="N24" s="164"/>
      <c r="O24" s="165"/>
      <c r="P24" s="166"/>
      <c r="Q24" s="164"/>
      <c r="R24" s="165"/>
      <c r="S24" s="166"/>
      <c r="T24" s="164"/>
      <c r="U24" s="165"/>
      <c r="V24" s="166"/>
      <c r="W24" s="164"/>
      <c r="X24" s="165"/>
      <c r="Y24" s="166"/>
      <c r="Z24" s="164"/>
      <c r="AA24" s="165"/>
      <c r="AB24" s="166"/>
      <c r="AC24" s="164"/>
      <c r="AD24" s="165"/>
      <c r="AE24" s="166"/>
      <c r="AF24" s="164"/>
      <c r="AG24" s="165"/>
      <c r="AH24" s="166"/>
      <c r="AI24" s="164"/>
      <c r="AJ24" s="165"/>
      <c r="AK24" s="166"/>
      <c r="AL24" s="167">
        <f t="shared" si="3"/>
        <v>0</v>
      </c>
      <c r="AM24" s="168">
        <f t="shared" si="4"/>
        <v>0</v>
      </c>
      <c r="AN24" s="169">
        <f t="shared" si="5"/>
        <v>0</v>
      </c>
    </row>
    <row r="25" spans="1:40" ht="15" hidden="1" thickBot="1" x14ac:dyDescent="0.35">
      <c r="A25" s="93" t="s">
        <v>36</v>
      </c>
      <c r="B25" s="119"/>
      <c r="C25" s="120"/>
      <c r="D25" s="121"/>
      <c r="E25" s="119"/>
      <c r="F25" s="120"/>
      <c r="G25" s="121"/>
      <c r="H25" s="119"/>
      <c r="I25" s="120"/>
      <c r="J25" s="121"/>
      <c r="K25" s="119"/>
      <c r="L25" s="120"/>
      <c r="M25" s="121"/>
      <c r="N25" s="119"/>
      <c r="O25" s="120"/>
      <c r="P25" s="121"/>
      <c r="Q25" s="119"/>
      <c r="R25" s="120"/>
      <c r="S25" s="121"/>
      <c r="T25" s="119"/>
      <c r="U25" s="120"/>
      <c r="V25" s="121"/>
      <c r="W25" s="119"/>
      <c r="X25" s="120"/>
      <c r="Y25" s="121"/>
      <c r="Z25" s="119"/>
      <c r="AA25" s="120"/>
      <c r="AB25" s="121"/>
      <c r="AC25" s="119"/>
      <c r="AD25" s="120"/>
      <c r="AE25" s="121"/>
      <c r="AF25" s="119"/>
      <c r="AG25" s="120"/>
      <c r="AH25" s="121"/>
      <c r="AI25" s="119"/>
      <c r="AJ25" s="120"/>
      <c r="AK25" s="121"/>
      <c r="AL25" s="109" t="e">
        <f>#REF!-#REF!</f>
        <v>#REF!</v>
      </c>
      <c r="AM25" s="110" t="e">
        <f>#REF!-#REF!</f>
        <v>#REF!</v>
      </c>
      <c r="AN25" s="111" t="e">
        <f>#REF!-#REF!</f>
        <v>#REF!</v>
      </c>
    </row>
  </sheetData>
  <sortState xmlns:xlrd2="http://schemas.microsoft.com/office/spreadsheetml/2017/richdata2" ref="A8:AN22">
    <sortCondition descending="1" ref="AI8:AI22"/>
  </sortState>
  <mergeCells count="15">
    <mergeCell ref="A3:A4"/>
    <mergeCell ref="B2:D2"/>
    <mergeCell ref="E2:G2"/>
    <mergeCell ref="AL2:AN2"/>
    <mergeCell ref="A1:A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</mergeCells>
  <conditionalFormatting sqref="AL8:AN22">
    <cfRule type="cellIs" dxfId="7" priority="2" operator="greaterThan">
      <formula>0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7B00"/>
  </sheetPr>
  <dimension ref="A1:AN26"/>
  <sheetViews>
    <sheetView zoomScale="85" zoomScaleNormal="85" workbookViewId="0">
      <pane xSplit="1" topLeftCell="AD1" activePane="topRight" state="frozen"/>
      <selection pane="topRight" activeCell="AJ16" sqref="AJ16"/>
    </sheetView>
  </sheetViews>
  <sheetFormatPr defaultColWidth="9.109375" defaultRowHeight="14.4" x14ac:dyDescent="0.3"/>
  <cols>
    <col min="1" max="1" width="45.109375" style="1" customWidth="1"/>
    <col min="2" max="2" width="17.6640625" style="1" customWidth="1"/>
    <col min="3" max="4" width="13" style="1" customWidth="1"/>
    <col min="5" max="5" width="17.6640625" style="1" customWidth="1"/>
    <col min="6" max="7" width="13" style="1" customWidth="1"/>
    <col min="8" max="8" width="17.6640625" style="1" customWidth="1"/>
    <col min="9" max="10" width="13" style="1" customWidth="1"/>
    <col min="11" max="11" width="17.6640625" style="1" customWidth="1"/>
    <col min="12" max="13" width="13" style="1" customWidth="1"/>
    <col min="14" max="14" width="17.6640625" style="1" customWidth="1"/>
    <col min="15" max="16" width="13" style="1" customWidth="1"/>
    <col min="17" max="17" width="17.6640625" style="1" customWidth="1"/>
    <col min="18" max="19" width="13" style="1" customWidth="1"/>
    <col min="20" max="20" width="17.6640625" style="1" customWidth="1"/>
    <col min="21" max="22" width="13" style="1" customWidth="1"/>
    <col min="23" max="23" width="17.6640625" style="1" customWidth="1"/>
    <col min="24" max="25" width="13" style="1" customWidth="1"/>
    <col min="26" max="26" width="17.6640625" style="1" customWidth="1"/>
    <col min="27" max="28" width="13" style="1" customWidth="1"/>
    <col min="29" max="29" width="17.6640625" style="1" customWidth="1"/>
    <col min="30" max="31" width="13" style="1" customWidth="1"/>
    <col min="32" max="32" width="17.6640625" style="1" customWidth="1"/>
    <col min="33" max="34" width="13" style="1" customWidth="1"/>
    <col min="35" max="35" width="17.6640625" style="1" customWidth="1"/>
    <col min="36" max="37" width="13" style="1" customWidth="1"/>
    <col min="38" max="38" width="20.6640625" style="1" bestFit="1" customWidth="1"/>
    <col min="39" max="40" width="11.88671875" style="1" bestFit="1" customWidth="1"/>
    <col min="41" max="16384" width="9.109375" style="1"/>
  </cols>
  <sheetData>
    <row r="1" spans="1:40" ht="15" thickBot="1" x14ac:dyDescent="0.35">
      <c r="A1" s="387" t="s">
        <v>0</v>
      </c>
    </row>
    <row r="2" spans="1:40" x14ac:dyDescent="0.3">
      <c r="A2" s="394"/>
      <c r="B2" s="377" t="s">
        <v>143</v>
      </c>
      <c r="C2" s="378"/>
      <c r="D2" s="379"/>
      <c r="E2" s="377" t="s">
        <v>145</v>
      </c>
      <c r="F2" s="378"/>
      <c r="G2" s="379"/>
      <c r="H2" s="377" t="s">
        <v>148</v>
      </c>
      <c r="I2" s="378"/>
      <c r="J2" s="379"/>
      <c r="K2" s="377" t="s">
        <v>150</v>
      </c>
      <c r="L2" s="378"/>
      <c r="M2" s="379"/>
      <c r="N2" s="377" t="s">
        <v>151</v>
      </c>
      <c r="O2" s="378"/>
      <c r="P2" s="379"/>
      <c r="Q2" s="377" t="s">
        <v>152</v>
      </c>
      <c r="R2" s="378"/>
      <c r="S2" s="379"/>
      <c r="T2" s="377" t="s">
        <v>153</v>
      </c>
      <c r="U2" s="378"/>
      <c r="V2" s="379"/>
      <c r="W2" s="377" t="s">
        <v>155</v>
      </c>
      <c r="X2" s="378"/>
      <c r="Y2" s="379"/>
      <c r="Z2" s="377" t="s">
        <v>157</v>
      </c>
      <c r="AA2" s="378"/>
      <c r="AB2" s="379"/>
      <c r="AC2" s="377" t="s">
        <v>161</v>
      </c>
      <c r="AD2" s="378"/>
      <c r="AE2" s="379"/>
      <c r="AF2" s="377" t="s">
        <v>166</v>
      </c>
      <c r="AG2" s="378"/>
      <c r="AH2" s="379"/>
      <c r="AI2" s="380" t="s">
        <v>168</v>
      </c>
      <c r="AJ2" s="381"/>
      <c r="AK2" s="382"/>
      <c r="AL2" s="374" t="s">
        <v>69</v>
      </c>
      <c r="AM2" s="375"/>
      <c r="AN2" s="376"/>
    </row>
    <row r="3" spans="1:40" x14ac:dyDescent="0.3">
      <c r="A3" s="389" t="s">
        <v>164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7"/>
      <c r="AM3" s="2"/>
      <c r="AN3" s="8"/>
    </row>
    <row r="4" spans="1:40" x14ac:dyDescent="0.3">
      <c r="A4" s="390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</row>
    <row r="5" spans="1:40" x14ac:dyDescent="0.3">
      <c r="A5" s="11" t="s">
        <v>147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</row>
    <row r="6" spans="1:40" x14ac:dyDescent="0.3">
      <c r="A6" s="6" t="s">
        <v>5</v>
      </c>
      <c r="B6" s="152"/>
      <c r="C6" s="62"/>
      <c r="D6" s="153"/>
      <c r="E6" s="152"/>
      <c r="F6" s="62"/>
      <c r="G6" s="153"/>
      <c r="H6" s="152"/>
      <c r="I6" s="62"/>
      <c r="J6" s="153"/>
      <c r="K6" s="152"/>
      <c r="L6" s="62"/>
      <c r="M6" s="153"/>
      <c r="N6" s="152"/>
      <c r="O6" s="62"/>
      <c r="P6" s="153"/>
      <c r="Q6" s="152"/>
      <c r="R6" s="62"/>
      <c r="S6" s="153"/>
      <c r="T6" s="152"/>
      <c r="U6" s="62"/>
      <c r="V6" s="153"/>
      <c r="W6" s="152"/>
      <c r="X6" s="62"/>
      <c r="Y6" s="153"/>
      <c r="Z6" s="152"/>
      <c r="AA6" s="62"/>
      <c r="AB6" s="153"/>
      <c r="AC6" s="152"/>
      <c r="AD6" s="62"/>
      <c r="AE6" s="153"/>
      <c r="AF6" s="152"/>
      <c r="AG6" s="62"/>
      <c r="AH6" s="153"/>
      <c r="AI6" s="152"/>
      <c r="AJ6" s="62"/>
      <c r="AK6" s="153"/>
      <c r="AL6" s="7"/>
      <c r="AM6" s="2"/>
      <c r="AN6" s="8"/>
    </row>
    <row r="7" spans="1:40" x14ac:dyDescent="0.3">
      <c r="A7" s="12"/>
      <c r="B7" s="13"/>
      <c r="C7" s="4"/>
      <c r="D7" s="14"/>
      <c r="E7" s="13"/>
      <c r="F7" s="4"/>
      <c r="G7" s="14"/>
      <c r="H7" s="13"/>
      <c r="I7" s="4"/>
      <c r="J7" s="14"/>
      <c r="K7" s="13"/>
      <c r="L7" s="4"/>
      <c r="M7" s="14"/>
      <c r="N7" s="13"/>
      <c r="O7" s="4"/>
      <c r="P7" s="14"/>
      <c r="Q7" s="13"/>
      <c r="R7" s="4"/>
      <c r="S7" s="14"/>
      <c r="T7" s="13"/>
      <c r="U7" s="4"/>
      <c r="V7" s="14"/>
      <c r="W7" s="13"/>
      <c r="X7" s="4"/>
      <c r="Y7" s="14"/>
      <c r="Z7" s="13"/>
      <c r="AA7" s="4"/>
      <c r="AB7" s="14"/>
      <c r="AC7" s="13"/>
      <c r="AD7" s="4"/>
      <c r="AE7" s="14"/>
      <c r="AF7" s="13"/>
      <c r="AG7" s="4"/>
      <c r="AH7" s="14"/>
      <c r="AI7" s="13"/>
      <c r="AJ7" s="4"/>
      <c r="AK7" s="14"/>
      <c r="AL7" s="13"/>
      <c r="AM7" s="4"/>
      <c r="AN7" s="14"/>
    </row>
    <row r="8" spans="1:40" x14ac:dyDescent="0.3">
      <c r="A8" s="15" t="s">
        <v>46</v>
      </c>
      <c r="B8" s="64">
        <v>74.505716081182399</v>
      </c>
      <c r="C8" s="65">
        <v>37.908474127661002</v>
      </c>
      <c r="D8" s="63">
        <v>16.101859155979302</v>
      </c>
      <c r="E8" s="64">
        <v>62.375961997134702</v>
      </c>
      <c r="F8" s="65">
        <v>30.287751726970999</v>
      </c>
      <c r="G8" s="63">
        <v>15.3513108414753</v>
      </c>
      <c r="H8" s="64">
        <v>59.508410537976999</v>
      </c>
      <c r="I8" s="65">
        <v>30.276086925995401</v>
      </c>
      <c r="J8" s="63">
        <v>14.1271580643881</v>
      </c>
      <c r="K8" s="64">
        <v>66.279269711286602</v>
      </c>
      <c r="L8" s="65">
        <v>34.890264665315101</v>
      </c>
      <c r="M8" s="63">
        <v>18.226442901168902</v>
      </c>
      <c r="N8" s="64">
        <v>73.665856316667302</v>
      </c>
      <c r="O8" s="65">
        <v>38.2835355163228</v>
      </c>
      <c r="P8" s="63">
        <v>21.183362189865498</v>
      </c>
      <c r="Q8" s="64">
        <v>76.478563509188206</v>
      </c>
      <c r="R8" s="65">
        <v>37.708084027811203</v>
      </c>
      <c r="S8" s="63">
        <v>18.8023511090142</v>
      </c>
      <c r="T8" s="64">
        <v>68</v>
      </c>
      <c r="U8" s="65">
        <v>38</v>
      </c>
      <c r="V8" s="63">
        <v>15.41</v>
      </c>
      <c r="W8" s="64">
        <v>69</v>
      </c>
      <c r="X8" s="65">
        <v>39</v>
      </c>
      <c r="Y8" s="63">
        <v>13.98</v>
      </c>
      <c r="Z8" s="64">
        <v>69.684786511554194</v>
      </c>
      <c r="AA8" s="65">
        <v>37.937172709568301</v>
      </c>
      <c r="AB8" s="63">
        <v>15.448697163654</v>
      </c>
      <c r="AC8" s="64">
        <v>64.324537980482503</v>
      </c>
      <c r="AD8" s="65">
        <v>39.333139538083401</v>
      </c>
      <c r="AE8" s="63">
        <v>17.635144967493101</v>
      </c>
      <c r="AF8" s="64">
        <v>77.304422529865704</v>
      </c>
      <c r="AG8" s="65">
        <v>44.939995332790403</v>
      </c>
      <c r="AH8" s="63">
        <v>21.607572234966</v>
      </c>
      <c r="AI8" s="64">
        <v>85.150507289529898</v>
      </c>
      <c r="AJ8" s="65">
        <v>44.418449844204297</v>
      </c>
      <c r="AK8" s="63">
        <v>19.7917791015334</v>
      </c>
      <c r="AL8" s="67">
        <f t="shared" ref="AL8:AL23" si="0">AI8-AF8</f>
        <v>7.8460847596641941</v>
      </c>
      <c r="AM8" s="68">
        <f t="shared" ref="AM8:AM23" si="1">AJ8-AG8</f>
        <v>-0.52154548858610639</v>
      </c>
      <c r="AN8" s="66">
        <f t="shared" ref="AN8:AN23" si="2">AK8-AH8</f>
        <v>-1.8157931334325994</v>
      </c>
    </row>
    <row r="9" spans="1:40" x14ac:dyDescent="0.3">
      <c r="A9" s="265" t="s">
        <v>24</v>
      </c>
      <c r="B9" s="179">
        <v>77.372330217569797</v>
      </c>
      <c r="C9" s="266">
        <v>29.668462360559499</v>
      </c>
      <c r="D9" s="267">
        <v>10.3639939038408</v>
      </c>
      <c r="E9" s="179">
        <v>83.101295694244598</v>
      </c>
      <c r="F9" s="266">
        <v>31.347314518961198</v>
      </c>
      <c r="G9" s="267">
        <v>10.9430959605958</v>
      </c>
      <c r="H9" s="179">
        <v>80.971030657920195</v>
      </c>
      <c r="I9" s="266">
        <v>33.803955269566501</v>
      </c>
      <c r="J9" s="267">
        <v>13.0971236547958</v>
      </c>
      <c r="K9" s="179">
        <v>75.0993622940086</v>
      </c>
      <c r="L9" s="266">
        <v>27.640274952034201</v>
      </c>
      <c r="M9" s="267">
        <v>8.97848990161404</v>
      </c>
      <c r="N9" s="179">
        <v>77.367279423865298</v>
      </c>
      <c r="O9" s="266">
        <v>29.068557633441301</v>
      </c>
      <c r="P9" s="267">
        <v>9.2773338200165192</v>
      </c>
      <c r="Q9" s="179">
        <v>81.445882324285094</v>
      </c>
      <c r="R9" s="266">
        <v>29.242324052691298</v>
      </c>
      <c r="S9" s="267">
        <v>7.9316005176761699</v>
      </c>
      <c r="T9" s="179">
        <v>87</v>
      </c>
      <c r="U9" s="266">
        <v>35</v>
      </c>
      <c r="V9" s="267">
        <v>6.97</v>
      </c>
      <c r="W9" s="179">
        <v>82</v>
      </c>
      <c r="X9" s="266">
        <v>38</v>
      </c>
      <c r="Y9" s="267">
        <v>13.37</v>
      </c>
      <c r="Z9" s="179">
        <v>81.469997305279406</v>
      </c>
      <c r="AA9" s="266">
        <v>36.370700808195402</v>
      </c>
      <c r="AB9" s="267">
        <v>15.5865476712637</v>
      </c>
      <c r="AC9" s="179">
        <v>80.689144925190206</v>
      </c>
      <c r="AD9" s="266">
        <v>34.042408710369401</v>
      </c>
      <c r="AE9" s="267">
        <v>13.016880612912599</v>
      </c>
      <c r="AF9" s="179">
        <v>70.044945176300203</v>
      </c>
      <c r="AG9" s="266">
        <v>30.884727124869801</v>
      </c>
      <c r="AH9" s="267">
        <v>12.4411826894861</v>
      </c>
      <c r="AI9" s="179">
        <v>75.604363306670095</v>
      </c>
      <c r="AJ9" s="266">
        <v>30.895340555989801</v>
      </c>
      <c r="AK9" s="267">
        <v>9.2930670136458993</v>
      </c>
      <c r="AL9" s="180">
        <f t="shared" si="0"/>
        <v>5.5594181303698917</v>
      </c>
      <c r="AM9" s="181">
        <f t="shared" si="1"/>
        <v>1.0613431119999461E-2</v>
      </c>
      <c r="AN9" s="182">
        <f t="shared" si="2"/>
        <v>-3.1481156758402005</v>
      </c>
    </row>
    <row r="10" spans="1:40" x14ac:dyDescent="0.3">
      <c r="A10" s="15" t="s">
        <v>19</v>
      </c>
      <c r="B10" s="64">
        <v>75.327199786073905</v>
      </c>
      <c r="C10" s="65">
        <v>36.712105764629499</v>
      </c>
      <c r="D10" s="63">
        <v>15.215112774808601</v>
      </c>
      <c r="E10" s="64">
        <v>69.303783526649099</v>
      </c>
      <c r="F10" s="65">
        <v>37.655630760056603</v>
      </c>
      <c r="G10" s="63">
        <v>14.264804795168899</v>
      </c>
      <c r="H10" s="64">
        <v>72.763333070377399</v>
      </c>
      <c r="I10" s="65">
        <v>44.975251921214301</v>
      </c>
      <c r="J10" s="63">
        <v>16.6336219032153</v>
      </c>
      <c r="K10" s="64">
        <v>72.091077555717504</v>
      </c>
      <c r="L10" s="65">
        <v>41.895794944230197</v>
      </c>
      <c r="M10" s="63">
        <v>14.3831306254877</v>
      </c>
      <c r="N10" s="64">
        <v>62.894272391631297</v>
      </c>
      <c r="O10" s="65">
        <v>35.202890405572198</v>
      </c>
      <c r="P10" s="63">
        <v>10.7986087932105</v>
      </c>
      <c r="Q10" s="64">
        <v>68.406206996049605</v>
      </c>
      <c r="R10" s="65">
        <v>40.116985175411202</v>
      </c>
      <c r="S10" s="63">
        <v>12.4719913533708</v>
      </c>
      <c r="T10" s="64">
        <v>75</v>
      </c>
      <c r="U10" s="65">
        <v>42</v>
      </c>
      <c r="V10" s="63">
        <v>14.92</v>
      </c>
      <c r="W10" s="64">
        <v>66</v>
      </c>
      <c r="X10" s="65">
        <v>36</v>
      </c>
      <c r="Y10" s="63">
        <v>12.14</v>
      </c>
      <c r="Z10" s="64">
        <v>60.508821770443497</v>
      </c>
      <c r="AA10" s="65">
        <v>33.3816052852765</v>
      </c>
      <c r="AB10" s="63">
        <v>10.1768445305801</v>
      </c>
      <c r="AC10" s="64">
        <v>65.099450748634297</v>
      </c>
      <c r="AD10" s="65">
        <v>35.935251660437899</v>
      </c>
      <c r="AE10" s="63">
        <v>11.092122340297101</v>
      </c>
      <c r="AF10" s="64">
        <v>64.968833632249101</v>
      </c>
      <c r="AG10" s="65">
        <v>35.630173684872503</v>
      </c>
      <c r="AH10" s="63">
        <v>9.2961497424676605</v>
      </c>
      <c r="AI10" s="64">
        <v>62.0832024297206</v>
      </c>
      <c r="AJ10" s="65">
        <v>31.868205881902099</v>
      </c>
      <c r="AK10" s="63">
        <v>8.9031848699213203</v>
      </c>
      <c r="AL10" s="67">
        <f t="shared" si="0"/>
        <v>-2.8856312025285007</v>
      </c>
      <c r="AM10" s="68">
        <f t="shared" si="1"/>
        <v>-3.7619678029704033</v>
      </c>
      <c r="AN10" s="66">
        <f t="shared" si="2"/>
        <v>-0.39296487254634016</v>
      </c>
    </row>
    <row r="11" spans="1:40" x14ac:dyDescent="0.3">
      <c r="A11" s="265" t="s">
        <v>52</v>
      </c>
      <c r="B11" s="179">
        <v>64.781513201182804</v>
      </c>
      <c r="C11" s="266">
        <v>35.651805909238497</v>
      </c>
      <c r="D11" s="267">
        <v>13.777491135424601</v>
      </c>
      <c r="E11" s="179">
        <v>50.0142377136265</v>
      </c>
      <c r="F11" s="266">
        <v>28.222546247288999</v>
      </c>
      <c r="G11" s="267">
        <v>8.8063600504769894</v>
      </c>
      <c r="H11" s="179">
        <v>44.994876168524897</v>
      </c>
      <c r="I11" s="266">
        <v>21.637368711065601</v>
      </c>
      <c r="J11" s="267">
        <v>7.7016526467607198</v>
      </c>
      <c r="K11" s="179">
        <v>52.5212434590089</v>
      </c>
      <c r="L11" s="266">
        <v>24.673547761114399</v>
      </c>
      <c r="M11" s="267">
        <v>9.7142465004198701</v>
      </c>
      <c r="N11" s="179">
        <v>53.074252794671402</v>
      </c>
      <c r="O11" s="266">
        <v>24.5796187523516</v>
      </c>
      <c r="P11" s="267">
        <v>7.2924911403956303</v>
      </c>
      <c r="Q11" s="179">
        <v>53.019044154724199</v>
      </c>
      <c r="R11" s="266">
        <v>20.899921259210799</v>
      </c>
      <c r="S11" s="267">
        <v>7.7024888748741898</v>
      </c>
      <c r="T11" s="179">
        <v>62</v>
      </c>
      <c r="U11" s="266">
        <v>30</v>
      </c>
      <c r="V11" s="267">
        <v>12.2</v>
      </c>
      <c r="W11" s="179">
        <v>67</v>
      </c>
      <c r="X11" s="266">
        <v>37</v>
      </c>
      <c r="Y11" s="267">
        <v>12.93</v>
      </c>
      <c r="Z11" s="179">
        <v>59.357856432111397</v>
      </c>
      <c r="AA11" s="266">
        <v>28.105936780080501</v>
      </c>
      <c r="AB11" s="267">
        <v>8.2883144925374399</v>
      </c>
      <c r="AC11" s="179">
        <v>53.0695071306722</v>
      </c>
      <c r="AD11" s="266">
        <v>22.428781556200398</v>
      </c>
      <c r="AE11" s="267">
        <v>7.5424660964978498</v>
      </c>
      <c r="AF11" s="179">
        <v>54.772998065267501</v>
      </c>
      <c r="AG11" s="266">
        <v>28.756437191798199</v>
      </c>
      <c r="AH11" s="267">
        <v>10.7918748584749</v>
      </c>
      <c r="AI11" s="179">
        <v>52.092700359320702</v>
      </c>
      <c r="AJ11" s="266">
        <v>29.485913349350302</v>
      </c>
      <c r="AK11" s="267">
        <v>9.9472984973129694</v>
      </c>
      <c r="AL11" s="180">
        <f t="shared" si="0"/>
        <v>-2.6802977059467992</v>
      </c>
      <c r="AM11" s="181">
        <f t="shared" si="1"/>
        <v>0.72947615755210293</v>
      </c>
      <c r="AN11" s="182">
        <f t="shared" si="2"/>
        <v>-0.84457636116193058</v>
      </c>
    </row>
    <row r="12" spans="1:40" x14ac:dyDescent="0.3">
      <c r="A12" s="15" t="s">
        <v>11</v>
      </c>
      <c r="B12" s="64">
        <v>33.7791229645279</v>
      </c>
      <c r="C12" s="65">
        <v>18.027899302295101</v>
      </c>
      <c r="D12" s="63">
        <v>6.0560737385657797</v>
      </c>
      <c r="E12" s="64">
        <v>28.487443601260601</v>
      </c>
      <c r="F12" s="65">
        <v>14.7498310488877</v>
      </c>
      <c r="G12" s="63">
        <v>6.14291944485465</v>
      </c>
      <c r="H12" s="64">
        <v>32.656718982028899</v>
      </c>
      <c r="I12" s="65">
        <v>18.084548293980198</v>
      </c>
      <c r="J12" s="63">
        <v>5.9936859881951001</v>
      </c>
      <c r="K12" s="64">
        <v>37.393720043908999</v>
      </c>
      <c r="L12" s="65">
        <v>22.178582173294298</v>
      </c>
      <c r="M12" s="63">
        <v>7.7482121602498699</v>
      </c>
      <c r="N12" s="64">
        <v>33.106893237620802</v>
      </c>
      <c r="O12" s="65">
        <v>20.620095299174899</v>
      </c>
      <c r="P12" s="63">
        <v>7.75065879581439</v>
      </c>
      <c r="Q12" s="64">
        <v>31.428566159146101</v>
      </c>
      <c r="R12" s="65">
        <v>22.4961333397471</v>
      </c>
      <c r="S12" s="63">
        <v>10.3153031287041</v>
      </c>
      <c r="T12" s="64">
        <v>33</v>
      </c>
      <c r="U12" s="65">
        <v>21</v>
      </c>
      <c r="V12" s="63">
        <v>9.5299999999999994</v>
      </c>
      <c r="W12" s="64">
        <v>30</v>
      </c>
      <c r="X12" s="65">
        <v>16</v>
      </c>
      <c r="Y12" s="63">
        <v>4.93</v>
      </c>
      <c r="Z12" s="64">
        <v>30.528088217648701</v>
      </c>
      <c r="AA12" s="65">
        <v>18.858418430359801</v>
      </c>
      <c r="AB12" s="63">
        <v>6.6841640468145602</v>
      </c>
      <c r="AC12" s="64">
        <v>25.704395599479401</v>
      </c>
      <c r="AD12" s="65">
        <v>19.841839851139898</v>
      </c>
      <c r="AE12" s="63">
        <v>8.90680828273244</v>
      </c>
      <c r="AF12" s="64">
        <v>30.082088832514899</v>
      </c>
      <c r="AG12" s="65">
        <v>18.2990185863665</v>
      </c>
      <c r="AH12" s="63">
        <v>10.151616179119801</v>
      </c>
      <c r="AI12" s="64">
        <v>35.194021402282097</v>
      </c>
      <c r="AJ12" s="65">
        <v>18.746177105715901</v>
      </c>
      <c r="AK12" s="63">
        <v>9.1772503610941207</v>
      </c>
      <c r="AL12" s="67">
        <f t="shared" si="0"/>
        <v>5.1119325697671982</v>
      </c>
      <c r="AM12" s="68">
        <f t="shared" si="1"/>
        <v>0.44715851934940076</v>
      </c>
      <c r="AN12" s="66">
        <f t="shared" si="2"/>
        <v>-0.97436581802567979</v>
      </c>
    </row>
    <row r="13" spans="1:40" x14ac:dyDescent="0.3">
      <c r="A13" s="265" t="s">
        <v>107</v>
      </c>
      <c r="B13" s="179">
        <v>28.1494846446754</v>
      </c>
      <c r="C13" s="266">
        <v>11.6352664488392</v>
      </c>
      <c r="D13" s="267">
        <v>4.4403665394871199</v>
      </c>
      <c r="E13" s="179">
        <v>30.6690386608316</v>
      </c>
      <c r="F13" s="266">
        <v>16.4755206720857</v>
      </c>
      <c r="G13" s="267">
        <v>7.5309333749395204</v>
      </c>
      <c r="H13" s="179">
        <v>21.425980046133802</v>
      </c>
      <c r="I13" s="266">
        <v>11.4270097248545</v>
      </c>
      <c r="J13" s="267">
        <v>5.7985320830149396</v>
      </c>
      <c r="K13" s="179">
        <v>20.480941459109101</v>
      </c>
      <c r="L13" s="266">
        <v>7.4951991741093398</v>
      </c>
      <c r="M13" s="267">
        <v>4.42453762203046</v>
      </c>
      <c r="N13" s="179">
        <v>31.470330092656098</v>
      </c>
      <c r="O13" s="266">
        <v>11.140257069258899</v>
      </c>
      <c r="P13" s="267">
        <v>5.1394188280225199</v>
      </c>
      <c r="Q13" s="179">
        <v>26.443552903668401</v>
      </c>
      <c r="R13" s="266">
        <v>10.3189907888269</v>
      </c>
      <c r="S13" s="267">
        <v>5.0997846327806604</v>
      </c>
      <c r="T13" s="179">
        <v>23</v>
      </c>
      <c r="U13" s="266">
        <v>14</v>
      </c>
      <c r="V13" s="267">
        <v>5.46</v>
      </c>
      <c r="W13" s="179">
        <v>24</v>
      </c>
      <c r="X13" s="266">
        <v>17</v>
      </c>
      <c r="Y13" s="267">
        <v>5.23</v>
      </c>
      <c r="Z13" s="179">
        <v>28.2210278672624</v>
      </c>
      <c r="AA13" s="266">
        <v>16.8847699920032</v>
      </c>
      <c r="AB13" s="267">
        <v>4.1849784577349798</v>
      </c>
      <c r="AC13" s="179">
        <v>33.549436813354902</v>
      </c>
      <c r="AD13" s="266">
        <v>16.2272697051005</v>
      </c>
      <c r="AE13" s="267">
        <v>3.9521490696878199</v>
      </c>
      <c r="AF13" s="179">
        <v>31.350572725590499</v>
      </c>
      <c r="AG13" s="266">
        <v>17.249034687478701</v>
      </c>
      <c r="AH13" s="267">
        <v>7.2319870981547902</v>
      </c>
      <c r="AI13" s="179">
        <v>34.765593776631299</v>
      </c>
      <c r="AJ13" s="266">
        <v>21.772402151343901</v>
      </c>
      <c r="AK13" s="267">
        <v>9.1026146957613907</v>
      </c>
      <c r="AL13" s="180">
        <f t="shared" si="0"/>
        <v>3.4150210510407994</v>
      </c>
      <c r="AM13" s="181">
        <f t="shared" si="1"/>
        <v>4.5233674638651991</v>
      </c>
      <c r="AN13" s="182">
        <f t="shared" si="2"/>
        <v>1.8706275976066005</v>
      </c>
    </row>
    <row r="14" spans="1:40" x14ac:dyDescent="0.3">
      <c r="A14" s="265" t="s">
        <v>29</v>
      </c>
      <c r="B14" s="179">
        <v>37.3876909661033</v>
      </c>
      <c r="C14" s="266">
        <v>12.777076242991599</v>
      </c>
      <c r="D14" s="267">
        <v>4.1702684979951403</v>
      </c>
      <c r="E14" s="179">
        <v>36.438555411078603</v>
      </c>
      <c r="F14" s="266">
        <v>12.924879906164501</v>
      </c>
      <c r="G14" s="267">
        <v>5.1168024945796002</v>
      </c>
      <c r="H14" s="179">
        <v>28.4346672443837</v>
      </c>
      <c r="I14" s="266">
        <v>10.813232389285201</v>
      </c>
      <c r="J14" s="267">
        <v>5.5242820339258101</v>
      </c>
      <c r="K14" s="179">
        <v>34.054157502479498</v>
      </c>
      <c r="L14" s="266">
        <v>15.5029950090188</v>
      </c>
      <c r="M14" s="267">
        <v>6.1439690161141503</v>
      </c>
      <c r="N14" s="179">
        <v>44.7563530124689</v>
      </c>
      <c r="O14" s="266">
        <v>23.289465666771601</v>
      </c>
      <c r="P14" s="267">
        <v>9.2952512408371408</v>
      </c>
      <c r="Q14" s="179">
        <v>38.128794334439199</v>
      </c>
      <c r="R14" s="266">
        <v>19.568293362258199</v>
      </c>
      <c r="S14" s="267">
        <v>9.2041646568756192</v>
      </c>
      <c r="T14" s="179">
        <v>35</v>
      </c>
      <c r="U14" s="266">
        <v>18</v>
      </c>
      <c r="V14" s="267">
        <v>7.39</v>
      </c>
      <c r="W14" s="179">
        <v>42</v>
      </c>
      <c r="X14" s="266">
        <v>27</v>
      </c>
      <c r="Y14" s="267">
        <v>8.86</v>
      </c>
      <c r="Z14" s="179">
        <v>38.261347995185297</v>
      </c>
      <c r="AA14" s="266">
        <v>22.3330515159758</v>
      </c>
      <c r="AB14" s="267">
        <v>8.2015518605851003</v>
      </c>
      <c r="AC14" s="179">
        <v>38.171054146120397</v>
      </c>
      <c r="AD14" s="266">
        <v>18.509238028887498</v>
      </c>
      <c r="AE14" s="267">
        <v>6.8233519498399398</v>
      </c>
      <c r="AF14" s="179">
        <v>35.433674415328198</v>
      </c>
      <c r="AG14" s="266">
        <v>19.941695974405999</v>
      </c>
      <c r="AH14" s="267">
        <v>5.3137715988552401</v>
      </c>
      <c r="AI14" s="179">
        <v>30.072201532805099</v>
      </c>
      <c r="AJ14" s="266">
        <v>17.572702966643899</v>
      </c>
      <c r="AK14" s="267">
        <v>4.8100253335408798</v>
      </c>
      <c r="AL14" s="180">
        <f t="shared" si="0"/>
        <v>-5.3614728825230991</v>
      </c>
      <c r="AM14" s="181">
        <f t="shared" si="1"/>
        <v>-2.3689930077621</v>
      </c>
      <c r="AN14" s="182">
        <f t="shared" si="2"/>
        <v>-0.50374626531436029</v>
      </c>
    </row>
    <row r="15" spans="1:40" x14ac:dyDescent="0.3">
      <c r="A15" s="265" t="s">
        <v>7</v>
      </c>
      <c r="B15" s="179">
        <v>32.840348172516997</v>
      </c>
      <c r="C15" s="266">
        <v>19.3765351681262</v>
      </c>
      <c r="D15" s="267">
        <v>8.0325158296384203</v>
      </c>
      <c r="E15" s="179">
        <v>29.140064252124901</v>
      </c>
      <c r="F15" s="266">
        <v>18.399997652418499</v>
      </c>
      <c r="G15" s="267">
        <v>7.7324008720842299</v>
      </c>
      <c r="H15" s="179">
        <v>27.818672491185101</v>
      </c>
      <c r="I15" s="266">
        <v>13.928776864888301</v>
      </c>
      <c r="J15" s="267">
        <v>4.28693422876652</v>
      </c>
      <c r="K15" s="179">
        <v>38.809227316457303</v>
      </c>
      <c r="L15" s="266">
        <v>15.682060810196701</v>
      </c>
      <c r="M15" s="267">
        <v>4.2568114426205899</v>
      </c>
      <c r="N15" s="179">
        <v>35.3755967075302</v>
      </c>
      <c r="O15" s="266">
        <v>17.203751605859399</v>
      </c>
      <c r="P15" s="267">
        <v>4.9611727770852401</v>
      </c>
      <c r="Q15" s="179">
        <v>23.618499906587001</v>
      </c>
      <c r="R15" s="266">
        <v>14.0406390326975</v>
      </c>
      <c r="S15" s="267">
        <v>3.93674756185926</v>
      </c>
      <c r="T15" s="179">
        <v>25</v>
      </c>
      <c r="U15" s="266">
        <v>13</v>
      </c>
      <c r="V15" s="267">
        <v>3.71</v>
      </c>
      <c r="W15" s="179">
        <v>19</v>
      </c>
      <c r="X15" s="266">
        <v>10</v>
      </c>
      <c r="Y15" s="267">
        <v>2.98</v>
      </c>
      <c r="Z15" s="179">
        <v>22.400500752333599</v>
      </c>
      <c r="AA15" s="266">
        <v>10.5828967075271</v>
      </c>
      <c r="AB15" s="267">
        <v>4.1336457493569396</v>
      </c>
      <c r="AC15" s="179">
        <v>27.129885990880901</v>
      </c>
      <c r="AD15" s="266">
        <v>11.045934253299899</v>
      </c>
      <c r="AE15" s="267">
        <v>4.6238663593591696</v>
      </c>
      <c r="AF15" s="179">
        <v>21.181496840211199</v>
      </c>
      <c r="AG15" s="266">
        <v>10.658716995463401</v>
      </c>
      <c r="AH15" s="267">
        <v>4.4992717850249502</v>
      </c>
      <c r="AI15" s="179">
        <v>23.3344189965004</v>
      </c>
      <c r="AJ15" s="266">
        <v>10.9553250797179</v>
      </c>
      <c r="AK15" s="267">
        <v>4.2363097584133103</v>
      </c>
      <c r="AL15" s="180">
        <f t="shared" si="0"/>
        <v>2.1529221562892005</v>
      </c>
      <c r="AM15" s="181">
        <f t="shared" si="1"/>
        <v>0.29660808425449936</v>
      </c>
      <c r="AN15" s="182">
        <f t="shared" si="2"/>
        <v>-0.26296202661163992</v>
      </c>
    </row>
    <row r="16" spans="1:40" x14ac:dyDescent="0.3">
      <c r="A16" s="15" t="s">
        <v>141</v>
      </c>
      <c r="B16" s="64">
        <v>21.394975675903598</v>
      </c>
      <c r="C16" s="65">
        <v>5.7204967001610996</v>
      </c>
      <c r="D16" s="63">
        <v>2.32418637332407</v>
      </c>
      <c r="E16" s="64">
        <v>25.783232490172502</v>
      </c>
      <c r="F16" s="65">
        <v>8.8438629942285303</v>
      </c>
      <c r="G16" s="63">
        <v>3.1181512681874799</v>
      </c>
      <c r="H16" s="64">
        <v>25.0764075221886</v>
      </c>
      <c r="I16" s="65">
        <v>10.2786901873032</v>
      </c>
      <c r="J16" s="63">
        <v>3.79920594852535</v>
      </c>
      <c r="K16" s="64">
        <v>28.201498918660899</v>
      </c>
      <c r="L16" s="65">
        <v>13.956927110138301</v>
      </c>
      <c r="M16" s="63">
        <v>3.9819895718070502</v>
      </c>
      <c r="N16" s="64">
        <v>28.739818468120699</v>
      </c>
      <c r="O16" s="65">
        <v>14.8956671375889</v>
      </c>
      <c r="P16" s="63">
        <v>3.4454078931160899</v>
      </c>
      <c r="Q16" s="64">
        <v>22.697574385065501</v>
      </c>
      <c r="R16" s="65">
        <v>10.1235374259671</v>
      </c>
      <c r="S16" s="63">
        <v>2.8904373402772801</v>
      </c>
      <c r="T16" s="64">
        <v>23</v>
      </c>
      <c r="U16" s="65">
        <v>13</v>
      </c>
      <c r="V16" s="63">
        <v>3.03</v>
      </c>
      <c r="W16" s="64">
        <v>24</v>
      </c>
      <c r="X16" s="65">
        <v>11</v>
      </c>
      <c r="Y16" s="63">
        <v>2.71</v>
      </c>
      <c r="Z16" s="64">
        <v>17.997429142361</v>
      </c>
      <c r="AA16" s="65">
        <v>7.1485468671141499</v>
      </c>
      <c r="AB16" s="63">
        <v>2.3390614111758499</v>
      </c>
      <c r="AC16" s="64">
        <v>19.535429112664101</v>
      </c>
      <c r="AD16" s="65">
        <v>8.0162642254808407</v>
      </c>
      <c r="AE16" s="63">
        <v>2.0533994380840599</v>
      </c>
      <c r="AF16" s="64">
        <v>19.150639201265701</v>
      </c>
      <c r="AG16" s="65">
        <v>6.7473484805342698</v>
      </c>
      <c r="AH16" s="63">
        <v>1.51490585316052</v>
      </c>
      <c r="AI16" s="64">
        <v>18.118505779735798</v>
      </c>
      <c r="AJ16" s="65">
        <v>8.0862847664855195</v>
      </c>
      <c r="AK16" s="63">
        <v>2.47833400275479</v>
      </c>
      <c r="AL16" s="67">
        <f t="shared" si="0"/>
        <v>-1.0321334215299025</v>
      </c>
      <c r="AM16" s="68">
        <f t="shared" si="1"/>
        <v>1.3389362859512497</v>
      </c>
      <c r="AN16" s="66">
        <f t="shared" si="2"/>
        <v>0.96342814959427003</v>
      </c>
    </row>
    <row r="17" spans="1:40" x14ac:dyDescent="0.3">
      <c r="A17" s="265" t="s">
        <v>45</v>
      </c>
      <c r="B17" s="179">
        <v>27.2050775952377</v>
      </c>
      <c r="C17" s="266">
        <v>8.0183767479724608</v>
      </c>
      <c r="D17" s="267">
        <v>3.2927215483591299</v>
      </c>
      <c r="E17" s="179">
        <v>22.188741684679499</v>
      </c>
      <c r="F17" s="266">
        <v>11.9094033523037</v>
      </c>
      <c r="G17" s="267">
        <v>3.2717144420495101</v>
      </c>
      <c r="H17" s="179">
        <v>22.670482855771699</v>
      </c>
      <c r="I17" s="266">
        <v>13.3691345460745</v>
      </c>
      <c r="J17" s="267">
        <v>3.6908934056237901</v>
      </c>
      <c r="K17" s="179">
        <v>19.890302593245099</v>
      </c>
      <c r="L17" s="266">
        <v>10.386642894743799</v>
      </c>
      <c r="M17" s="267">
        <v>3.4259515371910001</v>
      </c>
      <c r="N17" s="179">
        <v>14.9107841827032</v>
      </c>
      <c r="O17" s="266">
        <v>5.46833853748804</v>
      </c>
      <c r="P17" s="267">
        <v>1.8654615613888901</v>
      </c>
      <c r="Q17" s="179">
        <v>17.5092423504375</v>
      </c>
      <c r="R17" s="266">
        <v>6.3629556779774799</v>
      </c>
      <c r="S17" s="267">
        <v>1.77911337454702</v>
      </c>
      <c r="T17" s="179">
        <v>20</v>
      </c>
      <c r="U17" s="266">
        <v>7</v>
      </c>
      <c r="V17" s="267">
        <v>3.03</v>
      </c>
      <c r="W17" s="179">
        <v>20</v>
      </c>
      <c r="X17" s="266">
        <v>10</v>
      </c>
      <c r="Y17" s="267">
        <v>4.17</v>
      </c>
      <c r="Z17" s="179">
        <v>23.894599129927499</v>
      </c>
      <c r="AA17" s="266">
        <v>11.051020111447199</v>
      </c>
      <c r="AB17" s="267">
        <v>4.4878803774288203</v>
      </c>
      <c r="AC17" s="179">
        <v>21.724576603858999</v>
      </c>
      <c r="AD17" s="266">
        <v>7.3463276871332504</v>
      </c>
      <c r="AE17" s="267">
        <v>2.9398899638879601</v>
      </c>
      <c r="AF17" s="179">
        <v>15.286653872482001</v>
      </c>
      <c r="AG17" s="266">
        <v>5.0300735688314004</v>
      </c>
      <c r="AH17" s="267">
        <v>0.80049783463347501</v>
      </c>
      <c r="AI17" s="179">
        <v>15.911051053387</v>
      </c>
      <c r="AJ17" s="266">
        <v>4.8259631538249996</v>
      </c>
      <c r="AK17" s="267">
        <v>1.2796723740170199</v>
      </c>
      <c r="AL17" s="180">
        <f t="shared" si="0"/>
        <v>0.62439718090499952</v>
      </c>
      <c r="AM17" s="181">
        <f t="shared" si="1"/>
        <v>-0.20411041500640081</v>
      </c>
      <c r="AN17" s="182">
        <f t="shared" si="2"/>
        <v>0.47917453938354493</v>
      </c>
    </row>
    <row r="18" spans="1:40" x14ac:dyDescent="0.3">
      <c r="A18" s="15" t="s">
        <v>64</v>
      </c>
      <c r="B18" s="64">
        <v>10.4760698045087</v>
      </c>
      <c r="C18" s="65">
        <v>4.2708500736591199</v>
      </c>
      <c r="D18" s="63">
        <v>2.0700259940385402</v>
      </c>
      <c r="E18" s="64">
        <v>7.0863493161175404</v>
      </c>
      <c r="F18" s="65">
        <v>1.9552957115403999</v>
      </c>
      <c r="G18" s="63">
        <v>0.87457612403601404</v>
      </c>
      <c r="H18" s="64">
        <v>5.7574857882566102</v>
      </c>
      <c r="I18" s="65">
        <v>1.0249058138445499</v>
      </c>
      <c r="J18" s="63">
        <v>0.13123152296466101</v>
      </c>
      <c r="K18" s="64">
        <v>6.56061590422921</v>
      </c>
      <c r="L18" s="65">
        <v>2.8012759553573501</v>
      </c>
      <c r="M18" s="63">
        <v>0.33322721551054701</v>
      </c>
      <c r="N18" s="64">
        <v>6.4967860696323001</v>
      </c>
      <c r="O18" s="65">
        <v>3.7861711124894799</v>
      </c>
      <c r="P18" s="63">
        <v>1.5190260021978801</v>
      </c>
      <c r="Q18" s="64">
        <v>13.0773231643266</v>
      </c>
      <c r="R18" s="65">
        <v>6.8451099848703798</v>
      </c>
      <c r="S18" s="63">
        <v>4.1752963835776002</v>
      </c>
      <c r="T18" s="64">
        <v>16</v>
      </c>
      <c r="U18" s="65">
        <v>8</v>
      </c>
      <c r="V18" s="63">
        <v>3.86</v>
      </c>
      <c r="W18" s="64">
        <v>15</v>
      </c>
      <c r="X18" s="65">
        <v>7</v>
      </c>
      <c r="Y18" s="63">
        <v>2.4</v>
      </c>
      <c r="Z18" s="64">
        <v>14.3250378424703</v>
      </c>
      <c r="AA18" s="65">
        <v>4.9016993058173197</v>
      </c>
      <c r="AB18" s="63">
        <v>1.7279335261903099</v>
      </c>
      <c r="AC18" s="64">
        <v>12.5623567956878</v>
      </c>
      <c r="AD18" s="65">
        <v>4.3928753681863499</v>
      </c>
      <c r="AE18" s="63">
        <v>1.6405334599210899</v>
      </c>
      <c r="AF18" s="64">
        <v>14.927717376019601</v>
      </c>
      <c r="AG18" s="65">
        <v>6.3645111004098398</v>
      </c>
      <c r="AH18" s="63">
        <v>1.54737468480725</v>
      </c>
      <c r="AI18" s="64">
        <v>15.5293033347936</v>
      </c>
      <c r="AJ18" s="65">
        <v>6.1595850787553603</v>
      </c>
      <c r="AK18" s="63">
        <v>2.7979404158760102</v>
      </c>
      <c r="AL18" s="67">
        <f t="shared" si="0"/>
        <v>0.6015859587739989</v>
      </c>
      <c r="AM18" s="68">
        <f t="shared" si="1"/>
        <v>-0.20492602165447948</v>
      </c>
      <c r="AN18" s="66">
        <f t="shared" si="2"/>
        <v>1.2505657310687601</v>
      </c>
    </row>
    <row r="19" spans="1:40" x14ac:dyDescent="0.3">
      <c r="A19" s="15" t="s">
        <v>22</v>
      </c>
      <c r="B19" s="64">
        <v>6.94688267949173</v>
      </c>
      <c r="C19" s="65">
        <v>1.5292910115265901</v>
      </c>
      <c r="D19" s="63">
        <v>0.327181473304689</v>
      </c>
      <c r="E19" s="64">
        <v>7.1593899660231601</v>
      </c>
      <c r="F19" s="65">
        <v>3.0660486716740798</v>
      </c>
      <c r="G19" s="63">
        <v>0.89252385255399103</v>
      </c>
      <c r="H19" s="64">
        <v>5.0946541005581096</v>
      </c>
      <c r="I19" s="65">
        <v>2.2948769639009399</v>
      </c>
      <c r="J19" s="63">
        <v>0.57871621267548701</v>
      </c>
      <c r="K19" s="64">
        <v>6.9969423050336301</v>
      </c>
      <c r="L19" s="65">
        <v>3.4678543828958301</v>
      </c>
      <c r="M19" s="63">
        <v>1.3560250842683399</v>
      </c>
      <c r="N19" s="64">
        <v>8.4638902621296808</v>
      </c>
      <c r="O19" s="65">
        <v>4.84278184602507</v>
      </c>
      <c r="P19" s="63">
        <v>1.85413330093788</v>
      </c>
      <c r="Q19" s="64">
        <v>5.57808563955696</v>
      </c>
      <c r="R19" s="65">
        <v>2.4611617594249902</v>
      </c>
      <c r="S19" s="63">
        <v>0.66392459559272499</v>
      </c>
      <c r="T19" s="64">
        <v>7</v>
      </c>
      <c r="U19" s="65">
        <v>3</v>
      </c>
      <c r="V19" s="63">
        <v>0.43</v>
      </c>
      <c r="W19" s="64">
        <v>9</v>
      </c>
      <c r="X19" s="65">
        <v>3</v>
      </c>
      <c r="Y19" s="63">
        <v>0.61</v>
      </c>
      <c r="Z19" s="64">
        <v>6.8633737608611103</v>
      </c>
      <c r="AA19" s="65">
        <v>1.6399764169016899</v>
      </c>
      <c r="AB19" s="63">
        <v>0.47009897581766202</v>
      </c>
      <c r="AC19" s="64">
        <v>5.7793725030493599</v>
      </c>
      <c r="AD19" s="65">
        <v>2.5001190667001101</v>
      </c>
      <c r="AE19" s="63">
        <v>0.41578672779457299</v>
      </c>
      <c r="AF19" s="64">
        <v>5.3147135573360202</v>
      </c>
      <c r="AG19" s="65">
        <v>3.9972560077552499</v>
      </c>
      <c r="AH19" s="63">
        <v>1.18335521523529</v>
      </c>
      <c r="AI19" s="64">
        <v>10.8249078279527</v>
      </c>
      <c r="AJ19" s="65">
        <v>4.3386010049111503</v>
      </c>
      <c r="AK19" s="63">
        <v>1.39029080996472</v>
      </c>
      <c r="AL19" s="67">
        <f t="shared" si="0"/>
        <v>5.5101942706166795</v>
      </c>
      <c r="AM19" s="68">
        <f t="shared" si="1"/>
        <v>0.34134499715590039</v>
      </c>
      <c r="AN19" s="66">
        <f t="shared" si="2"/>
        <v>0.20693559472943002</v>
      </c>
    </row>
    <row r="20" spans="1:40" x14ac:dyDescent="0.3">
      <c r="A20" s="15" t="s">
        <v>120</v>
      </c>
      <c r="B20" s="64">
        <v>15.6705748023355</v>
      </c>
      <c r="C20" s="65">
        <v>4.1852509957375403</v>
      </c>
      <c r="D20" s="63">
        <v>2.5169744108177499</v>
      </c>
      <c r="E20" s="64">
        <v>8.45315885942607</v>
      </c>
      <c r="F20" s="65">
        <v>3.5071670239792998</v>
      </c>
      <c r="G20" s="63">
        <v>1.7210945627079199</v>
      </c>
      <c r="H20" s="64">
        <v>9.8512438710237493</v>
      </c>
      <c r="I20" s="65">
        <v>5.0807891016696702</v>
      </c>
      <c r="J20" s="63">
        <v>0.70733450468416503</v>
      </c>
      <c r="K20" s="64">
        <v>9.0993888105025</v>
      </c>
      <c r="L20" s="65">
        <v>4.9379704938334399</v>
      </c>
      <c r="M20" s="63">
        <v>1.1826254716039499</v>
      </c>
      <c r="N20" s="64">
        <v>9.2203790123898806</v>
      </c>
      <c r="O20" s="65">
        <v>2.9702656707349502</v>
      </c>
      <c r="P20" s="63">
        <v>1.12690071811936</v>
      </c>
      <c r="Q20" s="64">
        <v>9.9983319747488402</v>
      </c>
      <c r="R20" s="65">
        <v>3.6165101522052199</v>
      </c>
      <c r="S20" s="63">
        <v>1.1582657838694299</v>
      </c>
      <c r="T20" s="64">
        <v>7</v>
      </c>
      <c r="U20" s="65">
        <v>5</v>
      </c>
      <c r="V20" s="63">
        <v>0.76</v>
      </c>
      <c r="W20" s="64">
        <v>10</v>
      </c>
      <c r="X20" s="65">
        <v>5</v>
      </c>
      <c r="Y20" s="63">
        <v>0.31</v>
      </c>
      <c r="Z20" s="64">
        <v>10.6888080045122</v>
      </c>
      <c r="AA20" s="65">
        <v>3.3019570008544399</v>
      </c>
      <c r="AB20" s="63">
        <v>0.27641606498728999</v>
      </c>
      <c r="AC20" s="64">
        <v>9.8000604021504305</v>
      </c>
      <c r="AD20" s="65">
        <v>2.7011530115391298</v>
      </c>
      <c r="AE20" s="63">
        <v>2.9487239007332202</v>
      </c>
      <c r="AF20" s="64">
        <v>9.9140330115938795</v>
      </c>
      <c r="AG20" s="65">
        <v>3.3698783196309301</v>
      </c>
      <c r="AH20" s="63">
        <v>1.08134791175531</v>
      </c>
      <c r="AI20" s="64">
        <v>10.4429122426421</v>
      </c>
      <c r="AJ20" s="65">
        <v>6.3333909566180298</v>
      </c>
      <c r="AK20" s="63">
        <v>2.5092396991507901</v>
      </c>
      <c r="AL20" s="67">
        <f t="shared" si="0"/>
        <v>0.52887923104822043</v>
      </c>
      <c r="AM20" s="68">
        <f t="shared" si="1"/>
        <v>2.9635126369870997</v>
      </c>
      <c r="AN20" s="66">
        <f t="shared" si="2"/>
        <v>1.4278917873954802</v>
      </c>
    </row>
    <row r="21" spans="1:40" x14ac:dyDescent="0.3">
      <c r="A21" s="15" t="s">
        <v>97</v>
      </c>
      <c r="B21" s="64">
        <v>4.0110158467599897</v>
      </c>
      <c r="C21" s="65">
        <v>0.79493136641649398</v>
      </c>
      <c r="D21" s="63">
        <v>0.41583262764816198</v>
      </c>
      <c r="E21" s="64">
        <v>10.2438134623122</v>
      </c>
      <c r="F21" s="65">
        <v>6.2217467667655502</v>
      </c>
      <c r="G21" s="63">
        <v>2.1386666722245402</v>
      </c>
      <c r="H21" s="64">
        <v>17.739416338551901</v>
      </c>
      <c r="I21" s="65">
        <v>7.9660233785181402</v>
      </c>
      <c r="J21" s="63">
        <v>2.7878654933198801</v>
      </c>
      <c r="K21" s="64">
        <v>16.732571920060899</v>
      </c>
      <c r="L21" s="65">
        <v>3.9251287385175302</v>
      </c>
      <c r="M21" s="63">
        <v>1.73580805618113</v>
      </c>
      <c r="N21" s="64">
        <v>13.0032424513272</v>
      </c>
      <c r="O21" s="65">
        <v>5.0703672268414399</v>
      </c>
      <c r="P21" s="63">
        <v>2.3211835757794499</v>
      </c>
      <c r="Q21" s="64">
        <v>9.9303110899078302</v>
      </c>
      <c r="R21" s="65">
        <v>4.4876010938862603</v>
      </c>
      <c r="S21" s="63">
        <v>1.7018883327568299</v>
      </c>
      <c r="T21" s="64">
        <v>9</v>
      </c>
      <c r="U21" s="65">
        <v>3</v>
      </c>
      <c r="V21" s="63">
        <v>1.81</v>
      </c>
      <c r="W21" s="64">
        <v>11</v>
      </c>
      <c r="X21" s="65">
        <v>4</v>
      </c>
      <c r="Y21" s="63">
        <v>1.59</v>
      </c>
      <c r="Z21" s="64">
        <v>11.438236646423</v>
      </c>
      <c r="AA21" s="65">
        <v>6.2348019517315301</v>
      </c>
      <c r="AB21" s="63">
        <v>2.3053787812758699</v>
      </c>
      <c r="AC21" s="64">
        <v>11.0933360132946</v>
      </c>
      <c r="AD21" s="65">
        <v>5.1448663828914096</v>
      </c>
      <c r="AE21" s="63">
        <v>2.6309459304814702</v>
      </c>
      <c r="AF21" s="64">
        <v>10.209384962946499</v>
      </c>
      <c r="AG21" s="65">
        <v>5.4006343334582896</v>
      </c>
      <c r="AH21" s="63">
        <v>2.1940510912075899</v>
      </c>
      <c r="AI21" s="64">
        <v>9.4236206026199394</v>
      </c>
      <c r="AJ21" s="65">
        <v>6.2266810956490799</v>
      </c>
      <c r="AK21" s="63">
        <v>3.5473339758093401</v>
      </c>
      <c r="AL21" s="67">
        <f t="shared" si="0"/>
        <v>-0.78576436032656005</v>
      </c>
      <c r="AM21" s="68">
        <f t="shared" si="1"/>
        <v>0.82604676219079032</v>
      </c>
      <c r="AN21" s="66">
        <f t="shared" si="2"/>
        <v>1.3532828846017502</v>
      </c>
    </row>
    <row r="22" spans="1:40" x14ac:dyDescent="0.3">
      <c r="A22" s="15" t="s">
        <v>90</v>
      </c>
      <c r="B22" s="64"/>
      <c r="C22" s="65"/>
      <c r="D22" s="63"/>
      <c r="E22" s="64"/>
      <c r="F22" s="65"/>
      <c r="G22" s="63"/>
      <c r="H22" s="64">
        <v>7.9729475890823798</v>
      </c>
      <c r="I22" s="65">
        <v>5.2978525275349098</v>
      </c>
      <c r="J22" s="63">
        <v>2.0315076817534798</v>
      </c>
      <c r="K22" s="64">
        <v>11.722836933178399</v>
      </c>
      <c r="L22" s="65">
        <v>7.3602344989777304</v>
      </c>
      <c r="M22" s="63">
        <v>2.6782816939386</v>
      </c>
      <c r="N22" s="64">
        <v>8.5681748319437006</v>
      </c>
      <c r="O22" s="65">
        <v>3.1089086084261899</v>
      </c>
      <c r="P22" s="63">
        <v>1.30872262997762</v>
      </c>
      <c r="Q22" s="64">
        <v>5.661959647213</v>
      </c>
      <c r="R22" s="65">
        <v>1.6284036073917001</v>
      </c>
      <c r="S22" s="63">
        <v>0.86605734524760902</v>
      </c>
      <c r="T22" s="64">
        <v>4</v>
      </c>
      <c r="U22" s="65">
        <v>1</v>
      </c>
      <c r="V22" s="63">
        <v>0.39</v>
      </c>
      <c r="W22" s="64">
        <v>9</v>
      </c>
      <c r="X22" s="65">
        <v>7</v>
      </c>
      <c r="Y22" s="63">
        <v>3.24</v>
      </c>
      <c r="Z22" s="64">
        <v>12.570822389653401</v>
      </c>
      <c r="AA22" s="65">
        <v>8.8711067686264897</v>
      </c>
      <c r="AB22" s="63">
        <v>3.7542058095231901</v>
      </c>
      <c r="AC22" s="64">
        <v>10.971182243638401</v>
      </c>
      <c r="AD22" s="65">
        <v>4.8745524785939098</v>
      </c>
      <c r="AE22" s="63">
        <v>1.5205481578642801</v>
      </c>
      <c r="AF22" s="64">
        <v>10.5103494195717</v>
      </c>
      <c r="AG22" s="65">
        <v>2.48392619094761</v>
      </c>
      <c r="AH22" s="63">
        <v>0.88621440827318299</v>
      </c>
      <c r="AI22" s="64">
        <v>7.0342123816534503</v>
      </c>
      <c r="AJ22" s="65">
        <v>2.6561340876422501</v>
      </c>
      <c r="AK22" s="63">
        <v>0.98007940908578395</v>
      </c>
      <c r="AL22" s="67">
        <f t="shared" si="0"/>
        <v>-3.4761370379182495</v>
      </c>
      <c r="AM22" s="68">
        <f t="shared" si="1"/>
        <v>0.17220789669464009</v>
      </c>
      <c r="AN22" s="66">
        <f t="shared" si="2"/>
        <v>9.3865000812600963E-2</v>
      </c>
    </row>
    <row r="23" spans="1:40" x14ac:dyDescent="0.3">
      <c r="A23" s="15" t="s">
        <v>21</v>
      </c>
      <c r="B23" s="64">
        <v>11.579826752855199</v>
      </c>
      <c r="C23" s="65">
        <v>7.3238163785473898</v>
      </c>
      <c r="D23" s="63">
        <v>2.9058886844677998</v>
      </c>
      <c r="E23" s="64">
        <v>9.0448103772401307</v>
      </c>
      <c r="F23" s="65">
        <v>5.5924698991543602</v>
      </c>
      <c r="G23" s="63">
        <v>2.32158803363073</v>
      </c>
      <c r="H23" s="64">
        <v>6.4314084019410096</v>
      </c>
      <c r="I23" s="65">
        <v>2.92568737383893</v>
      </c>
      <c r="J23" s="63">
        <v>1.1391426198302299</v>
      </c>
      <c r="K23" s="64">
        <v>6.41309312969228</v>
      </c>
      <c r="L23" s="65">
        <v>1.4298919625689299</v>
      </c>
      <c r="M23" s="63">
        <v>0.27060277669788202</v>
      </c>
      <c r="N23" s="64">
        <v>8.19277672581015</v>
      </c>
      <c r="O23" s="65">
        <v>2.6937746256540298</v>
      </c>
      <c r="P23" s="63">
        <v>0.66860561927737505</v>
      </c>
      <c r="Q23" s="64">
        <v>6.9116734825023203</v>
      </c>
      <c r="R23" s="65">
        <v>3.1576642967213702</v>
      </c>
      <c r="S23" s="63">
        <v>0.80657989325590296</v>
      </c>
      <c r="T23" s="64">
        <v>5</v>
      </c>
      <c r="U23" s="65">
        <v>3</v>
      </c>
      <c r="V23" s="63">
        <v>1.02</v>
      </c>
      <c r="W23" s="64">
        <v>7</v>
      </c>
      <c r="X23" s="65">
        <v>4</v>
      </c>
      <c r="Y23" s="63">
        <v>1.69</v>
      </c>
      <c r="Z23" s="64">
        <v>6.2552549566238298</v>
      </c>
      <c r="AA23" s="65">
        <v>2.76612383312913</v>
      </c>
      <c r="AB23" s="63">
        <v>1.3661709449213999</v>
      </c>
      <c r="AC23" s="64">
        <v>6.7062688303332303</v>
      </c>
      <c r="AD23" s="65">
        <v>4.4743690121420698</v>
      </c>
      <c r="AE23" s="63">
        <v>1.5458997494548701</v>
      </c>
      <c r="AF23" s="64">
        <v>10.2862676239442</v>
      </c>
      <c r="AG23" s="65">
        <v>5.8268885348029702</v>
      </c>
      <c r="AH23" s="63">
        <v>3.4416020120206099</v>
      </c>
      <c r="AI23" s="64">
        <v>4.3741610052068198</v>
      </c>
      <c r="AJ23" s="65">
        <v>2.2544566657300802</v>
      </c>
      <c r="AK23" s="63">
        <v>0.44368257123069599</v>
      </c>
      <c r="AL23" s="67">
        <f t="shared" si="0"/>
        <v>-5.9121066187373801</v>
      </c>
      <c r="AM23" s="68">
        <f t="shared" si="1"/>
        <v>-3.57243186907289</v>
      </c>
      <c r="AN23" s="66">
        <f t="shared" si="2"/>
        <v>-2.9979194407899139</v>
      </c>
    </row>
    <row r="24" spans="1:40" hidden="1" x14ac:dyDescent="0.3">
      <c r="A24" s="93" t="s">
        <v>90</v>
      </c>
      <c r="B24" s="97">
        <v>3.3116924796400702</v>
      </c>
      <c r="C24" s="98">
        <v>2.35601543416597</v>
      </c>
      <c r="D24" s="99">
        <v>0.93129032593616101</v>
      </c>
      <c r="E24" s="97"/>
      <c r="F24" s="98"/>
      <c r="G24" s="99"/>
      <c r="H24" s="97"/>
      <c r="I24" s="98"/>
      <c r="J24" s="99"/>
      <c r="K24" s="97"/>
      <c r="L24" s="98"/>
      <c r="M24" s="99"/>
      <c r="N24" s="97"/>
      <c r="O24" s="98"/>
      <c r="P24" s="99"/>
      <c r="Q24" s="97"/>
      <c r="R24" s="98"/>
      <c r="S24" s="99"/>
      <c r="T24" s="97"/>
      <c r="U24" s="98"/>
      <c r="V24" s="99"/>
      <c r="W24" s="97"/>
      <c r="X24" s="98"/>
      <c r="Y24" s="99"/>
      <c r="Z24" s="97"/>
      <c r="AA24" s="98"/>
      <c r="AB24" s="99"/>
      <c r="AC24" s="97"/>
      <c r="AD24" s="98"/>
      <c r="AE24" s="99"/>
      <c r="AF24" s="97">
        <v>6.3814421488428597</v>
      </c>
      <c r="AG24" s="98">
        <v>2.4203619231874201</v>
      </c>
      <c r="AH24" s="99">
        <v>0.25462159239882098</v>
      </c>
      <c r="AI24" s="97">
        <v>6.3814421488428597</v>
      </c>
      <c r="AJ24" s="98">
        <v>2.4203619231874201</v>
      </c>
      <c r="AK24" s="99">
        <v>0.25462159239882098</v>
      </c>
      <c r="AL24" s="167">
        <f t="shared" ref="AL24:AL26" si="3">K24-H24</f>
        <v>0</v>
      </c>
      <c r="AM24" s="168">
        <f t="shared" ref="AM24:AM26" si="4">L24-I24</f>
        <v>0</v>
      </c>
      <c r="AN24" s="169">
        <f t="shared" ref="AN24:AN26" si="5">M24-J24</f>
        <v>0</v>
      </c>
    </row>
    <row r="25" spans="1:40" hidden="1" x14ac:dyDescent="0.3">
      <c r="A25" s="157" t="s">
        <v>26</v>
      </c>
      <c r="B25" s="164"/>
      <c r="C25" s="165"/>
      <c r="D25" s="166"/>
      <c r="E25" s="164"/>
      <c r="F25" s="165"/>
      <c r="G25" s="166"/>
      <c r="H25" s="164"/>
      <c r="I25" s="165"/>
      <c r="J25" s="166"/>
      <c r="K25" s="164"/>
      <c r="L25" s="165"/>
      <c r="M25" s="166"/>
      <c r="N25" s="164"/>
      <c r="O25" s="165"/>
      <c r="P25" s="166"/>
      <c r="Q25" s="164"/>
      <c r="R25" s="165"/>
      <c r="S25" s="166"/>
      <c r="T25" s="164"/>
      <c r="U25" s="165"/>
      <c r="V25" s="166"/>
      <c r="W25" s="164"/>
      <c r="X25" s="165"/>
      <c r="Y25" s="166"/>
      <c r="Z25" s="164"/>
      <c r="AA25" s="165"/>
      <c r="AB25" s="166"/>
      <c r="AC25" s="164"/>
      <c r="AD25" s="165"/>
      <c r="AE25" s="166"/>
      <c r="AF25" s="164"/>
      <c r="AG25" s="165"/>
      <c r="AH25" s="166"/>
      <c r="AI25" s="164"/>
      <c r="AJ25" s="165"/>
      <c r="AK25" s="166"/>
      <c r="AL25" s="167">
        <f t="shared" si="3"/>
        <v>0</v>
      </c>
      <c r="AM25" s="168">
        <f t="shared" si="4"/>
        <v>0</v>
      </c>
      <c r="AN25" s="169">
        <f t="shared" si="5"/>
        <v>0</v>
      </c>
    </row>
    <row r="26" spans="1:40" ht="15" hidden="1" thickBot="1" x14ac:dyDescent="0.35">
      <c r="A26" s="93" t="s">
        <v>36</v>
      </c>
      <c r="B26" s="119"/>
      <c r="C26" s="120"/>
      <c r="D26" s="121"/>
      <c r="E26" s="119"/>
      <c r="F26" s="120"/>
      <c r="G26" s="121"/>
      <c r="H26" s="119"/>
      <c r="I26" s="120"/>
      <c r="J26" s="121"/>
      <c r="K26" s="119"/>
      <c r="L26" s="120"/>
      <c r="M26" s="121"/>
      <c r="N26" s="119"/>
      <c r="O26" s="120"/>
      <c r="P26" s="121"/>
      <c r="Q26" s="119"/>
      <c r="R26" s="120"/>
      <c r="S26" s="121"/>
      <c r="T26" s="119"/>
      <c r="U26" s="120"/>
      <c r="V26" s="121"/>
      <c r="W26" s="119"/>
      <c r="X26" s="120"/>
      <c r="Y26" s="121"/>
      <c r="Z26" s="119"/>
      <c r="AA26" s="120"/>
      <c r="AB26" s="121"/>
      <c r="AC26" s="119"/>
      <c r="AD26" s="120"/>
      <c r="AE26" s="121"/>
      <c r="AF26" s="119"/>
      <c r="AG26" s="120"/>
      <c r="AH26" s="121"/>
      <c r="AI26" s="119"/>
      <c r="AJ26" s="120"/>
      <c r="AK26" s="121"/>
      <c r="AL26" s="109">
        <f t="shared" si="3"/>
        <v>0</v>
      </c>
      <c r="AM26" s="110">
        <f t="shared" si="4"/>
        <v>0</v>
      </c>
      <c r="AN26" s="111">
        <f t="shared" si="5"/>
        <v>0</v>
      </c>
    </row>
  </sheetData>
  <sortState xmlns:xlrd2="http://schemas.microsoft.com/office/spreadsheetml/2017/richdata2" ref="A8:AN23">
    <sortCondition descending="1" ref="AI8:AI23"/>
  </sortState>
  <mergeCells count="15">
    <mergeCell ref="A1:A2"/>
    <mergeCell ref="B2:D2"/>
    <mergeCell ref="E2:G2"/>
    <mergeCell ref="AL2:AN2"/>
    <mergeCell ref="A3:A4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</mergeCells>
  <conditionalFormatting sqref="AL8:AN23">
    <cfRule type="cellIs" dxfId="6" priority="1" operator="greaterThan">
      <formula>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ČR</vt:lpstr>
      <vt:lpstr>Pha a Stř Č</vt:lpstr>
      <vt:lpstr>Pha</vt:lpstr>
      <vt:lpstr>Středočeský</vt:lpstr>
      <vt:lpstr>Jihočeský</vt:lpstr>
      <vt:lpstr>Západočeský</vt:lpstr>
      <vt:lpstr>Severočeský</vt:lpstr>
      <vt:lpstr>Ústecký</vt:lpstr>
      <vt:lpstr>Liberecký</vt:lpstr>
      <vt:lpstr>Východočeský</vt:lpstr>
      <vt:lpstr>Jihomoravský</vt:lpstr>
      <vt:lpstr>Severomoravský</vt:lpstr>
      <vt:lpstr>Zlínský</vt:lpstr>
      <vt:lpstr>Olomoucký </vt:lpstr>
      <vt:lpstr>Moravskoslezský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Stejskal</dc:creator>
  <cp:lastModifiedBy>Stejskal Pavel</cp:lastModifiedBy>
  <dcterms:created xsi:type="dcterms:W3CDTF">2015-02-02T08:53:48Z</dcterms:created>
  <dcterms:modified xsi:type="dcterms:W3CDTF">2024-11-06T13:11:10Z</dcterms:modified>
</cp:coreProperties>
</file>