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3250" windowHeight="12570" tabRatio="890"/>
  </bookViews>
  <sheets>
    <sheet name="Pha" sheetId="4" r:id="rId1"/>
    <sheet name="Středočeský" sheetId="5" r:id="rId2"/>
    <sheet name="Jihočeský" sheetId="6" r:id="rId3"/>
    <sheet name="Západočeský" sheetId="7" r:id="rId4"/>
    <sheet name="Severočeský" sheetId="8" r:id="rId5"/>
    <sheet name="Ústecký" sheetId="16" r:id="rId6"/>
    <sheet name="Liberecký" sheetId="17" r:id="rId7"/>
    <sheet name="Východočeský" sheetId="9" r:id="rId8"/>
    <sheet name="Jihomoravský" sheetId="11" r:id="rId9"/>
    <sheet name="Severomoravský" sheetId="2" r:id="rId10"/>
    <sheet name="Zlínský" sheetId="13" r:id="rId11"/>
    <sheet name="Olomoucký " sheetId="14" r:id="rId12"/>
    <sheet name="Moravskoslezský " sheetId="15" r:id="rId13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22" i="16"/>
  <c r="AG22"/>
  <c r="AH22"/>
  <c r="DF24" i="6"/>
  <c r="DG24"/>
  <c r="DH24"/>
  <c r="AQ26" i="15"/>
  <c r="AP26"/>
  <c r="AO26"/>
  <c r="AQ25"/>
  <c r="AP25"/>
  <c r="AO25"/>
  <c r="AQ24"/>
  <c r="AP24"/>
  <c r="AO24"/>
  <c r="AQ23"/>
  <c r="AP23"/>
  <c r="AO23"/>
  <c r="AQ22"/>
  <c r="AP22"/>
  <c r="AO22"/>
  <c r="AQ21"/>
  <c r="AP21"/>
  <c r="AO21"/>
  <c r="AQ20"/>
  <c r="AP20"/>
  <c r="AO20"/>
  <c r="AQ19"/>
  <c r="AP19"/>
  <c r="AO19"/>
  <c r="AQ18"/>
  <c r="AP18"/>
  <c r="AO18"/>
  <c r="AQ17"/>
  <c r="AP17"/>
  <c r="AO17"/>
  <c r="AQ15"/>
  <c r="AP15"/>
  <c r="AO15"/>
  <c r="AQ16"/>
  <c r="AP16"/>
  <c r="AO16"/>
  <c r="AQ13"/>
  <c r="AP13"/>
  <c r="AO13"/>
  <c r="AQ14"/>
  <c r="AP14"/>
  <c r="AO14"/>
  <c r="AQ12"/>
  <c r="AP12"/>
  <c r="AO12"/>
  <c r="AQ11"/>
  <c r="AP11"/>
  <c r="AO11"/>
  <c r="AQ8"/>
  <c r="AP8"/>
  <c r="AO8"/>
  <c r="AQ9"/>
  <c r="AP9"/>
  <c r="AO9"/>
  <c r="AQ10"/>
  <c r="AP10"/>
  <c r="AO10"/>
  <c r="AQ25" i="14"/>
  <c r="AP25"/>
  <c r="AO25"/>
  <c r="AQ24"/>
  <c r="AP24"/>
  <c r="AO24"/>
  <c r="AQ20"/>
  <c r="AP20"/>
  <c r="AO20"/>
  <c r="AQ23"/>
  <c r="AP23"/>
  <c r="AO23"/>
  <c r="AQ22"/>
  <c r="AP22"/>
  <c r="AO22"/>
  <c r="AQ21"/>
  <c r="AP21"/>
  <c r="AO21"/>
  <c r="AQ17"/>
  <c r="AP17"/>
  <c r="AO17"/>
  <c r="AQ16"/>
  <c r="AP16"/>
  <c r="AO16"/>
  <c r="AQ18"/>
  <c r="AP18"/>
  <c r="AO18"/>
  <c r="AQ19"/>
  <c r="AP19"/>
  <c r="AO19"/>
  <c r="AQ15"/>
  <c r="AP15"/>
  <c r="AO15"/>
  <c r="AQ14"/>
  <c r="AP14"/>
  <c r="AO14"/>
  <c r="AQ12"/>
  <c r="AP12"/>
  <c r="AO12"/>
  <c r="AQ13"/>
  <c r="AP13"/>
  <c r="AO13"/>
  <c r="AQ9"/>
  <c r="AP9"/>
  <c r="AO9"/>
  <c r="AQ11"/>
  <c r="AP11"/>
  <c r="AO11"/>
  <c r="AQ10"/>
  <c r="AP10"/>
  <c r="AO10"/>
  <c r="AQ8"/>
  <c r="AP8"/>
  <c r="AO8"/>
  <c r="CG28" i="13"/>
  <c r="CF28"/>
  <c r="CE28"/>
  <c r="CG29"/>
  <c r="CF29"/>
  <c r="CE29"/>
  <c r="CG31"/>
  <c r="CF31"/>
  <c r="CE31"/>
  <c r="CG27"/>
  <c r="CF27"/>
  <c r="CE27"/>
  <c r="CG24"/>
  <c r="CF24"/>
  <c r="CE24"/>
  <c r="CG30"/>
  <c r="CF30"/>
  <c r="CE30"/>
  <c r="CG25"/>
  <c r="CF25"/>
  <c r="CE25"/>
  <c r="CG26"/>
  <c r="CF26"/>
  <c r="CE26"/>
  <c r="CG23"/>
  <c r="CF23"/>
  <c r="CE23"/>
  <c r="CG19"/>
  <c r="CF19"/>
  <c r="CE19"/>
  <c r="CG22"/>
  <c r="CF22"/>
  <c r="CE22"/>
  <c r="CG17"/>
  <c r="CF17"/>
  <c r="CE17"/>
  <c r="CG21"/>
  <c r="CF21"/>
  <c r="CE21"/>
  <c r="CG18"/>
  <c r="CF18"/>
  <c r="CE18"/>
  <c r="CG20"/>
  <c r="CF20"/>
  <c r="CE20"/>
  <c r="CG15"/>
  <c r="CF15"/>
  <c r="CE15"/>
  <c r="CG16"/>
  <c r="CF16"/>
  <c r="CE16"/>
  <c r="CG14"/>
  <c r="CF14"/>
  <c r="CE14"/>
  <c r="CG12"/>
  <c r="CF12"/>
  <c r="CE12"/>
  <c r="CG11"/>
  <c r="CF11"/>
  <c r="CE11"/>
  <c r="CG13"/>
  <c r="CF13"/>
  <c r="CE13"/>
  <c r="CG10"/>
  <c r="CF10"/>
  <c r="CE10"/>
  <c r="CG9"/>
  <c r="CF9"/>
  <c r="CE9"/>
  <c r="CG8"/>
  <c r="CF8"/>
  <c r="CE8"/>
  <c r="DH27" i="2"/>
  <c r="DG27"/>
  <c r="DF27"/>
  <c r="DH28"/>
  <c r="DG28"/>
  <c r="DF28"/>
  <c r="DH29"/>
  <c r="DG29"/>
  <c r="DF29"/>
  <c r="DH26"/>
  <c r="DG26"/>
  <c r="DF26"/>
  <c r="DH24"/>
  <c r="DG24"/>
  <c r="DF24"/>
  <c r="DH25"/>
  <c r="DG25"/>
  <c r="DF25"/>
  <c r="DH23"/>
  <c r="DG23"/>
  <c r="DF23"/>
  <c r="DH22"/>
  <c r="DG22"/>
  <c r="DF22"/>
  <c r="DH21"/>
  <c r="DG21"/>
  <c r="DF21"/>
  <c r="DH20"/>
  <c r="DG20"/>
  <c r="DF20"/>
  <c r="DH19"/>
  <c r="DG19"/>
  <c r="DF19"/>
  <c r="DH16"/>
  <c r="DG16"/>
  <c r="DF16"/>
  <c r="DH18"/>
  <c r="DG18"/>
  <c r="DF18"/>
  <c r="DH17"/>
  <c r="DG17"/>
  <c r="DF17"/>
  <c r="DH15"/>
  <c r="DG15"/>
  <c r="DF15"/>
  <c r="DH14"/>
  <c r="DG14"/>
  <c r="DF14"/>
  <c r="DH13"/>
  <c r="DG13"/>
  <c r="DF13"/>
  <c r="DH10"/>
  <c r="DG10"/>
  <c r="DF10"/>
  <c r="DH12"/>
  <c r="DG12"/>
  <c r="DF12"/>
  <c r="DH9"/>
  <c r="DG9"/>
  <c r="DF9"/>
  <c r="DH11"/>
  <c r="DG11"/>
  <c r="DF11"/>
  <c r="DH8"/>
  <c r="DG8"/>
  <c r="DF8"/>
  <c r="DH36" i="11"/>
  <c r="DG36"/>
  <c r="DF36"/>
  <c r="DH35"/>
  <c r="DG35"/>
  <c r="DF35"/>
  <c r="DH34"/>
  <c r="DG34"/>
  <c r="DF34"/>
  <c r="DH38"/>
  <c r="DG38"/>
  <c r="DF38"/>
  <c r="DH37"/>
  <c r="DG37"/>
  <c r="DF37"/>
  <c r="DH33"/>
  <c r="DG33"/>
  <c r="DF33"/>
  <c r="DH32"/>
  <c r="DG32"/>
  <c r="DF32"/>
  <c r="DH31"/>
  <c r="DG31"/>
  <c r="DF31"/>
  <c r="DH30"/>
  <c r="DG30"/>
  <c r="DF30"/>
  <c r="DH28"/>
  <c r="DG28"/>
  <c r="DF28"/>
  <c r="DH29"/>
  <c r="DG29"/>
  <c r="DF29"/>
  <c r="DH26"/>
  <c r="DG26"/>
  <c r="DF26"/>
  <c r="DH27"/>
  <c r="DG27"/>
  <c r="DF27"/>
  <c r="DH24"/>
  <c r="DG24"/>
  <c r="DF24"/>
  <c r="DH25"/>
  <c r="DG25"/>
  <c r="DF25"/>
  <c r="DH21"/>
  <c r="DG21"/>
  <c r="DF21"/>
  <c r="DH23"/>
  <c r="DG23"/>
  <c r="DF23"/>
  <c r="DH22"/>
  <c r="DG22"/>
  <c r="DF22"/>
  <c r="DH20"/>
  <c r="DG20"/>
  <c r="DF20"/>
  <c r="DH19"/>
  <c r="DG19"/>
  <c r="DF19"/>
  <c r="DH18"/>
  <c r="DG18"/>
  <c r="DF18"/>
  <c r="DH16"/>
  <c r="DG16"/>
  <c r="DF16"/>
  <c r="DH17"/>
  <c r="DG17"/>
  <c r="DF17"/>
  <c r="DH14"/>
  <c r="DG14"/>
  <c r="DF14"/>
  <c r="DH15"/>
  <c r="DG15"/>
  <c r="DF15"/>
  <c r="DH12"/>
  <c r="DG12"/>
  <c r="DF12"/>
  <c r="DH13"/>
  <c r="DG13"/>
  <c r="DF13"/>
  <c r="DH11"/>
  <c r="DG11"/>
  <c r="DF11"/>
  <c r="DH10"/>
  <c r="DG10"/>
  <c r="DF10"/>
  <c r="DH9"/>
  <c r="DG9"/>
  <c r="DF9"/>
  <c r="DH8"/>
  <c r="DG8"/>
  <c r="DF8"/>
  <c r="DH26" i="9"/>
  <c r="DG26"/>
  <c r="DF26"/>
  <c r="DH25"/>
  <c r="DG25"/>
  <c r="DF25"/>
  <c r="DH24"/>
  <c r="DG24"/>
  <c r="DF24"/>
  <c r="DH23"/>
  <c r="DG23"/>
  <c r="DF23"/>
  <c r="DH22"/>
  <c r="DG22"/>
  <c r="DF22"/>
  <c r="DH21"/>
  <c r="DG21"/>
  <c r="DF21"/>
  <c r="DH20"/>
  <c r="DG20"/>
  <c r="DF20"/>
  <c r="DH17"/>
  <c r="DG17"/>
  <c r="DF17"/>
  <c r="DH18"/>
  <c r="DG18"/>
  <c r="DF18"/>
  <c r="DH19"/>
  <c r="DG19"/>
  <c r="DF19"/>
  <c r="DH16"/>
  <c r="DG16"/>
  <c r="DF16"/>
  <c r="DH15"/>
  <c r="DG15"/>
  <c r="DF15"/>
  <c r="DH14"/>
  <c r="DG14"/>
  <c r="DF14"/>
  <c r="DH13"/>
  <c r="DG13"/>
  <c r="DF13"/>
  <c r="DH12"/>
  <c r="DG12"/>
  <c r="DF12"/>
  <c r="DH11"/>
  <c r="DG11"/>
  <c r="DF11"/>
  <c r="DH10"/>
  <c r="DG10"/>
  <c r="DF10"/>
  <c r="DH8"/>
  <c r="DG8"/>
  <c r="DF8"/>
  <c r="DH9"/>
  <c r="DG9"/>
  <c r="DF9"/>
  <c r="AH22" i="17"/>
  <c r="AG22"/>
  <c r="AF22"/>
  <c r="AH23"/>
  <c r="AG23"/>
  <c r="AF23"/>
  <c r="AH21"/>
  <c r="AG21"/>
  <c r="AF21"/>
  <c r="AH19"/>
  <c r="AG19"/>
  <c r="AF19"/>
  <c r="AH20"/>
  <c r="AG20"/>
  <c r="AF20"/>
  <c r="AH18"/>
  <c r="AG18"/>
  <c r="AF18"/>
  <c r="AH17"/>
  <c r="AG17"/>
  <c r="AF17"/>
  <c r="AH14"/>
  <c r="AG14"/>
  <c r="AF14"/>
  <c r="AH16"/>
  <c r="AG16"/>
  <c r="AF16"/>
  <c r="AH13"/>
  <c r="AG13"/>
  <c r="AF13"/>
  <c r="AH15"/>
  <c r="AG15"/>
  <c r="AF15"/>
  <c r="AH12"/>
  <c r="AG12"/>
  <c r="AF12"/>
  <c r="AH11"/>
  <c r="AG11"/>
  <c r="AF11"/>
  <c r="AH9"/>
  <c r="AG9"/>
  <c r="AF9"/>
  <c r="AH10"/>
  <c r="AG10"/>
  <c r="AF10"/>
  <c r="AH8"/>
  <c r="AG8"/>
  <c r="AF8"/>
  <c r="AH21" i="16"/>
  <c r="AG21"/>
  <c r="AF21"/>
  <c r="AH19"/>
  <c r="AG19"/>
  <c r="AF19"/>
  <c r="AH17"/>
  <c r="AG17"/>
  <c r="AF17"/>
  <c r="AH20"/>
  <c r="AG20"/>
  <c r="AF20"/>
  <c r="AH18"/>
  <c r="AG18"/>
  <c r="AF18"/>
  <c r="AH16"/>
  <c r="AG16"/>
  <c r="AF16"/>
  <c r="AH14"/>
  <c r="AG14"/>
  <c r="AF14"/>
  <c r="AH15"/>
  <c r="AG15"/>
  <c r="AF15"/>
  <c r="AH13"/>
  <c r="AG13"/>
  <c r="AF13"/>
  <c r="AH11"/>
  <c r="AG11"/>
  <c r="AF11"/>
  <c r="AH12"/>
  <c r="AG12"/>
  <c r="AF12"/>
  <c r="AH10"/>
  <c r="AG10"/>
  <c r="AF10"/>
  <c r="AH9"/>
  <c r="AG9"/>
  <c r="AF9"/>
  <c r="AH8"/>
  <c r="AG8"/>
  <c r="AF8"/>
  <c r="DH24" i="8"/>
  <c r="DG24"/>
  <c r="DF24"/>
  <c r="DH22"/>
  <c r="DG22"/>
  <c r="DF22"/>
  <c r="DH23"/>
  <c r="DG23"/>
  <c r="DF23"/>
  <c r="DH21"/>
  <c r="DG21"/>
  <c r="DF21"/>
  <c r="DH20"/>
  <c r="DG20"/>
  <c r="DF20"/>
  <c r="DH18"/>
  <c r="DG18"/>
  <c r="DF18"/>
  <c r="DH19"/>
  <c r="DG19"/>
  <c r="DF19"/>
  <c r="DH16"/>
  <c r="DG16"/>
  <c r="DF16"/>
  <c r="DH17"/>
  <c r="DG17"/>
  <c r="DF17"/>
  <c r="DH15"/>
  <c r="DG15"/>
  <c r="DF15"/>
  <c r="DH14"/>
  <c r="DG14"/>
  <c r="DF14"/>
  <c r="DH13"/>
  <c r="DG13"/>
  <c r="DF13"/>
  <c r="DH12"/>
  <c r="DG12"/>
  <c r="DF12"/>
  <c r="DH11"/>
  <c r="DG11"/>
  <c r="DF11"/>
  <c r="DH9"/>
  <c r="DG9"/>
  <c r="DF9"/>
  <c r="DH10"/>
  <c r="DG10"/>
  <c r="DF10"/>
  <c r="DH8"/>
  <c r="DG8"/>
  <c r="DF8"/>
  <c r="DK23" i="7"/>
  <c r="DJ23"/>
  <c r="DI23"/>
  <c r="DK20"/>
  <c r="DJ20"/>
  <c r="DI20"/>
  <c r="DK21"/>
  <c r="DJ21"/>
  <c r="DI21"/>
  <c r="DK22"/>
  <c r="DJ22"/>
  <c r="DI22"/>
  <c r="DK19"/>
  <c r="DJ19"/>
  <c r="DI19"/>
  <c r="DK18"/>
  <c r="DJ18"/>
  <c r="DI18"/>
  <c r="DK17"/>
  <c r="DJ17"/>
  <c r="DI17"/>
  <c r="DK16"/>
  <c r="DJ16"/>
  <c r="DI16"/>
  <c r="DK15"/>
  <c r="DJ15"/>
  <c r="DI15"/>
  <c r="DK14"/>
  <c r="DJ14"/>
  <c r="DI14"/>
  <c r="DK13"/>
  <c r="DJ13"/>
  <c r="DI13"/>
  <c r="DK12"/>
  <c r="DJ12"/>
  <c r="DI12"/>
  <c r="DK11"/>
  <c r="DJ11"/>
  <c r="DI11"/>
  <c r="DK10"/>
  <c r="DJ10"/>
  <c r="DI10"/>
  <c r="DK9"/>
  <c r="DJ9"/>
  <c r="DI9"/>
  <c r="DK8"/>
  <c r="DJ8"/>
  <c r="DI8"/>
  <c r="DH22" i="6"/>
  <c r="DG22"/>
  <c r="DF22"/>
  <c r="DH23"/>
  <c r="DG23"/>
  <c r="DF23"/>
  <c r="DH21"/>
  <c r="DG21"/>
  <c r="DF21"/>
  <c r="DH20"/>
  <c r="DG20"/>
  <c r="DF20"/>
  <c r="DH19"/>
  <c r="DG19"/>
  <c r="DF19"/>
  <c r="DH18"/>
  <c r="DG18"/>
  <c r="DF18"/>
  <c r="DH15"/>
  <c r="DG15"/>
  <c r="DF15"/>
  <c r="DH17"/>
  <c r="DG17"/>
  <c r="DF17"/>
  <c r="DH14"/>
  <c r="DG14"/>
  <c r="DF14"/>
  <c r="DH16"/>
  <c r="DG16"/>
  <c r="DF16"/>
  <c r="DH13"/>
  <c r="DG13"/>
  <c r="DF13"/>
  <c r="DH11"/>
  <c r="DG11"/>
  <c r="DF11"/>
  <c r="DH12"/>
  <c r="DG12"/>
  <c r="DF12"/>
  <c r="DH10"/>
  <c r="DG10"/>
  <c r="DF10"/>
  <c r="DH9"/>
  <c r="DG9"/>
  <c r="DF9"/>
  <c r="DH8"/>
  <c r="DG8"/>
  <c r="DF8"/>
  <c r="DH30" i="5"/>
  <c r="DG30"/>
  <c r="DF30"/>
  <c r="DH31"/>
  <c r="DG31"/>
  <c r="DF31"/>
  <c r="DH27"/>
  <c r="DG27"/>
  <c r="DF27"/>
  <c r="DH29"/>
  <c r="DG29"/>
  <c r="DF29"/>
  <c r="DH23"/>
  <c r="DG23"/>
  <c r="DF23"/>
  <c r="DH24"/>
  <c r="DG24"/>
  <c r="DF24"/>
  <c r="DH28"/>
  <c r="DG28"/>
  <c r="DF28"/>
  <c r="DH26"/>
  <c r="DG26"/>
  <c r="DF26"/>
  <c r="DH25"/>
  <c r="DG25"/>
  <c r="DF25"/>
  <c r="DH20"/>
  <c r="DG20"/>
  <c r="DF20"/>
  <c r="DH22"/>
  <c r="DG22"/>
  <c r="DF22"/>
  <c r="DH21"/>
  <c r="DG21"/>
  <c r="DF21"/>
  <c r="DH19"/>
  <c r="DG19"/>
  <c r="DF19"/>
  <c r="DH18"/>
  <c r="DG18"/>
  <c r="DF18"/>
  <c r="DH17"/>
  <c r="DG17"/>
  <c r="DF17"/>
  <c r="DH16"/>
  <c r="DG16"/>
  <c r="DF16"/>
  <c r="DH14"/>
  <c r="DG14"/>
  <c r="DF14"/>
  <c r="DH15"/>
  <c r="DG15"/>
  <c r="DF15"/>
  <c r="DH13"/>
  <c r="DG13"/>
  <c r="DF13"/>
  <c r="DH12"/>
  <c r="DG12"/>
  <c r="DF12"/>
  <c r="DH11"/>
  <c r="DG11"/>
  <c r="DF11"/>
  <c r="DH8"/>
  <c r="DG8"/>
  <c r="DF8"/>
  <c r="DH9"/>
  <c r="DG9"/>
  <c r="DF9"/>
  <c r="DH10"/>
  <c r="DG10"/>
  <c r="DF10"/>
  <c r="DH31" i="4"/>
  <c r="DG31"/>
  <c r="DF31"/>
  <c r="DH26"/>
  <c r="DG26"/>
  <c r="DF26"/>
  <c r="DH27"/>
  <c r="DG27"/>
  <c r="DF27"/>
  <c r="DH25"/>
  <c r="DG25"/>
  <c r="DF25"/>
  <c r="DH30"/>
  <c r="DG30"/>
  <c r="DF30"/>
  <c r="DH29"/>
  <c r="DG29"/>
  <c r="DF29"/>
  <c r="DH24"/>
  <c r="DG24"/>
  <c r="DF24"/>
  <c r="DH28"/>
  <c r="DG28"/>
  <c r="DF28"/>
  <c r="DH22"/>
  <c r="DG22"/>
  <c r="DF22"/>
  <c r="DH21"/>
  <c r="DG21"/>
  <c r="DF21"/>
  <c r="DH23"/>
  <c r="DG23"/>
  <c r="DF23"/>
  <c r="DH20"/>
  <c r="DG20"/>
  <c r="DF20"/>
  <c r="DH19"/>
  <c r="DG19"/>
  <c r="DF19"/>
  <c r="DH18"/>
  <c r="DG18"/>
  <c r="DF18"/>
  <c r="DH16"/>
  <c r="DG16"/>
  <c r="DF16"/>
  <c r="DH17"/>
  <c r="DG17"/>
  <c r="DF17"/>
  <c r="DH14"/>
  <c r="DG14"/>
  <c r="DF14"/>
  <c r="DH15"/>
  <c r="DG15"/>
  <c r="DF15"/>
  <c r="DH13"/>
  <c r="DG13"/>
  <c r="DF13"/>
  <c r="DH10"/>
  <c r="DG10"/>
  <c r="DF10"/>
  <c r="DH12"/>
  <c r="DG12"/>
  <c r="DF12"/>
  <c r="DH11"/>
  <c r="DG11"/>
  <c r="DF11"/>
  <c r="DH9"/>
  <c r="DG9"/>
  <c r="DF9"/>
  <c r="DH8"/>
  <c r="DG8"/>
  <c r="DF8"/>
  <c r="AQ26" i="14" l="1"/>
  <c r="AP26"/>
  <c r="AO26"/>
  <c r="DH40" i="11"/>
  <c r="DG40"/>
  <c r="DF40"/>
  <c r="DH39"/>
  <c r="DG39"/>
  <c r="DF39"/>
  <c r="DH48"/>
  <c r="DG48"/>
  <c r="DF48"/>
  <c r="DH47"/>
  <c r="DG47"/>
  <c r="DF47"/>
  <c r="AH24" i="16"/>
  <c r="AG24"/>
  <c r="AF24"/>
  <c r="AH23"/>
  <c r="AG23"/>
  <c r="AF23"/>
  <c r="DH34" i="5"/>
  <c r="DG34"/>
  <c r="DF34"/>
  <c r="DH33"/>
  <c r="DG33"/>
  <c r="DF33"/>
  <c r="DH32"/>
  <c r="DG32"/>
  <c r="DF32"/>
  <c r="CE32" i="13"/>
  <c r="CF32"/>
  <c r="CG32"/>
  <c r="DH45" i="11"/>
  <c r="DG45"/>
  <c r="DF45"/>
  <c r="DH44"/>
  <c r="DG44"/>
  <c r="DF44"/>
  <c r="DH43"/>
  <c r="DG43"/>
  <c r="DF43"/>
  <c r="DH42"/>
  <c r="DG42"/>
  <c r="DF42"/>
  <c r="DH41"/>
  <c r="DG41"/>
  <c r="DF41"/>
  <c r="DF25" i="8"/>
  <c r="DG25"/>
  <c r="DH25"/>
  <c r="DF26"/>
  <c r="DG26"/>
  <c r="DH26"/>
  <c r="DF27"/>
  <c r="DG27"/>
  <c r="DH27"/>
  <c r="DF28"/>
  <c r="DG28"/>
  <c r="DH28"/>
  <c r="DF29"/>
  <c r="DG29"/>
  <c r="DH29"/>
  <c r="DH39" i="5" l="1"/>
  <c r="DG39"/>
  <c r="DF39"/>
  <c r="DH38"/>
  <c r="DG38"/>
  <c r="DF38"/>
  <c r="DH37"/>
  <c r="DG37"/>
  <c r="DF37"/>
  <c r="DH36"/>
  <c r="DG36"/>
  <c r="DF36"/>
  <c r="DH35"/>
  <c r="DG35"/>
  <c r="DF35"/>
  <c r="DH36" i="4"/>
  <c r="DG36"/>
  <c r="DF36"/>
  <c r="DH35"/>
  <c r="DG35"/>
  <c r="DF35"/>
  <c r="DH34"/>
  <c r="DG34"/>
  <c r="DF34"/>
  <c r="DH33"/>
  <c r="DG33"/>
  <c r="DF33"/>
  <c r="DH32"/>
  <c r="DG32"/>
  <c r="DF32"/>
  <c r="DH46" i="11" l="1"/>
  <c r="DG46"/>
  <c r="DF46"/>
  <c r="DH40" i="5"/>
  <c r="DG40"/>
  <c r="DF40"/>
  <c r="DH30" i="2" l="1"/>
  <c r="DG30"/>
  <c r="DF30"/>
  <c r="DH27" i="9"/>
  <c r="DG27"/>
  <c r="DF27"/>
  <c r="AH26" i="17"/>
  <c r="AG26"/>
  <c r="AF26"/>
  <c r="AH25"/>
  <c r="AG25"/>
  <c r="AF25"/>
  <c r="AH24"/>
  <c r="AG24"/>
  <c r="AF24"/>
  <c r="DH26" i="6"/>
  <c r="DG26"/>
  <c r="DF26"/>
  <c r="DH25"/>
  <c r="DG25"/>
  <c r="DF25"/>
  <c r="DK24" i="7" l="1"/>
  <c r="DJ24"/>
  <c r="DI24"/>
  <c r="AH25" i="16" l="1"/>
  <c r="AG25"/>
  <c r="AF25"/>
</calcChain>
</file>

<file path=xl/sharedStrings.xml><?xml version="1.0" encoding="utf-8"?>
<sst xmlns="http://schemas.openxmlformats.org/spreadsheetml/2006/main" count="2985" uniqueCount="149">
  <si>
    <t>HITPARÁDA STANIC</t>
  </si>
  <si>
    <t>Rádia v posl. 7 dnech</t>
  </si>
  <si>
    <t>Rádia včera</t>
  </si>
  <si>
    <t>Prj 000</t>
  </si>
  <si>
    <t>Shr%</t>
  </si>
  <si>
    <t>Projekce na jednotlivce, Váženo</t>
  </si>
  <si>
    <t>Classic Praha</t>
  </si>
  <si>
    <t>Country Rádio</t>
  </si>
  <si>
    <t>ČRo Brno</t>
  </si>
  <si>
    <t>ČRo České Budějovice</t>
  </si>
  <si>
    <t>ČRo Dvojka (Praha)</t>
  </si>
  <si>
    <t>ČRo Hradec Králové</t>
  </si>
  <si>
    <t>ČRo Olomouc</t>
  </si>
  <si>
    <t>ČRo Ostrava</t>
  </si>
  <si>
    <t>ČRo Pardubice</t>
  </si>
  <si>
    <t>ČRo Plus (dříve ČRo6, ČRo Leonardo, ČRo Rádio Česko)</t>
  </si>
  <si>
    <t>ČRo Plzeň</t>
  </si>
  <si>
    <t>ČRo Radiožurnál</t>
  </si>
  <si>
    <t>ČRo Region (Středočeský kraj)</t>
  </si>
  <si>
    <t>ČRo Sever</t>
  </si>
  <si>
    <t>ČRo Vltava</t>
  </si>
  <si>
    <t>Dance Radio</t>
  </si>
  <si>
    <t>Evropa 2</t>
  </si>
  <si>
    <t>Expres FM</t>
  </si>
  <si>
    <t>Fajn North Music</t>
  </si>
  <si>
    <t>Fajn Radio</t>
  </si>
  <si>
    <t>Free Radio 107 FM</t>
  </si>
  <si>
    <t>Frekvence 1</t>
  </si>
  <si>
    <t>Hitrádio Dragon</t>
  </si>
  <si>
    <t>Hitrádio Faktor</t>
  </si>
  <si>
    <t xml:space="preserve">Hitrádio FM </t>
  </si>
  <si>
    <t>Hitrádio FM Plus</t>
  </si>
  <si>
    <t>Hitrádio Orion</t>
  </si>
  <si>
    <t>Hitrádio Vysočina</t>
  </si>
  <si>
    <t>Kiss 98 FM</t>
  </si>
  <si>
    <t>Kiss Delta</t>
  </si>
  <si>
    <t>Kiss Hády</t>
  </si>
  <si>
    <t>Kiss Jižní Čechy</t>
  </si>
  <si>
    <t>Kiss Morava</t>
  </si>
  <si>
    <t>Kiss Proton</t>
  </si>
  <si>
    <t>Kiss Publikum</t>
  </si>
  <si>
    <t>Oldies Rádio</t>
  </si>
  <si>
    <t>Radio 1</t>
  </si>
  <si>
    <t>Rádio Beat</t>
  </si>
  <si>
    <t>Rádio Blaník</t>
  </si>
  <si>
    <t>Rádio Bonton</t>
  </si>
  <si>
    <t>Radio Čas</t>
  </si>
  <si>
    <t>Rádio Čas Rock</t>
  </si>
  <si>
    <t>Rádio Dechovka</t>
  </si>
  <si>
    <t>Rádio Haná (Skyrock)</t>
  </si>
  <si>
    <t>Rádio Impuls</t>
  </si>
  <si>
    <t>Rádio Jih</t>
  </si>
  <si>
    <t>Rádio Jihlava</t>
  </si>
  <si>
    <t>Rádio Krokodýl</t>
  </si>
  <si>
    <t>Rádio Petrov</t>
  </si>
  <si>
    <t>Rádio Proglas</t>
  </si>
  <si>
    <t>Rádio Relax</t>
  </si>
  <si>
    <t>Rádio Rubi</t>
  </si>
  <si>
    <t>Radio SPIN</t>
  </si>
  <si>
    <t>Rádio Zlín</t>
  </si>
  <si>
    <t>ROCK MAX</t>
  </si>
  <si>
    <t>Rock Rádio</t>
  </si>
  <si>
    <t>RockZone 105,9 FM</t>
  </si>
  <si>
    <t>Signál Rádio</t>
  </si>
  <si>
    <t>2. - 3. kvartál (01.04.2014 - 30.09.2014)</t>
  </si>
  <si>
    <t>ROZDÍL AKTUÁLNÍ - PŘEDCHOZÍ</t>
  </si>
  <si>
    <t>Praha</t>
  </si>
  <si>
    <t>Středočeský kraj</t>
  </si>
  <si>
    <t>Jihočeský kraj</t>
  </si>
  <si>
    <t>Západočeský kraj</t>
  </si>
  <si>
    <t>Severočeský kraj</t>
  </si>
  <si>
    <t>Východočeský kraj</t>
  </si>
  <si>
    <t>Jihomoravský kraj</t>
  </si>
  <si>
    <t>Severomoravský kraj</t>
  </si>
  <si>
    <t>3. - 4. kvartál (01.07.2014 - 17.12.2014)</t>
  </si>
  <si>
    <t>4. kv. 2014 - 1.kv. 2015 (01.10.2014 - 31.3.2015)</t>
  </si>
  <si>
    <t>1. kv. 2015 - 2. kv. 2015 (1.1.2015 - 30.6.2015)</t>
  </si>
  <si>
    <t>2. - 3. kvartál (01.04.2015 - 30.09.2015)</t>
  </si>
  <si>
    <t>3. kv. - 4. kv. 2015 (01.07.2015 - 17.12.2015)</t>
  </si>
  <si>
    <t>4. kv. 2015 - 1. kv. 2016 (1.10.2015 - 31.3.2016)</t>
  </si>
  <si>
    <t>1. kv. 2016 - 2. kv. 2016 (2.1.2016 - 30.6.2016)</t>
  </si>
  <si>
    <t>2. kv. 2016 - 3. kv. 2016 (1.4.2016 - 30.9.2016)</t>
  </si>
  <si>
    <t>Hey Radio! (dříve Radio Sázava)</t>
  </si>
  <si>
    <t>ČRo Plus</t>
  </si>
  <si>
    <t>3. kv. 2016 - 4. kv. 2016 (1.7.2016 - 17.12.2016)</t>
  </si>
  <si>
    <t>Fajn Radio (Agara)</t>
  </si>
  <si>
    <t>Fajn Radio (Life)</t>
  </si>
  <si>
    <t>Zlínský kraj</t>
  </si>
  <si>
    <t>Country radio</t>
  </si>
  <si>
    <t>4. kv. 2016 - 1. kv. 2017 (1.10.2016- 31.3.2017)</t>
  </si>
  <si>
    <t>ČRo Liberec</t>
  </si>
  <si>
    <t>1. kv. 2017 - 2. kv. 2017 (2.1.2017 - 30.6.2017)</t>
  </si>
  <si>
    <t>COLOR Music Radio</t>
  </si>
  <si>
    <t>Český rozhlas Vysočina (dříve Český rozhlas Region)</t>
  </si>
  <si>
    <t>Hitrádio City</t>
  </si>
  <si>
    <t>Hitrádio City 93,7 FM (dříve Rádio City)</t>
  </si>
  <si>
    <t>ČRo Rádio Wave</t>
  </si>
  <si>
    <t>Rádio Kiss</t>
  </si>
  <si>
    <t>RCL - Radio Contact</t>
  </si>
  <si>
    <t xml:space="preserve">Rock Rádio </t>
  </si>
  <si>
    <t>2. kv. 2017 - 3. kv. 2017 (1.4.2017 - 30.9.2017)</t>
  </si>
  <si>
    <t>3. kv. 2017 - 4. kv. 2017 (1.7.2017 - 17.12.2017)</t>
  </si>
  <si>
    <t>4. kv. 2017 - 1. kv. 2018 (1.10.2017- 31.3.2018)</t>
  </si>
  <si>
    <t>1. kv. 2018 - 2. kv. 2018 (2.1.2018 - 30.6.2018)</t>
  </si>
  <si>
    <t>ČRo Zlín</t>
  </si>
  <si>
    <t>Rádio Dálnice</t>
  </si>
  <si>
    <t>2. kv. 2018 - 3. kv. 2018 (1.4.2018 - 30.9.2018)</t>
  </si>
  <si>
    <t>3. kv. 2018 - 4. kv. 2018 (1.7.2018 - 17.12.2018)</t>
  </si>
  <si>
    <t>Hitrádio Černá Hora (dříve Rádio Černá Hora)</t>
  </si>
  <si>
    <t>Radio Čas Rock</t>
  </si>
  <si>
    <t>4. kv. 2018 - 1. kv. 2019 (1.10.2018- 31.3.2019)</t>
  </si>
  <si>
    <t>ČRo Karlovy Vary</t>
  </si>
  <si>
    <t>Rádio Kroměříž</t>
  </si>
  <si>
    <t>1. kv. 2019 - 2. kv. 2019 (2.1.2019 - 30.6.2019)</t>
  </si>
  <si>
    <t>Hitrádio Černá Hora</t>
  </si>
  <si>
    <t>2. kv. 2019 - 3. kv. 2019 (1.4.2019 - 30.9.2019)</t>
  </si>
  <si>
    <t>3. kv. 2019 - 4. kv. 2019 (1.7.2019 - 17.12.2019)</t>
  </si>
  <si>
    <t>3. kv. 2020 - 4. kv. 2020 (1.7.2020 - 17.12.2020)</t>
  </si>
  <si>
    <t>4. kv. 2020 - 1. kv. 2021 (1.10.2020 - 31.3.2021)</t>
  </si>
  <si>
    <t>Olomoucký kraj</t>
  </si>
  <si>
    <t>Moravskoslezský kraj</t>
  </si>
  <si>
    <t>1. kv. - 2. kv. 2021 (01.01.2021 - 30.06.2021)</t>
  </si>
  <si>
    <t>Hitrádio Zlín (dříve Rádio Zlín)</t>
  </si>
  <si>
    <t>2. kv. - 3. kv. 2021 (01.04.2021 - 30.09.2021)</t>
  </si>
  <si>
    <t>Rock Rádio (dříve ROCK MAX)</t>
  </si>
  <si>
    <t>Hitrádio North Music</t>
  </si>
  <si>
    <t>Hitrádio Contact</t>
  </si>
  <si>
    <t>Radiožurnál Sport</t>
  </si>
  <si>
    <t>3. kv. - 4. kv. 2021 (01.07.2021 - 17.12.2021)</t>
  </si>
  <si>
    <t>4. kv. 2021 - 1. kv. 2022 (1.10.2021 - 31.3.2022)</t>
  </si>
  <si>
    <t>Ústecký kraj</t>
  </si>
  <si>
    <t>Liberecký kraj</t>
  </si>
  <si>
    <t>1. kv. - 2. kv. 2022 (1.1.2022 - 30.6.2022)</t>
  </si>
  <si>
    <t>Rádio HEY</t>
  </si>
  <si>
    <t>2. kv. - 3. kv. 2022 (1.4.2022 - 30.9.2022)</t>
  </si>
  <si>
    <t>3. kv. - 4. kv. 2022 (1.7.2022 - 17.12.2022)</t>
  </si>
  <si>
    <t>4. kv. 2022 - 1. kv. 2023 (1.10.2022 - 31.3.2023)</t>
  </si>
  <si>
    <t>1. kv. - 2. kv. 2023 (1.1.2023 - 30.6.2023)</t>
  </si>
  <si>
    <t>Fajn Helax (dříve Rádio Helax)</t>
  </si>
  <si>
    <t>2. kv. - 3. kv. 2023 (1.4.2023 - 30.9.2023)</t>
  </si>
  <si>
    <t>ČRo Pohoda</t>
  </si>
  <si>
    <t>3. kv. - 4. kv. 2023 (1.7.2023 - 17.12.2023)</t>
  </si>
  <si>
    <t>ČRo Vysočina</t>
  </si>
  <si>
    <t>Rádio SPIN</t>
  </si>
  <si>
    <t>4. kv. 2023 - 1. kv. 2024 (1.10.2023 - 31.3.2024)</t>
  </si>
  <si>
    <t>RADIO PROJEKT 2020-2024</t>
  </si>
  <si>
    <t>RADIO PROJEKT 2014-2024</t>
  </si>
  <si>
    <t>RADIO PROJEKT 2021-2024</t>
  </si>
  <si>
    <t>RADIO PROJEKT 2016-2024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</si>
</sst>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b/>
      <sz val="10"/>
      <color rgb="FF000000"/>
      <name val="Calibri"/>
      <family val="2"/>
      <charset val="238"/>
    </font>
    <font>
      <b/>
      <i/>
      <sz val="10"/>
      <color rgb="FF000000"/>
      <name val="Calibri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Calibri"/>
      <family val="2"/>
      <charset val="238"/>
    </font>
    <font>
      <sz val="10.5"/>
      <color rgb="FF000000"/>
      <name val="Calibri"/>
      <family val="2"/>
      <charset val="238"/>
    </font>
    <font>
      <sz val="11"/>
      <name val="Calibri"/>
      <family val="2"/>
      <charset val="238"/>
      <scheme val="minor"/>
    </font>
    <font>
      <sz val="10.5"/>
      <color rgb="FFFF0000"/>
      <name val="Calibri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BBBB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6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</borders>
  <cellStyleXfs count="1">
    <xf numFmtId="0" fontId="0" fillId="0" borderId="0"/>
  </cellStyleXfs>
  <cellXfs count="279">
    <xf numFmtId="0" fontId="0" fillId="0" borderId="0" xfId="0"/>
    <xf numFmtId="0" fontId="0" fillId="2" borderId="0" xfId="0" applyFill="1"/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right" vertical="center"/>
    </xf>
    <xf numFmtId="0" fontId="2" fillId="3" borderId="5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left" vertical="center"/>
    </xf>
    <xf numFmtId="0" fontId="3" fillId="4" borderId="7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4" borderId="6" xfId="0" applyFont="1" applyFill="1" applyBorder="1" applyAlignment="1">
      <alignment horizontal="right" vertical="center"/>
    </xf>
    <xf numFmtId="0" fontId="3" fillId="4" borderId="7" xfId="0" applyFont="1" applyFill="1" applyBorder="1" applyAlignment="1">
      <alignment horizontal="right" vertical="center"/>
    </xf>
    <xf numFmtId="0" fontId="3" fillId="5" borderId="5" xfId="0" applyFont="1" applyFill="1" applyBorder="1" applyAlignment="1">
      <alignment horizontal="left" vertical="center"/>
    </xf>
    <xf numFmtId="0" fontId="3" fillId="5" borderId="6" xfId="0" applyFont="1" applyFill="1" applyBorder="1" applyAlignment="1">
      <alignment horizontal="right" vertical="center"/>
    </xf>
    <xf numFmtId="0" fontId="3" fillId="5" borderId="1" xfId="0" applyFont="1" applyFill="1" applyBorder="1" applyAlignment="1">
      <alignment horizontal="right" vertical="center"/>
    </xf>
    <xf numFmtId="0" fontId="3" fillId="5" borderId="7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right" vertical="center"/>
    </xf>
    <xf numFmtId="0" fontId="2" fillId="3" borderId="11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right" vertical="center"/>
    </xf>
    <xf numFmtId="2" fontId="3" fillId="4" borderId="7" xfId="0" applyNumberFormat="1" applyFont="1" applyFill="1" applyBorder="1" applyAlignment="1">
      <alignment horizontal="right" vertical="center"/>
    </xf>
    <xf numFmtId="1" fontId="3" fillId="4" borderId="1" xfId="0" applyNumberFormat="1" applyFont="1" applyFill="1" applyBorder="1" applyAlignment="1">
      <alignment horizontal="right" vertical="center"/>
    </xf>
    <xf numFmtId="1" fontId="3" fillId="4" borderId="6" xfId="0" applyNumberFormat="1" applyFont="1" applyFill="1" applyBorder="1" applyAlignment="1">
      <alignment horizontal="right" vertical="center"/>
    </xf>
    <xf numFmtId="2" fontId="3" fillId="5" borderId="7" xfId="0" applyNumberFormat="1" applyFont="1" applyFill="1" applyBorder="1" applyAlignment="1">
      <alignment horizontal="right" vertical="center"/>
    </xf>
    <xf numFmtId="1" fontId="3" fillId="5" borderId="1" xfId="0" applyNumberFormat="1" applyFont="1" applyFill="1" applyBorder="1" applyAlignment="1">
      <alignment horizontal="right" vertical="center"/>
    </xf>
    <xf numFmtId="1" fontId="3" fillId="5" borderId="6" xfId="0" applyNumberFormat="1" applyFont="1" applyFill="1" applyBorder="1" applyAlignment="1">
      <alignment horizontal="right" vertical="center"/>
    </xf>
    <xf numFmtId="0" fontId="2" fillId="3" borderId="21" xfId="0" applyFont="1" applyFill="1" applyBorder="1" applyAlignment="1">
      <alignment horizontal="left" vertical="center"/>
    </xf>
    <xf numFmtId="2" fontId="3" fillId="2" borderId="7" xfId="0" applyNumberFormat="1" applyFont="1" applyFill="1" applyBorder="1" applyAlignment="1">
      <alignment horizontal="right" vertical="center"/>
    </xf>
    <xf numFmtId="1" fontId="3" fillId="2" borderId="6" xfId="0" applyNumberFormat="1" applyFont="1" applyFill="1" applyBorder="1" applyAlignment="1">
      <alignment horizontal="right" vertical="center"/>
    </xf>
    <xf numFmtId="1" fontId="3" fillId="2" borderId="1" xfId="0" applyNumberFormat="1" applyFont="1" applyFill="1" applyBorder="1" applyAlignment="1">
      <alignment horizontal="right" vertical="center"/>
    </xf>
    <xf numFmtId="2" fontId="4" fillId="2" borderId="7" xfId="0" applyNumberFormat="1" applyFont="1" applyFill="1" applyBorder="1" applyAlignment="1">
      <alignment horizontal="right" vertical="center"/>
    </xf>
    <xf numFmtId="1" fontId="4" fillId="2" borderId="6" xfId="0" applyNumberFormat="1" applyFont="1" applyFill="1" applyBorder="1" applyAlignment="1">
      <alignment horizontal="right" vertical="center"/>
    </xf>
    <xf numFmtId="1" fontId="4" fillId="2" borderId="1" xfId="0" applyNumberFormat="1" applyFont="1" applyFill="1" applyBorder="1" applyAlignment="1">
      <alignment horizontal="right" vertical="center"/>
    </xf>
    <xf numFmtId="0" fontId="8" fillId="3" borderId="15" xfId="0" applyFont="1" applyFill="1" applyBorder="1" applyAlignment="1">
      <alignment horizontal="left" vertical="center" wrapText="1" readingOrder="1"/>
    </xf>
    <xf numFmtId="0" fontId="9" fillId="3" borderId="1" xfId="0" applyFont="1" applyFill="1" applyBorder="1" applyAlignment="1">
      <alignment horizontal="left" vertical="center" wrapText="1" readingOrder="1"/>
    </xf>
    <xf numFmtId="0" fontId="6" fillId="0" borderId="23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left" vertical="center" wrapText="1" readingOrder="1"/>
    </xf>
    <xf numFmtId="0" fontId="10" fillId="0" borderId="1" xfId="0" applyFont="1" applyBorder="1" applyAlignment="1">
      <alignment horizontal="left" vertical="center" wrapText="1" readingOrder="1"/>
    </xf>
    <xf numFmtId="0" fontId="9" fillId="3" borderId="5" xfId="0" applyFont="1" applyFill="1" applyBorder="1" applyAlignment="1">
      <alignment horizontal="left" vertical="center" wrapText="1" readingOrder="1"/>
    </xf>
    <xf numFmtId="0" fontId="10" fillId="0" borderId="5" xfId="0" applyFont="1" applyBorder="1" applyAlignment="1">
      <alignment horizontal="left" vertical="center" wrapText="1" readingOrder="1"/>
    </xf>
    <xf numFmtId="0" fontId="3" fillId="7" borderId="5" xfId="0" applyFont="1" applyFill="1" applyBorder="1" applyAlignment="1">
      <alignment horizontal="left" vertical="center"/>
    </xf>
    <xf numFmtId="0" fontId="3" fillId="7" borderId="6" xfId="0" applyFont="1" applyFill="1" applyBorder="1" applyAlignment="1">
      <alignment horizontal="right" vertical="center"/>
    </xf>
    <xf numFmtId="0" fontId="3" fillId="7" borderId="1" xfId="0" applyFont="1" applyFill="1" applyBorder="1" applyAlignment="1">
      <alignment horizontal="right" vertical="center"/>
    </xf>
    <xf numFmtId="0" fontId="3" fillId="7" borderId="7" xfId="0" applyFont="1" applyFill="1" applyBorder="1" applyAlignment="1">
      <alignment horizontal="right" vertical="center"/>
    </xf>
    <xf numFmtId="1" fontId="3" fillId="7" borderId="6" xfId="0" applyNumberFormat="1" applyFont="1" applyFill="1" applyBorder="1" applyAlignment="1">
      <alignment horizontal="right" vertical="center"/>
    </xf>
    <xf numFmtId="1" fontId="3" fillId="7" borderId="1" xfId="0" applyNumberFormat="1" applyFont="1" applyFill="1" applyBorder="1" applyAlignment="1">
      <alignment horizontal="right" vertical="center"/>
    </xf>
    <xf numFmtId="2" fontId="3" fillId="7" borderId="7" xfId="0" applyNumberFormat="1" applyFont="1" applyFill="1" applyBorder="1" applyAlignment="1">
      <alignment horizontal="right" vertical="center"/>
    </xf>
    <xf numFmtId="1" fontId="4" fillId="7" borderId="6" xfId="0" applyNumberFormat="1" applyFont="1" applyFill="1" applyBorder="1" applyAlignment="1">
      <alignment horizontal="right" vertical="center"/>
    </xf>
    <xf numFmtId="1" fontId="4" fillId="7" borderId="1" xfId="0" applyNumberFormat="1" applyFont="1" applyFill="1" applyBorder="1" applyAlignment="1">
      <alignment horizontal="right" vertical="center"/>
    </xf>
    <xf numFmtId="2" fontId="4" fillId="7" borderId="7" xfId="0" applyNumberFormat="1" applyFont="1" applyFill="1" applyBorder="1" applyAlignment="1">
      <alignment horizontal="right" vertical="center"/>
    </xf>
    <xf numFmtId="0" fontId="3" fillId="7" borderId="8" xfId="0" applyFont="1" applyFill="1" applyBorder="1" applyAlignment="1">
      <alignment horizontal="right" vertical="center"/>
    </xf>
    <xf numFmtId="0" fontId="3" fillId="7" borderId="9" xfId="0" applyFont="1" applyFill="1" applyBorder="1" applyAlignment="1">
      <alignment horizontal="right" vertical="center"/>
    </xf>
    <xf numFmtId="0" fontId="3" fillId="7" borderId="10" xfId="0" applyFont="1" applyFill="1" applyBorder="1" applyAlignment="1">
      <alignment horizontal="right" vertical="center"/>
    </xf>
    <xf numFmtId="1" fontId="3" fillId="7" borderId="8" xfId="0" applyNumberFormat="1" applyFont="1" applyFill="1" applyBorder="1" applyAlignment="1">
      <alignment horizontal="right" vertical="center"/>
    </xf>
    <xf numFmtId="1" fontId="3" fillId="7" borderId="9" xfId="0" applyNumberFormat="1" applyFont="1" applyFill="1" applyBorder="1" applyAlignment="1">
      <alignment horizontal="right" vertical="center"/>
    </xf>
    <xf numFmtId="2" fontId="3" fillId="7" borderId="10" xfId="0" applyNumberFormat="1" applyFont="1" applyFill="1" applyBorder="1" applyAlignment="1">
      <alignment horizontal="right" vertical="center"/>
    </xf>
    <xf numFmtId="1" fontId="4" fillId="7" borderId="8" xfId="0" applyNumberFormat="1" applyFont="1" applyFill="1" applyBorder="1" applyAlignment="1">
      <alignment horizontal="right" vertical="center"/>
    </xf>
    <xf numFmtId="1" fontId="4" fillId="7" borderId="9" xfId="0" applyNumberFormat="1" applyFont="1" applyFill="1" applyBorder="1" applyAlignment="1">
      <alignment horizontal="right" vertical="center"/>
    </xf>
    <xf numFmtId="2" fontId="4" fillId="7" borderId="10" xfId="0" applyNumberFormat="1" applyFont="1" applyFill="1" applyBorder="1" applyAlignment="1">
      <alignment horizontal="right" vertical="center"/>
    </xf>
    <xf numFmtId="0" fontId="3" fillId="7" borderId="17" xfId="0" applyFont="1" applyFill="1" applyBorder="1" applyAlignment="1">
      <alignment horizontal="right" vertical="center"/>
    </xf>
    <xf numFmtId="0" fontId="3" fillId="7" borderId="18" xfId="0" applyFont="1" applyFill="1" applyBorder="1" applyAlignment="1">
      <alignment horizontal="right" vertical="center"/>
    </xf>
    <xf numFmtId="0" fontId="3" fillId="7" borderId="19" xfId="0" applyFont="1" applyFill="1" applyBorder="1" applyAlignment="1">
      <alignment horizontal="right" vertical="center"/>
    </xf>
    <xf numFmtId="1" fontId="3" fillId="7" borderId="17" xfId="0" applyNumberFormat="1" applyFont="1" applyFill="1" applyBorder="1" applyAlignment="1">
      <alignment horizontal="right" vertical="center"/>
    </xf>
    <xf numFmtId="1" fontId="3" fillId="7" borderId="18" xfId="0" applyNumberFormat="1" applyFont="1" applyFill="1" applyBorder="1" applyAlignment="1">
      <alignment horizontal="right" vertical="center"/>
    </xf>
    <xf numFmtId="2" fontId="3" fillId="7" borderId="19" xfId="0" applyNumberFormat="1" applyFont="1" applyFill="1" applyBorder="1" applyAlignment="1">
      <alignment horizontal="right" vertical="center"/>
    </xf>
    <xf numFmtId="1" fontId="4" fillId="7" borderId="17" xfId="0" applyNumberFormat="1" applyFont="1" applyFill="1" applyBorder="1" applyAlignment="1">
      <alignment horizontal="right" vertical="center"/>
    </xf>
    <xf numFmtId="1" fontId="4" fillId="7" borderId="18" xfId="0" applyNumberFormat="1" applyFont="1" applyFill="1" applyBorder="1" applyAlignment="1">
      <alignment horizontal="right" vertical="center"/>
    </xf>
    <xf numFmtId="2" fontId="4" fillId="7" borderId="19" xfId="0" applyNumberFormat="1" applyFont="1" applyFill="1" applyBorder="1" applyAlignment="1">
      <alignment horizontal="right" vertical="center"/>
    </xf>
    <xf numFmtId="0" fontId="3" fillId="7" borderId="22" xfId="0" applyFont="1" applyFill="1" applyBorder="1" applyAlignment="1">
      <alignment horizontal="left" vertical="center"/>
    </xf>
    <xf numFmtId="0" fontId="3" fillId="4" borderId="21" xfId="0" applyFont="1" applyFill="1" applyBorder="1" applyAlignment="1">
      <alignment horizontal="left" vertical="center"/>
    </xf>
    <xf numFmtId="2" fontId="3" fillId="7" borderId="21" xfId="0" applyNumberFormat="1" applyFont="1" applyFill="1" applyBorder="1" applyAlignment="1">
      <alignment horizontal="right" vertical="center"/>
    </xf>
    <xf numFmtId="2" fontId="3" fillId="4" borderId="21" xfId="0" applyNumberFormat="1" applyFont="1" applyFill="1" applyBorder="1" applyAlignment="1">
      <alignment horizontal="right" vertical="center"/>
    </xf>
    <xf numFmtId="2" fontId="3" fillId="7" borderId="29" xfId="0" applyNumberFormat="1" applyFont="1" applyFill="1" applyBorder="1" applyAlignment="1">
      <alignment horizontal="right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left" vertical="center"/>
    </xf>
    <xf numFmtId="0" fontId="3" fillId="4" borderId="32" xfId="0" applyFont="1" applyFill="1" applyBorder="1" applyAlignment="1">
      <alignment horizontal="left" vertical="center"/>
    </xf>
    <xf numFmtId="1" fontId="3" fillId="4" borderId="21" xfId="0" applyNumberFormat="1" applyFont="1" applyFill="1" applyBorder="1" applyAlignment="1">
      <alignment horizontal="right" vertical="center"/>
    </xf>
    <xf numFmtId="0" fontId="2" fillId="3" borderId="34" xfId="0" applyFont="1" applyFill="1" applyBorder="1" applyAlignment="1">
      <alignment horizontal="left" vertical="center"/>
    </xf>
    <xf numFmtId="0" fontId="2" fillId="3" borderId="35" xfId="0" applyFont="1" applyFill="1" applyBorder="1" applyAlignment="1">
      <alignment horizontal="left" vertical="center"/>
    </xf>
    <xf numFmtId="1" fontId="4" fillId="2" borderId="21" xfId="0" applyNumberFormat="1" applyFont="1" applyFill="1" applyBorder="1" applyAlignment="1">
      <alignment horizontal="right" vertical="center"/>
    </xf>
    <xf numFmtId="2" fontId="4" fillId="2" borderId="32" xfId="0" applyNumberFormat="1" applyFont="1" applyFill="1" applyBorder="1" applyAlignment="1">
      <alignment horizontal="right" vertical="center"/>
    </xf>
    <xf numFmtId="1" fontId="13" fillId="2" borderId="1" xfId="0" applyNumberFormat="1" applyFont="1" applyFill="1" applyBorder="1" applyAlignment="1">
      <alignment horizontal="right" vertical="center" wrapText="1" readingOrder="1"/>
    </xf>
    <xf numFmtId="0" fontId="3" fillId="9" borderId="5" xfId="0" applyFont="1" applyFill="1" applyBorder="1" applyAlignment="1">
      <alignment horizontal="left" vertical="center"/>
    </xf>
    <xf numFmtId="0" fontId="3" fillId="9" borderId="6" xfId="0" applyFont="1" applyFill="1" applyBorder="1" applyAlignment="1">
      <alignment horizontal="right" vertical="center"/>
    </xf>
    <xf numFmtId="0" fontId="3" fillId="9" borderId="1" xfId="0" applyFont="1" applyFill="1" applyBorder="1" applyAlignment="1">
      <alignment horizontal="right" vertical="center"/>
    </xf>
    <xf numFmtId="0" fontId="3" fillId="9" borderId="7" xfId="0" applyFont="1" applyFill="1" applyBorder="1" applyAlignment="1">
      <alignment horizontal="right" vertical="center"/>
    </xf>
    <xf numFmtId="1" fontId="3" fillId="9" borderId="6" xfId="0" applyNumberFormat="1" applyFont="1" applyFill="1" applyBorder="1" applyAlignment="1">
      <alignment horizontal="right" vertical="center"/>
    </xf>
    <xf numFmtId="1" fontId="3" fillId="9" borderId="1" xfId="0" applyNumberFormat="1" applyFont="1" applyFill="1" applyBorder="1" applyAlignment="1">
      <alignment horizontal="right" vertical="center"/>
    </xf>
    <xf numFmtId="2" fontId="3" fillId="9" borderId="7" xfId="0" applyNumberFormat="1" applyFont="1" applyFill="1" applyBorder="1" applyAlignment="1">
      <alignment horizontal="right" vertical="center"/>
    </xf>
    <xf numFmtId="1" fontId="4" fillId="9" borderId="6" xfId="0" applyNumberFormat="1" applyFont="1" applyFill="1" applyBorder="1" applyAlignment="1">
      <alignment horizontal="right" vertical="center"/>
    </xf>
    <xf numFmtId="1" fontId="4" fillId="9" borderId="1" xfId="0" applyNumberFormat="1" applyFont="1" applyFill="1" applyBorder="1" applyAlignment="1">
      <alignment horizontal="right" vertical="center"/>
    </xf>
    <xf numFmtId="2" fontId="4" fillId="9" borderId="7" xfId="0" applyNumberFormat="1" applyFont="1" applyFill="1" applyBorder="1" applyAlignment="1">
      <alignment horizontal="right" vertical="center"/>
    </xf>
    <xf numFmtId="2" fontId="3" fillId="9" borderId="21" xfId="0" applyNumberFormat="1" applyFont="1" applyFill="1" applyBorder="1" applyAlignment="1">
      <alignment horizontal="right" vertical="center"/>
    </xf>
    <xf numFmtId="2" fontId="3" fillId="9" borderId="32" xfId="0" applyNumberFormat="1" applyFont="1" applyFill="1" applyBorder="1" applyAlignment="1">
      <alignment horizontal="right" vertical="center"/>
    </xf>
    <xf numFmtId="1" fontId="3" fillId="9" borderId="21" xfId="0" applyNumberFormat="1" applyFont="1" applyFill="1" applyBorder="1" applyAlignment="1">
      <alignment horizontal="right" vertical="center"/>
    </xf>
    <xf numFmtId="1" fontId="4" fillId="9" borderId="21" xfId="0" applyNumberFormat="1" applyFont="1" applyFill="1" applyBorder="1" applyAlignment="1">
      <alignment horizontal="right" vertical="center"/>
    </xf>
    <xf numFmtId="2" fontId="4" fillId="9" borderId="32" xfId="0" applyNumberFormat="1" applyFont="1" applyFill="1" applyBorder="1" applyAlignment="1">
      <alignment horizontal="right" vertical="center"/>
    </xf>
    <xf numFmtId="1" fontId="4" fillId="6" borderId="6" xfId="0" applyNumberFormat="1" applyFont="1" applyFill="1" applyBorder="1" applyAlignment="1">
      <alignment horizontal="right" vertical="center"/>
    </xf>
    <xf numFmtId="1" fontId="4" fillId="6" borderId="1" xfId="0" applyNumberFormat="1" applyFont="1" applyFill="1" applyBorder="1" applyAlignment="1">
      <alignment horizontal="right" vertical="center"/>
    </xf>
    <xf numFmtId="2" fontId="4" fillId="6" borderId="7" xfId="0" applyNumberFormat="1" applyFont="1" applyFill="1" applyBorder="1" applyAlignment="1">
      <alignment horizontal="right" vertical="center"/>
    </xf>
    <xf numFmtId="1" fontId="3" fillId="2" borderId="40" xfId="0" applyNumberFormat="1" applyFont="1" applyFill="1" applyBorder="1" applyAlignment="1">
      <alignment horizontal="right" vertical="center"/>
    </xf>
    <xf numFmtId="1" fontId="3" fillId="2" borderId="41" xfId="0" applyNumberFormat="1" applyFont="1" applyFill="1" applyBorder="1" applyAlignment="1">
      <alignment horizontal="right" vertical="center"/>
    </xf>
    <xf numFmtId="2" fontId="3" fillId="2" borderId="42" xfId="0" applyNumberFormat="1" applyFont="1" applyFill="1" applyBorder="1" applyAlignment="1">
      <alignment horizontal="right" vertical="center"/>
    </xf>
    <xf numFmtId="0" fontId="3" fillId="2" borderId="20" xfId="0" applyFont="1" applyFill="1" applyBorder="1" applyAlignment="1">
      <alignment horizontal="left" vertical="center"/>
    </xf>
    <xf numFmtId="1" fontId="3" fillId="2" borderId="11" xfId="0" applyNumberFormat="1" applyFont="1" applyFill="1" applyBorder="1" applyAlignment="1">
      <alignment horizontal="right" vertical="center"/>
    </xf>
    <xf numFmtId="1" fontId="4" fillId="2" borderId="11" xfId="0" applyNumberFormat="1" applyFont="1" applyFill="1" applyBorder="1" applyAlignment="1">
      <alignment horizontal="right" vertical="center"/>
    </xf>
    <xf numFmtId="1" fontId="13" fillId="2" borderId="6" xfId="0" applyNumberFormat="1" applyFont="1" applyFill="1" applyBorder="1" applyAlignment="1">
      <alignment horizontal="right" vertical="center" wrapText="1" readingOrder="1"/>
    </xf>
    <xf numFmtId="2" fontId="13" fillId="2" borderId="7" xfId="0" applyNumberFormat="1" applyFont="1" applyFill="1" applyBorder="1" applyAlignment="1">
      <alignment horizontal="right" vertical="center" wrapText="1" readingOrder="1"/>
    </xf>
    <xf numFmtId="0" fontId="3" fillId="2" borderId="45" xfId="0" applyFont="1" applyFill="1" applyBorder="1" applyAlignment="1">
      <alignment horizontal="left" vertical="center"/>
    </xf>
    <xf numFmtId="2" fontId="3" fillId="2" borderId="26" xfId="0" applyNumberFormat="1" applyFont="1" applyFill="1" applyBorder="1" applyAlignment="1">
      <alignment horizontal="right" vertical="center"/>
    </xf>
    <xf numFmtId="1" fontId="3" fillId="2" borderId="24" xfId="0" applyNumberFormat="1" applyFont="1" applyFill="1" applyBorder="1" applyAlignment="1">
      <alignment horizontal="right" vertical="center"/>
    </xf>
    <xf numFmtId="1" fontId="3" fillId="2" borderId="46" xfId="0" applyNumberFormat="1" applyFont="1" applyFill="1" applyBorder="1" applyAlignment="1">
      <alignment horizontal="right" vertical="center"/>
    </xf>
    <xf numFmtId="0" fontId="3" fillId="2" borderId="47" xfId="0" applyFont="1" applyFill="1" applyBorder="1" applyAlignment="1">
      <alignment horizontal="left" vertical="center"/>
    </xf>
    <xf numFmtId="2" fontId="3" fillId="2" borderId="14" xfId="0" applyNumberFormat="1" applyFont="1" applyFill="1" applyBorder="1" applyAlignment="1">
      <alignment horizontal="right" vertical="center"/>
    </xf>
    <xf numFmtId="1" fontId="3" fillId="2" borderId="13" xfId="0" applyNumberFormat="1" applyFont="1" applyFill="1" applyBorder="1" applyAlignment="1">
      <alignment horizontal="right" vertical="center"/>
    </xf>
    <xf numFmtId="1" fontId="3" fillId="2" borderId="12" xfId="0" applyNumberFormat="1" applyFont="1" applyFill="1" applyBorder="1" applyAlignment="1">
      <alignment horizontal="right" vertical="center"/>
    </xf>
    <xf numFmtId="0" fontId="3" fillId="2" borderId="48" xfId="0" applyFont="1" applyFill="1" applyBorder="1" applyAlignment="1">
      <alignment horizontal="left" vertical="center"/>
    </xf>
    <xf numFmtId="0" fontId="2" fillId="2" borderId="45" xfId="0" applyFont="1" applyFill="1" applyBorder="1" applyAlignment="1">
      <alignment horizontal="center" vertical="center"/>
    </xf>
    <xf numFmtId="0" fontId="2" fillId="10" borderId="45" xfId="0" applyFont="1" applyFill="1" applyBorder="1" applyAlignment="1">
      <alignment horizontal="left" vertical="center"/>
    </xf>
    <xf numFmtId="0" fontId="0" fillId="2" borderId="52" xfId="0" applyFill="1" applyBorder="1"/>
    <xf numFmtId="0" fontId="0" fillId="2" borderId="53" xfId="0" applyFill="1" applyBorder="1"/>
    <xf numFmtId="1" fontId="3" fillId="2" borderId="25" xfId="0" applyNumberFormat="1" applyFont="1" applyFill="1" applyBorder="1" applyAlignment="1">
      <alignment horizontal="right" vertical="center"/>
    </xf>
    <xf numFmtId="2" fontId="3" fillId="2" borderId="55" xfId="0" applyNumberFormat="1" applyFont="1" applyFill="1" applyBorder="1" applyAlignment="1">
      <alignment horizontal="right" vertical="center"/>
    </xf>
    <xf numFmtId="1" fontId="3" fillId="2" borderId="38" xfId="0" applyNumberFormat="1" applyFont="1" applyFill="1" applyBorder="1" applyAlignment="1">
      <alignment horizontal="right" vertical="center"/>
    </xf>
    <xf numFmtId="1" fontId="3" fillId="2" borderId="33" xfId="0" applyNumberFormat="1" applyFont="1" applyFill="1" applyBorder="1" applyAlignment="1">
      <alignment horizontal="right" vertical="center"/>
    </xf>
    <xf numFmtId="2" fontId="3" fillId="2" borderId="39" xfId="0" applyNumberFormat="1" applyFont="1" applyFill="1" applyBorder="1" applyAlignment="1">
      <alignment horizontal="right" vertical="center"/>
    </xf>
    <xf numFmtId="0" fontId="3" fillId="11" borderId="5" xfId="0" applyFont="1" applyFill="1" applyBorder="1" applyAlignment="1">
      <alignment horizontal="left" vertical="center"/>
    </xf>
    <xf numFmtId="0" fontId="3" fillId="11" borderId="6" xfId="0" applyFont="1" applyFill="1" applyBorder="1" applyAlignment="1">
      <alignment horizontal="right" vertical="center"/>
    </xf>
    <xf numFmtId="0" fontId="3" fillId="11" borderId="1" xfId="0" applyFont="1" applyFill="1" applyBorder="1" applyAlignment="1">
      <alignment horizontal="right" vertical="center"/>
    </xf>
    <xf numFmtId="0" fontId="3" fillId="11" borderId="7" xfId="0" applyFont="1" applyFill="1" applyBorder="1" applyAlignment="1">
      <alignment horizontal="right" vertical="center"/>
    </xf>
    <xf numFmtId="1" fontId="3" fillId="11" borderId="6" xfId="0" applyNumberFormat="1" applyFont="1" applyFill="1" applyBorder="1" applyAlignment="1">
      <alignment horizontal="right" vertical="center"/>
    </xf>
    <xf numFmtId="1" fontId="3" fillId="11" borderId="1" xfId="0" applyNumberFormat="1" applyFont="1" applyFill="1" applyBorder="1" applyAlignment="1">
      <alignment horizontal="right" vertical="center"/>
    </xf>
    <xf numFmtId="2" fontId="3" fillId="11" borderId="7" xfId="0" applyNumberFormat="1" applyFont="1" applyFill="1" applyBorder="1" applyAlignment="1">
      <alignment horizontal="right" vertical="center"/>
    </xf>
    <xf numFmtId="0" fontId="3" fillId="10" borderId="5" xfId="0" applyFont="1" applyFill="1" applyBorder="1" applyAlignment="1">
      <alignment horizontal="left" vertical="center"/>
    </xf>
    <xf numFmtId="0" fontId="3" fillId="10" borderId="6" xfId="0" applyFont="1" applyFill="1" applyBorder="1" applyAlignment="1">
      <alignment horizontal="right" vertical="center"/>
    </xf>
    <xf numFmtId="0" fontId="3" fillId="10" borderId="1" xfId="0" applyFont="1" applyFill="1" applyBorder="1" applyAlignment="1">
      <alignment horizontal="right" vertical="center"/>
    </xf>
    <xf numFmtId="0" fontId="3" fillId="10" borderId="7" xfId="0" applyFont="1" applyFill="1" applyBorder="1" applyAlignment="1">
      <alignment horizontal="right" vertical="center"/>
    </xf>
    <xf numFmtId="1" fontId="3" fillId="10" borderId="6" xfId="0" applyNumberFormat="1" applyFont="1" applyFill="1" applyBorder="1" applyAlignment="1">
      <alignment horizontal="right" vertical="center"/>
    </xf>
    <xf numFmtId="1" fontId="3" fillId="10" borderId="1" xfId="0" applyNumberFormat="1" applyFont="1" applyFill="1" applyBorder="1" applyAlignment="1">
      <alignment horizontal="right" vertical="center"/>
    </xf>
    <xf numFmtId="2" fontId="3" fillId="10" borderId="7" xfId="0" applyNumberFormat="1" applyFont="1" applyFill="1" applyBorder="1" applyAlignment="1">
      <alignment horizontal="right" vertical="center"/>
    </xf>
    <xf numFmtId="1" fontId="4" fillId="10" borderId="6" xfId="0" applyNumberFormat="1" applyFont="1" applyFill="1" applyBorder="1" applyAlignment="1">
      <alignment horizontal="right" vertical="center"/>
    </xf>
    <xf numFmtId="2" fontId="3" fillId="10" borderId="21" xfId="0" applyNumberFormat="1" applyFont="1" applyFill="1" applyBorder="1" applyAlignment="1">
      <alignment horizontal="right" vertical="center"/>
    </xf>
    <xf numFmtId="2" fontId="3" fillId="10" borderId="32" xfId="0" applyNumberFormat="1" applyFont="1" applyFill="1" applyBorder="1" applyAlignment="1">
      <alignment horizontal="right" vertical="center"/>
    </xf>
    <xf numFmtId="1" fontId="3" fillId="10" borderId="21" xfId="0" applyNumberFormat="1" applyFont="1" applyFill="1" applyBorder="1" applyAlignment="1">
      <alignment horizontal="right" vertical="center"/>
    </xf>
    <xf numFmtId="1" fontId="4" fillId="10" borderId="21" xfId="0" applyNumberFormat="1" applyFont="1" applyFill="1" applyBorder="1" applyAlignment="1">
      <alignment horizontal="right" vertical="center"/>
    </xf>
    <xf numFmtId="2" fontId="4" fillId="10" borderId="32" xfId="0" applyNumberFormat="1" applyFont="1" applyFill="1" applyBorder="1" applyAlignment="1">
      <alignment horizontal="right" vertical="center"/>
    </xf>
    <xf numFmtId="0" fontId="3" fillId="12" borderId="5" xfId="0" applyFont="1" applyFill="1" applyBorder="1" applyAlignment="1">
      <alignment horizontal="left" vertical="center"/>
    </xf>
    <xf numFmtId="0" fontId="3" fillId="7" borderId="11" xfId="0" applyFont="1" applyFill="1" applyBorder="1" applyAlignment="1">
      <alignment horizontal="right" vertical="center"/>
    </xf>
    <xf numFmtId="1" fontId="3" fillId="7" borderId="11" xfId="0" applyNumberFormat="1" applyFont="1" applyFill="1" applyBorder="1" applyAlignment="1">
      <alignment horizontal="right" vertical="center"/>
    </xf>
    <xf numFmtId="1" fontId="4" fillId="7" borderId="11" xfId="0" applyNumberFormat="1" applyFont="1" applyFill="1" applyBorder="1" applyAlignment="1">
      <alignment horizontal="right" vertical="center"/>
    </xf>
    <xf numFmtId="0" fontId="0" fillId="7" borderId="0" xfId="0" applyFill="1"/>
    <xf numFmtId="0" fontId="3" fillId="12" borderId="40" xfId="0" applyFont="1" applyFill="1" applyBorder="1" applyAlignment="1">
      <alignment horizontal="right" vertical="center"/>
    </xf>
    <xf numFmtId="0" fontId="3" fillId="12" borderId="41" xfId="0" applyFont="1" applyFill="1" applyBorder="1" applyAlignment="1">
      <alignment horizontal="right" vertical="center"/>
    </xf>
    <xf numFmtId="0" fontId="3" fillId="12" borderId="42" xfId="0" applyFont="1" applyFill="1" applyBorder="1" applyAlignment="1">
      <alignment horizontal="right" vertical="center"/>
    </xf>
    <xf numFmtId="1" fontId="3" fillId="12" borderId="40" xfId="0" applyNumberFormat="1" applyFont="1" applyFill="1" applyBorder="1" applyAlignment="1">
      <alignment horizontal="right" vertical="center"/>
    </xf>
    <xf numFmtId="1" fontId="3" fillId="12" borderId="41" xfId="0" applyNumberFormat="1" applyFont="1" applyFill="1" applyBorder="1" applyAlignment="1">
      <alignment horizontal="right" vertical="center"/>
    </xf>
    <xf numFmtId="2" fontId="3" fillId="12" borderId="42" xfId="0" applyNumberFormat="1" applyFont="1" applyFill="1" applyBorder="1" applyAlignment="1">
      <alignment horizontal="right" vertical="center"/>
    </xf>
    <xf numFmtId="1" fontId="4" fillId="12" borderId="40" xfId="0" applyNumberFormat="1" applyFont="1" applyFill="1" applyBorder="1" applyAlignment="1">
      <alignment horizontal="right" vertical="center"/>
    </xf>
    <xf numFmtId="1" fontId="4" fillId="12" borderId="41" xfId="0" applyNumberFormat="1" applyFont="1" applyFill="1" applyBorder="1" applyAlignment="1">
      <alignment horizontal="right" vertical="center"/>
    </xf>
    <xf numFmtId="2" fontId="4" fillId="12" borderId="42" xfId="0" applyNumberFormat="1" applyFont="1" applyFill="1" applyBorder="1" applyAlignment="1">
      <alignment horizontal="right" vertical="center"/>
    </xf>
    <xf numFmtId="0" fontId="3" fillId="12" borderId="20" xfId="0" applyFont="1" applyFill="1" applyBorder="1" applyAlignment="1">
      <alignment horizontal="left" vertical="center"/>
    </xf>
    <xf numFmtId="0" fontId="3" fillId="12" borderId="43" xfId="0" applyFont="1" applyFill="1" applyBorder="1" applyAlignment="1">
      <alignment horizontal="right" vertical="center"/>
    </xf>
    <xf numFmtId="1" fontId="3" fillId="12" borderId="43" xfId="0" applyNumberFormat="1" applyFont="1" applyFill="1" applyBorder="1" applyAlignment="1">
      <alignment horizontal="right" vertical="center"/>
    </xf>
    <xf numFmtId="1" fontId="4" fillId="12" borderId="43" xfId="0" applyNumberFormat="1" applyFont="1" applyFill="1" applyBorder="1" applyAlignment="1">
      <alignment horizontal="right" vertical="center"/>
    </xf>
    <xf numFmtId="2" fontId="4" fillId="2" borderId="35" xfId="0" applyNumberFormat="1" applyFont="1" applyFill="1" applyBorder="1" applyAlignment="1">
      <alignment horizontal="right" vertical="center"/>
    </xf>
    <xf numFmtId="0" fontId="3" fillId="2" borderId="49" xfId="0" applyFont="1" applyFill="1" applyBorder="1" applyAlignment="1">
      <alignment horizontal="left" vertical="center"/>
    </xf>
    <xf numFmtId="1" fontId="3" fillId="2" borderId="56" xfId="0" applyNumberFormat="1" applyFont="1" applyFill="1" applyBorder="1" applyAlignment="1">
      <alignment horizontal="right" vertical="center"/>
    </xf>
    <xf numFmtId="1" fontId="3" fillId="2" borderId="57" xfId="0" applyNumberFormat="1" applyFont="1" applyFill="1" applyBorder="1" applyAlignment="1">
      <alignment horizontal="right" vertical="center"/>
    </xf>
    <xf numFmtId="2" fontId="3" fillId="2" borderId="58" xfId="0" applyNumberFormat="1" applyFont="1" applyFill="1" applyBorder="1" applyAlignment="1">
      <alignment horizontal="right" vertical="center"/>
    </xf>
    <xf numFmtId="0" fontId="3" fillId="2" borderId="51" xfId="0" applyFont="1" applyFill="1" applyBorder="1" applyAlignment="1">
      <alignment horizontal="left" vertical="center"/>
    </xf>
    <xf numFmtId="1" fontId="3" fillId="2" borderId="59" xfId="0" applyNumberFormat="1" applyFont="1" applyFill="1" applyBorder="1" applyAlignment="1">
      <alignment horizontal="right" vertical="center"/>
    </xf>
    <xf numFmtId="1" fontId="3" fillId="2" borderId="60" xfId="0" applyNumberFormat="1" applyFont="1" applyFill="1" applyBorder="1" applyAlignment="1">
      <alignment horizontal="right" vertical="center"/>
    </xf>
    <xf numFmtId="2" fontId="3" fillId="2" borderId="61" xfId="0" applyNumberFormat="1" applyFont="1" applyFill="1" applyBorder="1" applyAlignment="1">
      <alignment horizontal="right" vertical="center"/>
    </xf>
    <xf numFmtId="1" fontId="4" fillId="11" borderId="6" xfId="0" applyNumberFormat="1" applyFont="1" applyFill="1" applyBorder="1" applyAlignment="1">
      <alignment horizontal="right" vertical="center"/>
    </xf>
    <xf numFmtId="1" fontId="4" fillId="11" borderId="21" xfId="0" applyNumberFormat="1" applyFont="1" applyFill="1" applyBorder="1" applyAlignment="1">
      <alignment horizontal="right" vertical="center"/>
    </xf>
    <xf numFmtId="2" fontId="4" fillId="11" borderId="35" xfId="0" applyNumberFormat="1" applyFont="1" applyFill="1" applyBorder="1" applyAlignment="1">
      <alignment horizontal="right" vertical="center"/>
    </xf>
    <xf numFmtId="0" fontId="0" fillId="11" borderId="0" xfId="0" applyFill="1"/>
    <xf numFmtId="1" fontId="4" fillId="11" borderId="1" xfId="0" applyNumberFormat="1" applyFont="1" applyFill="1" applyBorder="1" applyAlignment="1">
      <alignment horizontal="right" vertical="center"/>
    </xf>
    <xf numFmtId="2" fontId="4" fillId="11" borderId="7" xfId="0" applyNumberFormat="1" applyFont="1" applyFill="1" applyBorder="1" applyAlignment="1">
      <alignment horizontal="right" vertical="center"/>
    </xf>
    <xf numFmtId="0" fontId="3" fillId="11" borderId="40" xfId="0" applyFont="1" applyFill="1" applyBorder="1" applyAlignment="1">
      <alignment horizontal="right" vertical="center"/>
    </xf>
    <xf numFmtId="0" fontId="3" fillId="11" borderId="41" xfId="0" applyFont="1" applyFill="1" applyBorder="1" applyAlignment="1">
      <alignment horizontal="right" vertical="center"/>
    </xf>
    <xf numFmtId="0" fontId="3" fillId="11" borderId="42" xfId="0" applyFont="1" applyFill="1" applyBorder="1" applyAlignment="1">
      <alignment horizontal="right" vertical="center"/>
    </xf>
    <xf numFmtId="1" fontId="3" fillId="11" borderId="40" xfId="0" applyNumberFormat="1" applyFont="1" applyFill="1" applyBorder="1" applyAlignment="1">
      <alignment horizontal="right" vertical="center"/>
    </xf>
    <xf numFmtId="1" fontId="3" fillId="11" borderId="41" xfId="0" applyNumberFormat="1" applyFont="1" applyFill="1" applyBorder="1" applyAlignment="1">
      <alignment horizontal="right" vertical="center"/>
    </xf>
    <xf numFmtId="2" fontId="3" fillId="11" borderId="42" xfId="0" applyNumberFormat="1" applyFont="1" applyFill="1" applyBorder="1" applyAlignment="1">
      <alignment horizontal="right" vertical="center"/>
    </xf>
    <xf numFmtId="0" fontId="3" fillId="11" borderId="25" xfId="0" applyFont="1" applyFill="1" applyBorder="1" applyAlignment="1">
      <alignment horizontal="right" vertical="center"/>
    </xf>
    <xf numFmtId="0" fontId="3" fillId="11" borderId="24" xfId="0" applyFont="1" applyFill="1" applyBorder="1" applyAlignment="1">
      <alignment horizontal="right" vertical="center"/>
    </xf>
    <xf numFmtId="0" fontId="3" fillId="11" borderId="26" xfId="0" applyFont="1" applyFill="1" applyBorder="1" applyAlignment="1">
      <alignment horizontal="right" vertical="center"/>
    </xf>
    <xf numFmtId="1" fontId="3" fillId="11" borderId="25" xfId="0" applyNumberFormat="1" applyFont="1" applyFill="1" applyBorder="1" applyAlignment="1">
      <alignment horizontal="right" vertical="center"/>
    </xf>
    <xf numFmtId="1" fontId="3" fillId="11" borderId="24" xfId="0" applyNumberFormat="1" applyFont="1" applyFill="1" applyBorder="1" applyAlignment="1">
      <alignment horizontal="right" vertical="center"/>
    </xf>
    <xf numFmtId="2" fontId="3" fillId="11" borderId="26" xfId="0" applyNumberFormat="1" applyFont="1" applyFill="1" applyBorder="1" applyAlignment="1">
      <alignment horizontal="right" vertical="center"/>
    </xf>
    <xf numFmtId="2" fontId="3" fillId="11" borderId="21" xfId="0" applyNumberFormat="1" applyFont="1" applyFill="1" applyBorder="1" applyAlignment="1">
      <alignment horizontal="right" vertical="center"/>
    </xf>
    <xf numFmtId="2" fontId="3" fillId="11" borderId="32" xfId="0" applyNumberFormat="1" applyFont="1" applyFill="1" applyBorder="1" applyAlignment="1">
      <alignment horizontal="right" vertical="center"/>
    </xf>
    <xf numFmtId="1" fontId="3" fillId="11" borderId="21" xfId="0" applyNumberFormat="1" applyFont="1" applyFill="1" applyBorder="1" applyAlignment="1">
      <alignment horizontal="right" vertical="center"/>
    </xf>
    <xf numFmtId="2" fontId="4" fillId="11" borderId="32" xfId="0" applyNumberFormat="1" applyFont="1" applyFill="1" applyBorder="1" applyAlignment="1">
      <alignment horizontal="right" vertical="center"/>
    </xf>
    <xf numFmtId="1" fontId="3" fillId="2" borderId="0" xfId="0" applyNumberFormat="1" applyFont="1" applyFill="1" applyAlignment="1">
      <alignment horizontal="right" vertical="center"/>
    </xf>
    <xf numFmtId="2" fontId="3" fillId="2" borderId="0" xfId="0" applyNumberFormat="1" applyFont="1" applyFill="1" applyAlignment="1">
      <alignment horizontal="right" vertical="center"/>
    </xf>
    <xf numFmtId="0" fontId="3" fillId="2" borderId="11" xfId="0" applyFont="1" applyFill="1" applyBorder="1" applyAlignment="1">
      <alignment horizontal="right" vertical="center"/>
    </xf>
    <xf numFmtId="1" fontId="13" fillId="2" borderId="12" xfId="0" applyNumberFormat="1" applyFont="1" applyFill="1" applyBorder="1" applyAlignment="1">
      <alignment horizontal="right" vertical="center" wrapText="1" readingOrder="1"/>
    </xf>
    <xf numFmtId="1" fontId="13" fillId="2" borderId="13" xfId="0" applyNumberFormat="1" applyFont="1" applyFill="1" applyBorder="1" applyAlignment="1">
      <alignment horizontal="right" vertical="center" wrapText="1" readingOrder="1"/>
    </xf>
    <xf numFmtId="2" fontId="13" fillId="2" borderId="14" xfId="0" applyNumberFormat="1" applyFont="1" applyFill="1" applyBorder="1" applyAlignment="1">
      <alignment horizontal="right" vertical="center" wrapText="1" readingOrder="1"/>
    </xf>
    <xf numFmtId="0" fontId="12" fillId="2" borderId="2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1" fillId="8" borderId="3" xfId="0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2" fillId="2" borderId="50" xfId="0" applyFont="1" applyFill="1" applyBorder="1" applyAlignment="1">
      <alignment horizontal="left" vertical="center"/>
    </xf>
    <xf numFmtId="0" fontId="2" fillId="2" borderId="49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right" vertical="center"/>
    </xf>
    <xf numFmtId="0" fontId="3" fillId="2" borderId="13" xfId="0" applyFont="1" applyFill="1" applyBorder="1" applyAlignment="1">
      <alignment horizontal="right" vertical="center"/>
    </xf>
    <xf numFmtId="0" fontId="3" fillId="2" borderId="14" xfId="0" applyFont="1" applyFill="1" applyBorder="1" applyAlignment="1">
      <alignment horizontal="right" vertical="center"/>
    </xf>
    <xf numFmtId="1" fontId="3" fillId="8" borderId="6" xfId="0" applyNumberFormat="1" applyFont="1" applyFill="1" applyBorder="1" applyAlignment="1">
      <alignment horizontal="right" vertical="center"/>
    </xf>
    <xf numFmtId="1" fontId="3" fillId="8" borderId="1" xfId="0" applyNumberFormat="1" applyFont="1" applyFill="1" applyBorder="1" applyAlignment="1">
      <alignment horizontal="right" vertical="center"/>
    </xf>
    <xf numFmtId="2" fontId="3" fillId="8" borderId="7" xfId="0" applyNumberFormat="1" applyFont="1" applyFill="1" applyBorder="1" applyAlignment="1">
      <alignment horizontal="right" vertical="center"/>
    </xf>
    <xf numFmtId="0" fontId="5" fillId="8" borderId="0" xfId="0" applyFont="1" applyFill="1" applyAlignment="1">
      <alignment horizontal="center" vertical="center"/>
    </xf>
    <xf numFmtId="0" fontId="5" fillId="8" borderId="28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right" vertical="center"/>
    </xf>
    <xf numFmtId="0" fontId="3" fillId="2" borderId="33" xfId="0" applyFont="1" applyFill="1" applyBorder="1" applyAlignment="1">
      <alignment horizontal="right" vertical="center"/>
    </xf>
    <xf numFmtId="0" fontId="3" fillId="2" borderId="39" xfId="0" applyFont="1" applyFill="1" applyBorder="1" applyAlignment="1">
      <alignment horizontal="right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33" xfId="0" applyFont="1" applyFill="1" applyBorder="1" applyAlignment="1">
      <alignment horizontal="left" vertical="center"/>
    </xf>
    <xf numFmtId="0" fontId="3" fillId="2" borderId="27" xfId="0" applyFont="1" applyFill="1" applyBorder="1" applyAlignment="1">
      <alignment horizontal="right" vertical="center"/>
    </xf>
    <xf numFmtId="1" fontId="3" fillId="2" borderId="27" xfId="0" applyNumberFormat="1" applyFont="1" applyFill="1" applyBorder="1" applyAlignment="1">
      <alignment horizontal="right" vertical="center"/>
    </xf>
    <xf numFmtId="0" fontId="2" fillId="8" borderId="5" xfId="0" applyFont="1" applyFill="1" applyBorder="1" applyAlignment="1">
      <alignment horizontal="left" vertical="center"/>
    </xf>
    <xf numFmtId="2" fontId="3" fillId="2" borderId="21" xfId="0" applyNumberFormat="1" applyFont="1" applyFill="1" applyBorder="1" applyAlignment="1">
      <alignment horizontal="right" vertical="center"/>
    </xf>
    <xf numFmtId="2" fontId="3" fillId="2" borderId="32" xfId="0" applyNumberFormat="1" applyFont="1" applyFill="1" applyBorder="1" applyAlignment="1">
      <alignment horizontal="right" vertical="center"/>
    </xf>
    <xf numFmtId="1" fontId="3" fillId="2" borderId="21" xfId="0" applyNumberFormat="1" applyFont="1" applyFill="1" applyBorder="1" applyAlignment="1">
      <alignment horizontal="right" vertical="center"/>
    </xf>
    <xf numFmtId="0" fontId="7" fillId="8" borderId="23" xfId="0" applyFont="1" applyFill="1" applyBorder="1" applyAlignment="1">
      <alignment horizontal="left" vertical="center" wrapText="1" readingOrder="1"/>
    </xf>
    <xf numFmtId="0" fontId="11" fillId="2" borderId="23" xfId="0" applyFont="1" applyFill="1" applyBorder="1" applyAlignment="1">
      <alignment horizontal="left" vertical="center" wrapText="1" readingOrder="1"/>
    </xf>
    <xf numFmtId="1" fontId="11" fillId="2" borderId="15" xfId="0" applyNumberFormat="1" applyFont="1" applyFill="1" applyBorder="1" applyAlignment="1">
      <alignment horizontal="right" vertical="center" wrapText="1" readingOrder="1"/>
    </xf>
    <xf numFmtId="1" fontId="11" fillId="2" borderId="1" xfId="0" applyNumberFormat="1" applyFont="1" applyFill="1" applyBorder="1" applyAlignment="1">
      <alignment horizontal="right" vertical="center" wrapText="1" readingOrder="1"/>
    </xf>
    <xf numFmtId="2" fontId="11" fillId="2" borderId="16" xfId="0" applyNumberFormat="1" applyFont="1" applyFill="1" applyBorder="1" applyAlignment="1">
      <alignment horizontal="right" vertical="center" wrapText="1" readingOrder="1"/>
    </xf>
    <xf numFmtId="0" fontId="11" fillId="2" borderId="44" xfId="0" applyFont="1" applyFill="1" applyBorder="1" applyAlignment="1">
      <alignment horizontal="left" vertical="center" wrapText="1" readingOrder="1"/>
    </xf>
    <xf numFmtId="1" fontId="11" fillId="2" borderId="36" xfId="0" applyNumberFormat="1" applyFont="1" applyFill="1" applyBorder="1" applyAlignment="1">
      <alignment horizontal="right" vertical="center" wrapText="1" readingOrder="1"/>
    </xf>
    <xf numFmtId="1" fontId="11" fillId="2" borderId="33" xfId="0" applyNumberFormat="1" applyFont="1" applyFill="1" applyBorder="1" applyAlignment="1">
      <alignment horizontal="right" vertical="center" wrapText="1" readingOrder="1"/>
    </xf>
    <xf numFmtId="2" fontId="11" fillId="2" borderId="37" xfId="0" applyNumberFormat="1" applyFont="1" applyFill="1" applyBorder="1" applyAlignment="1">
      <alignment horizontal="right" vertical="center" wrapText="1" readingOrder="1"/>
    </xf>
    <xf numFmtId="0" fontId="11" fillId="7" borderId="63" xfId="0" applyFont="1" applyFill="1" applyBorder="1" applyAlignment="1">
      <alignment horizontal="left" vertical="center" wrapText="1" readingOrder="1"/>
    </xf>
    <xf numFmtId="1" fontId="11" fillId="7" borderId="64" xfId="0" applyNumberFormat="1" applyFont="1" applyFill="1" applyBorder="1" applyAlignment="1">
      <alignment horizontal="right" vertical="center" wrapText="1" readingOrder="1"/>
    </xf>
    <xf numFmtId="1" fontId="11" fillId="7" borderId="65" xfId="0" applyNumberFormat="1" applyFont="1" applyFill="1" applyBorder="1" applyAlignment="1">
      <alignment horizontal="right" vertical="center" wrapText="1" readingOrder="1"/>
    </xf>
    <xf numFmtId="2" fontId="11" fillId="7" borderId="66" xfId="0" applyNumberFormat="1" applyFont="1" applyFill="1" applyBorder="1" applyAlignment="1">
      <alignment horizontal="right" vertical="center" wrapText="1" readingOrder="1"/>
    </xf>
    <xf numFmtId="0" fontId="11" fillId="2" borderId="1" xfId="0" applyFont="1" applyFill="1" applyBorder="1" applyAlignment="1">
      <alignment horizontal="left" vertical="center" wrapText="1" readingOrder="1"/>
    </xf>
    <xf numFmtId="2" fontId="11" fillId="2" borderId="1" xfId="0" applyNumberFormat="1" applyFont="1" applyFill="1" applyBorder="1" applyAlignment="1">
      <alignment horizontal="right" vertical="center" wrapText="1" readingOrder="1"/>
    </xf>
    <xf numFmtId="2" fontId="3" fillId="2" borderId="1" xfId="0" applyNumberFormat="1" applyFont="1" applyFill="1" applyBorder="1" applyAlignment="1">
      <alignment horizontal="right" vertical="center"/>
    </xf>
    <xf numFmtId="1" fontId="3" fillId="8" borderId="38" xfId="0" applyNumberFormat="1" applyFont="1" applyFill="1" applyBorder="1" applyAlignment="1">
      <alignment horizontal="right" vertical="center"/>
    </xf>
    <xf numFmtId="1" fontId="3" fillId="8" borderId="33" xfId="0" applyNumberFormat="1" applyFont="1" applyFill="1" applyBorder="1" applyAlignment="1">
      <alignment horizontal="right" vertical="center"/>
    </xf>
    <xf numFmtId="2" fontId="3" fillId="8" borderId="39" xfId="0" applyNumberFormat="1" applyFont="1" applyFill="1" applyBorder="1" applyAlignment="1">
      <alignment horizontal="right" vertical="center"/>
    </xf>
    <xf numFmtId="2" fontId="3" fillId="8" borderId="67" xfId="0" applyNumberFormat="1" applyFont="1" applyFill="1" applyBorder="1" applyAlignment="1">
      <alignment horizontal="right" vertical="center"/>
    </xf>
    <xf numFmtId="2" fontId="3" fillId="8" borderId="62" xfId="0" applyNumberFormat="1" applyFont="1" applyFill="1" applyBorder="1" applyAlignment="1">
      <alignment horizontal="right" vertical="center"/>
    </xf>
    <xf numFmtId="0" fontId="5" fillId="8" borderId="54" xfId="0" applyFont="1" applyFill="1" applyBorder="1" applyAlignment="1">
      <alignment horizontal="center" vertical="center"/>
    </xf>
    <xf numFmtId="0" fontId="5" fillId="8" borderId="51" xfId="0" applyFont="1" applyFill="1" applyBorder="1" applyAlignment="1">
      <alignment horizontal="center" vertical="center"/>
    </xf>
    <xf numFmtId="0" fontId="2" fillId="8" borderId="45" xfId="0" applyFont="1" applyFill="1" applyBorder="1" applyAlignment="1">
      <alignment horizontal="left" vertical="center"/>
    </xf>
    <xf numFmtId="1" fontId="3" fillId="8" borderId="12" xfId="0" applyNumberFormat="1" applyFont="1" applyFill="1" applyBorder="1" applyAlignment="1">
      <alignment horizontal="right" vertical="center"/>
    </xf>
    <xf numFmtId="1" fontId="3" fillId="8" borderId="13" xfId="0" applyNumberFormat="1" applyFont="1" applyFill="1" applyBorder="1" applyAlignment="1">
      <alignment horizontal="right" vertical="center"/>
    </xf>
    <xf numFmtId="2" fontId="3" fillId="8" borderId="14" xfId="0" applyNumberFormat="1" applyFont="1" applyFill="1" applyBorder="1" applyAlignment="1">
      <alignment horizontal="right" vertical="center"/>
    </xf>
    <xf numFmtId="1" fontId="3" fillId="8" borderId="56" xfId="0" applyNumberFormat="1" applyFont="1" applyFill="1" applyBorder="1" applyAlignment="1">
      <alignment horizontal="right" vertical="center"/>
    </xf>
    <xf numFmtId="1" fontId="3" fillId="8" borderId="57" xfId="0" applyNumberFormat="1" applyFont="1" applyFill="1" applyBorder="1" applyAlignment="1">
      <alignment horizontal="right" vertical="center"/>
    </xf>
    <xf numFmtId="2" fontId="3" fillId="8" borderId="58" xfId="0" applyNumberFormat="1" applyFont="1" applyFill="1" applyBorder="1" applyAlignment="1">
      <alignment horizontal="right" vertical="center"/>
    </xf>
    <xf numFmtId="1" fontId="3" fillId="8" borderId="59" xfId="0" applyNumberFormat="1" applyFont="1" applyFill="1" applyBorder="1" applyAlignment="1">
      <alignment horizontal="right" vertical="center"/>
    </xf>
    <xf numFmtId="1" fontId="3" fillId="8" borderId="60" xfId="0" applyNumberFormat="1" applyFont="1" applyFill="1" applyBorder="1" applyAlignment="1">
      <alignment horizontal="right" vertical="center"/>
    </xf>
    <xf numFmtId="2" fontId="3" fillId="8" borderId="61" xfId="0" applyNumberFormat="1" applyFont="1" applyFill="1" applyBorder="1" applyAlignment="1">
      <alignment horizontal="right" vertical="center"/>
    </xf>
  </cellXfs>
  <cellStyles count="1">
    <cellStyle name="normální" xfId="0" builtinId="0"/>
  </cellStyles>
  <dxfs count="13"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</dxfs>
  <tableStyles count="0" defaultTableStyle="TableStyleMedium2" defaultPivotStyle="PivotStyleLight16"/>
  <colors>
    <mruColors>
      <color rgb="FFBDD7EE"/>
      <color rgb="FFFF7B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7B00"/>
  </sheetPr>
  <dimension ref="A1:DH36"/>
  <sheetViews>
    <sheetView tabSelected="1" zoomScale="85" zoomScaleNormal="85" workbookViewId="0">
      <pane xSplit="1" topLeftCell="CW1" activePane="topRight" state="frozen"/>
      <selection pane="topRight" sqref="A1:A2"/>
    </sheetView>
  </sheetViews>
  <sheetFormatPr defaultColWidth="9.140625" defaultRowHeight="15"/>
  <cols>
    <col min="1" max="1" width="42.85546875" style="1" customWidth="1"/>
    <col min="2" max="2" width="20.7109375" style="1" bestFit="1" customWidth="1"/>
    <col min="3" max="4" width="11.85546875" style="1" bestFit="1" customWidth="1"/>
    <col min="5" max="5" width="20.7109375" style="1" bestFit="1" customWidth="1"/>
    <col min="6" max="7" width="11.85546875" style="1" bestFit="1" customWidth="1"/>
    <col min="8" max="8" width="20.7109375" style="1" bestFit="1" customWidth="1"/>
    <col min="9" max="10" width="11.85546875" style="1" bestFit="1" customWidth="1"/>
    <col min="11" max="11" width="20.7109375" style="1" bestFit="1" customWidth="1"/>
    <col min="12" max="13" width="11.85546875" style="1" bestFit="1" customWidth="1"/>
    <col min="14" max="14" width="17.28515625" style="1" bestFit="1" customWidth="1"/>
    <col min="15" max="16" width="11.85546875" style="1" bestFit="1" customWidth="1"/>
    <col min="17" max="17" width="17.28515625" style="1" bestFit="1" customWidth="1"/>
    <col min="18" max="19" width="11.85546875" style="1" customWidth="1"/>
    <col min="20" max="20" width="17.28515625" style="1" bestFit="1" customWidth="1"/>
    <col min="21" max="21" width="13.28515625" style="1" customWidth="1"/>
    <col min="22" max="22" width="13" style="1" customWidth="1"/>
    <col min="23" max="23" width="17.28515625" style="1" bestFit="1" customWidth="1"/>
    <col min="24" max="24" width="13.28515625" style="1" customWidth="1"/>
    <col min="25" max="25" width="13" style="1" customWidth="1"/>
    <col min="26" max="26" width="17.28515625" style="1" bestFit="1" customWidth="1"/>
    <col min="27" max="27" width="12.140625" style="1" customWidth="1"/>
    <col min="28" max="28" width="14.42578125" style="1" customWidth="1"/>
    <col min="29" max="29" width="18.42578125" style="1" customWidth="1"/>
    <col min="30" max="30" width="14.5703125" style="1" customWidth="1"/>
    <col min="31" max="31" width="13" style="1" customWidth="1"/>
    <col min="32" max="32" width="18.42578125" style="1" customWidth="1"/>
    <col min="33" max="33" width="14.5703125" style="1" customWidth="1"/>
    <col min="34" max="34" width="13" style="1" customWidth="1"/>
    <col min="35" max="35" width="18.42578125" style="1" customWidth="1"/>
    <col min="36" max="36" width="14.5703125" style="1" customWidth="1"/>
    <col min="37" max="37" width="13" style="1" customWidth="1"/>
    <col min="38" max="38" width="18.42578125" style="1" customWidth="1"/>
    <col min="39" max="39" width="14.5703125" style="1" customWidth="1"/>
    <col min="40" max="40" width="13" style="1" customWidth="1"/>
    <col min="41" max="41" width="18.42578125" style="1" customWidth="1"/>
    <col min="42" max="42" width="14.5703125" style="1" customWidth="1"/>
    <col min="43" max="43" width="13" style="1" customWidth="1"/>
    <col min="44" max="44" width="18.42578125" style="1" customWidth="1"/>
    <col min="45" max="45" width="14.5703125" style="1" customWidth="1"/>
    <col min="46" max="46" width="13" style="1" customWidth="1"/>
    <col min="47" max="47" width="18.42578125" style="1" customWidth="1"/>
    <col min="48" max="48" width="14.5703125" style="1" customWidth="1"/>
    <col min="49" max="49" width="13" style="1" customWidth="1"/>
    <col min="50" max="50" width="18.42578125" style="1" customWidth="1"/>
    <col min="51" max="51" width="14.5703125" style="1" customWidth="1"/>
    <col min="52" max="52" width="13" style="1" customWidth="1"/>
    <col min="53" max="53" width="18.42578125" style="1" customWidth="1"/>
    <col min="54" max="54" width="14.5703125" style="1" customWidth="1"/>
    <col min="55" max="55" width="13" style="1" customWidth="1"/>
    <col min="56" max="56" width="18.42578125" style="1" customWidth="1"/>
    <col min="57" max="57" width="14.5703125" style="1" customWidth="1"/>
    <col min="58" max="58" width="13" style="1" customWidth="1"/>
    <col min="59" max="59" width="18.42578125" style="1" customWidth="1"/>
    <col min="60" max="60" width="14.5703125" style="1" customWidth="1"/>
    <col min="61" max="61" width="13" style="1" customWidth="1"/>
    <col min="62" max="62" width="18.42578125" style="1" customWidth="1"/>
    <col min="63" max="63" width="14.5703125" style="1" customWidth="1"/>
    <col min="64" max="64" width="13" style="1" customWidth="1"/>
    <col min="65" max="65" width="18.42578125" style="1" customWidth="1"/>
    <col min="66" max="66" width="14.5703125" style="1" customWidth="1"/>
    <col min="67" max="67" width="13" style="1" customWidth="1"/>
    <col min="68" max="68" width="17.7109375" style="1" customWidth="1"/>
    <col min="69" max="70" width="13" style="1" customWidth="1"/>
    <col min="71" max="71" width="17.7109375" style="1" customWidth="1"/>
    <col min="72" max="73" width="13" style="1" customWidth="1"/>
    <col min="74" max="74" width="17.7109375" style="1" customWidth="1"/>
    <col min="75" max="76" width="13" style="1" customWidth="1"/>
    <col min="77" max="77" width="17.7109375" style="1" customWidth="1"/>
    <col min="78" max="79" width="13" style="1" customWidth="1"/>
    <col min="80" max="80" width="17.7109375" style="1" customWidth="1"/>
    <col min="81" max="82" width="13" style="1" customWidth="1"/>
    <col min="83" max="83" width="17.7109375" style="1" customWidth="1"/>
    <col min="84" max="85" width="13" style="1" customWidth="1"/>
    <col min="86" max="86" width="17.7109375" style="1" customWidth="1"/>
    <col min="87" max="88" width="13" style="1" customWidth="1"/>
    <col min="89" max="89" width="17.7109375" style="1" customWidth="1"/>
    <col min="90" max="91" width="13" style="1" customWidth="1"/>
    <col min="92" max="92" width="17.7109375" style="1" customWidth="1"/>
    <col min="93" max="94" width="13" style="1" customWidth="1"/>
    <col min="95" max="95" width="17.7109375" style="1" customWidth="1"/>
    <col min="96" max="97" width="13" style="1" customWidth="1"/>
    <col min="98" max="98" width="17.7109375" style="1" customWidth="1"/>
    <col min="99" max="100" width="13" style="1" customWidth="1"/>
    <col min="101" max="101" width="17.7109375" style="1" customWidth="1"/>
    <col min="102" max="103" width="13" style="1" customWidth="1"/>
    <col min="104" max="104" width="17.7109375" style="1" customWidth="1"/>
    <col min="105" max="106" width="13" style="1" customWidth="1"/>
    <col min="107" max="107" width="17.7109375" style="1" customWidth="1"/>
    <col min="108" max="109" width="13" style="1" customWidth="1"/>
    <col min="110" max="110" width="17.28515625" style="1" bestFit="1" customWidth="1"/>
    <col min="111" max="112" width="11.85546875" style="1" bestFit="1" customWidth="1"/>
    <col min="113" max="16384" width="9.140625" style="1"/>
  </cols>
  <sheetData>
    <row r="1" spans="1:112" ht="15.75" thickBot="1">
      <c r="A1" s="233" t="s">
        <v>0</v>
      </c>
      <c r="Z1" s="222"/>
      <c r="AA1" s="223"/>
      <c r="AB1" s="224"/>
    </row>
    <row r="2" spans="1:112">
      <c r="A2" s="234"/>
      <c r="B2" s="222" t="s">
        <v>64</v>
      </c>
      <c r="C2" s="223"/>
      <c r="D2" s="224"/>
      <c r="E2" s="222" t="s">
        <v>74</v>
      </c>
      <c r="F2" s="223"/>
      <c r="G2" s="224"/>
      <c r="H2" s="222" t="s">
        <v>75</v>
      </c>
      <c r="I2" s="223"/>
      <c r="J2" s="224"/>
      <c r="K2" s="222" t="s">
        <v>76</v>
      </c>
      <c r="L2" s="223"/>
      <c r="M2" s="224"/>
      <c r="N2" s="222" t="s">
        <v>77</v>
      </c>
      <c r="O2" s="223"/>
      <c r="P2" s="224"/>
      <c r="Q2" s="222" t="s">
        <v>78</v>
      </c>
      <c r="R2" s="223"/>
      <c r="S2" s="224"/>
      <c r="T2" s="222" t="s">
        <v>79</v>
      </c>
      <c r="U2" s="223"/>
      <c r="V2" s="224"/>
      <c r="W2" s="222" t="s">
        <v>80</v>
      </c>
      <c r="X2" s="223"/>
      <c r="Y2" s="224"/>
      <c r="Z2" s="222" t="s">
        <v>81</v>
      </c>
      <c r="AA2" s="223"/>
      <c r="AB2" s="224"/>
      <c r="AC2" s="222" t="s">
        <v>84</v>
      </c>
      <c r="AD2" s="223"/>
      <c r="AE2" s="224"/>
      <c r="AF2" s="222" t="s">
        <v>89</v>
      </c>
      <c r="AG2" s="223"/>
      <c r="AH2" s="224"/>
      <c r="AI2" s="222" t="s">
        <v>91</v>
      </c>
      <c r="AJ2" s="223"/>
      <c r="AK2" s="224"/>
      <c r="AL2" s="222" t="s">
        <v>100</v>
      </c>
      <c r="AM2" s="223"/>
      <c r="AN2" s="224"/>
      <c r="AO2" s="222" t="s">
        <v>101</v>
      </c>
      <c r="AP2" s="223"/>
      <c r="AQ2" s="224"/>
      <c r="AR2" s="222" t="s">
        <v>102</v>
      </c>
      <c r="AS2" s="223"/>
      <c r="AT2" s="224"/>
      <c r="AU2" s="222" t="s">
        <v>103</v>
      </c>
      <c r="AV2" s="223"/>
      <c r="AW2" s="224"/>
      <c r="AX2" s="222" t="s">
        <v>106</v>
      </c>
      <c r="AY2" s="223"/>
      <c r="AZ2" s="224"/>
      <c r="BA2" s="222" t="s">
        <v>107</v>
      </c>
      <c r="BB2" s="223"/>
      <c r="BC2" s="224"/>
      <c r="BD2" s="222" t="s">
        <v>110</v>
      </c>
      <c r="BE2" s="223"/>
      <c r="BF2" s="224"/>
      <c r="BG2" s="222" t="s">
        <v>113</v>
      </c>
      <c r="BH2" s="223"/>
      <c r="BI2" s="224"/>
      <c r="BJ2" s="211" t="s">
        <v>115</v>
      </c>
      <c r="BK2" s="212"/>
      <c r="BL2" s="213"/>
      <c r="BM2" s="211" t="s">
        <v>116</v>
      </c>
      <c r="BN2" s="212"/>
      <c r="BO2" s="213"/>
      <c r="BP2" s="211" t="s">
        <v>117</v>
      </c>
      <c r="BQ2" s="212"/>
      <c r="BR2" s="213"/>
      <c r="BS2" s="211" t="s">
        <v>118</v>
      </c>
      <c r="BT2" s="212"/>
      <c r="BU2" s="213"/>
      <c r="BV2" s="211" t="s">
        <v>121</v>
      </c>
      <c r="BW2" s="212"/>
      <c r="BX2" s="213"/>
      <c r="BY2" s="211" t="s">
        <v>123</v>
      </c>
      <c r="BZ2" s="212"/>
      <c r="CA2" s="213"/>
      <c r="CB2" s="211" t="s">
        <v>128</v>
      </c>
      <c r="CC2" s="212"/>
      <c r="CD2" s="213"/>
      <c r="CE2" s="211" t="s">
        <v>129</v>
      </c>
      <c r="CF2" s="212"/>
      <c r="CG2" s="213"/>
      <c r="CH2" s="211" t="s">
        <v>132</v>
      </c>
      <c r="CI2" s="212"/>
      <c r="CJ2" s="213"/>
      <c r="CK2" s="211" t="s">
        <v>134</v>
      </c>
      <c r="CL2" s="212"/>
      <c r="CM2" s="213"/>
      <c r="CN2" s="211" t="s">
        <v>135</v>
      </c>
      <c r="CO2" s="212"/>
      <c r="CP2" s="213"/>
      <c r="CQ2" s="211" t="s">
        <v>136</v>
      </c>
      <c r="CR2" s="212"/>
      <c r="CS2" s="213"/>
      <c r="CT2" s="211" t="s">
        <v>137</v>
      </c>
      <c r="CU2" s="212"/>
      <c r="CV2" s="213"/>
      <c r="CW2" s="211" t="s">
        <v>139</v>
      </c>
      <c r="CX2" s="212"/>
      <c r="CY2" s="213"/>
      <c r="CZ2" s="211" t="s">
        <v>141</v>
      </c>
      <c r="DA2" s="212"/>
      <c r="DB2" s="213"/>
      <c r="DC2" s="219" t="s">
        <v>144</v>
      </c>
      <c r="DD2" s="220"/>
      <c r="DE2" s="221"/>
      <c r="DF2" s="216" t="s">
        <v>65</v>
      </c>
      <c r="DG2" s="217"/>
      <c r="DH2" s="218"/>
    </row>
    <row r="3" spans="1:112">
      <c r="A3" s="214" t="s">
        <v>146</v>
      </c>
      <c r="B3" s="7"/>
      <c r="C3" s="2"/>
      <c r="D3" s="8"/>
      <c r="E3" s="7"/>
      <c r="F3" s="2"/>
      <c r="G3" s="8"/>
      <c r="H3" s="7"/>
      <c r="I3" s="2"/>
      <c r="J3" s="8"/>
      <c r="K3" s="7"/>
      <c r="L3" s="2"/>
      <c r="M3" s="8"/>
      <c r="N3" s="7"/>
      <c r="O3" s="2"/>
      <c r="P3" s="8"/>
      <c r="Q3" s="7"/>
      <c r="R3" s="2"/>
      <c r="S3" s="8"/>
      <c r="T3" s="7"/>
      <c r="U3" s="2"/>
      <c r="V3" s="8"/>
      <c r="W3" s="7"/>
      <c r="X3" s="2"/>
      <c r="Y3" s="8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87"/>
      <c r="BQ3" s="35"/>
      <c r="BR3" s="88"/>
      <c r="BS3" s="87"/>
      <c r="BT3" s="35"/>
      <c r="BU3" s="88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7"/>
      <c r="DG3" s="2"/>
      <c r="DH3" s="8"/>
    </row>
    <row r="4" spans="1:112">
      <c r="A4" s="215"/>
      <c r="B4" s="9" t="s">
        <v>1</v>
      </c>
      <c r="C4" s="3" t="s">
        <v>2</v>
      </c>
      <c r="D4" s="10" t="s">
        <v>2</v>
      </c>
      <c r="E4" s="9" t="s">
        <v>1</v>
      </c>
      <c r="F4" s="3" t="s">
        <v>2</v>
      </c>
      <c r="G4" s="10" t="s">
        <v>2</v>
      </c>
      <c r="H4" s="9" t="s">
        <v>1</v>
      </c>
      <c r="I4" s="3" t="s">
        <v>2</v>
      </c>
      <c r="J4" s="10" t="s">
        <v>2</v>
      </c>
      <c r="K4" s="9" t="s">
        <v>1</v>
      </c>
      <c r="L4" s="3" t="s">
        <v>2</v>
      </c>
      <c r="M4" s="10" t="s">
        <v>2</v>
      </c>
      <c r="N4" s="9" t="s">
        <v>1</v>
      </c>
      <c r="O4" s="3" t="s">
        <v>2</v>
      </c>
      <c r="P4" s="10" t="s">
        <v>2</v>
      </c>
      <c r="Q4" s="9" t="s">
        <v>1</v>
      </c>
      <c r="R4" s="3" t="s">
        <v>2</v>
      </c>
      <c r="S4" s="10" t="s">
        <v>2</v>
      </c>
      <c r="T4" s="9" t="s">
        <v>1</v>
      </c>
      <c r="U4" s="3" t="s">
        <v>2</v>
      </c>
      <c r="V4" s="10" t="s">
        <v>2</v>
      </c>
      <c r="W4" s="9" t="s">
        <v>1</v>
      </c>
      <c r="X4" s="3" t="s">
        <v>2</v>
      </c>
      <c r="Y4" s="10" t="s">
        <v>2</v>
      </c>
      <c r="Z4" s="9" t="s">
        <v>1</v>
      </c>
      <c r="AA4" s="3" t="s">
        <v>2</v>
      </c>
      <c r="AB4" s="10" t="s">
        <v>2</v>
      </c>
      <c r="AC4" s="9" t="s">
        <v>1</v>
      </c>
      <c r="AD4" s="3" t="s">
        <v>2</v>
      </c>
      <c r="AE4" s="10" t="s">
        <v>2</v>
      </c>
      <c r="AF4" s="9" t="s">
        <v>1</v>
      </c>
      <c r="AG4" s="3" t="s">
        <v>2</v>
      </c>
      <c r="AH4" s="10" t="s">
        <v>2</v>
      </c>
      <c r="AI4" s="9" t="s">
        <v>1</v>
      </c>
      <c r="AJ4" s="3" t="s">
        <v>2</v>
      </c>
      <c r="AK4" s="10" t="s">
        <v>2</v>
      </c>
      <c r="AL4" s="9" t="s">
        <v>1</v>
      </c>
      <c r="AM4" s="3" t="s">
        <v>2</v>
      </c>
      <c r="AN4" s="10" t="s">
        <v>2</v>
      </c>
      <c r="AO4" s="9" t="s">
        <v>1</v>
      </c>
      <c r="AP4" s="3" t="s">
        <v>2</v>
      </c>
      <c r="AQ4" s="10" t="s">
        <v>2</v>
      </c>
      <c r="AR4" s="9" t="s">
        <v>1</v>
      </c>
      <c r="AS4" s="3" t="s">
        <v>2</v>
      </c>
      <c r="AT4" s="10" t="s">
        <v>2</v>
      </c>
      <c r="AU4" s="9" t="s">
        <v>1</v>
      </c>
      <c r="AV4" s="3" t="s">
        <v>2</v>
      </c>
      <c r="AW4" s="10" t="s">
        <v>2</v>
      </c>
      <c r="AX4" s="9" t="s">
        <v>1</v>
      </c>
      <c r="AY4" s="3" t="s">
        <v>2</v>
      </c>
      <c r="AZ4" s="10" t="s">
        <v>2</v>
      </c>
      <c r="BA4" s="9" t="s">
        <v>1</v>
      </c>
      <c r="BB4" s="3" t="s">
        <v>2</v>
      </c>
      <c r="BC4" s="10" t="s">
        <v>2</v>
      </c>
      <c r="BD4" s="9" t="s">
        <v>1</v>
      </c>
      <c r="BE4" s="3" t="s">
        <v>2</v>
      </c>
      <c r="BF4" s="10" t="s">
        <v>2</v>
      </c>
      <c r="BG4" s="9" t="s">
        <v>1</v>
      </c>
      <c r="BH4" s="3" t="s">
        <v>2</v>
      </c>
      <c r="BI4" s="10" t="s">
        <v>2</v>
      </c>
      <c r="BJ4" s="9" t="s">
        <v>1</v>
      </c>
      <c r="BK4" s="3" t="s">
        <v>2</v>
      </c>
      <c r="BL4" s="10" t="s">
        <v>2</v>
      </c>
      <c r="BM4" s="9" t="s">
        <v>1</v>
      </c>
      <c r="BN4" s="3" t="s">
        <v>2</v>
      </c>
      <c r="BO4" s="10" t="s">
        <v>2</v>
      </c>
      <c r="BP4" s="9" t="s">
        <v>1</v>
      </c>
      <c r="BQ4" s="3" t="s">
        <v>2</v>
      </c>
      <c r="BR4" s="10" t="s">
        <v>2</v>
      </c>
      <c r="BS4" s="9" t="s">
        <v>1</v>
      </c>
      <c r="BT4" s="3" t="s">
        <v>2</v>
      </c>
      <c r="BU4" s="10" t="s">
        <v>2</v>
      </c>
      <c r="BV4" s="9" t="s">
        <v>1</v>
      </c>
      <c r="BW4" s="3" t="s">
        <v>2</v>
      </c>
      <c r="BX4" s="10" t="s">
        <v>2</v>
      </c>
      <c r="BY4" s="9" t="s">
        <v>1</v>
      </c>
      <c r="BZ4" s="3" t="s">
        <v>2</v>
      </c>
      <c r="CA4" s="10" t="s">
        <v>2</v>
      </c>
      <c r="CB4" s="9" t="s">
        <v>1</v>
      </c>
      <c r="CC4" s="3" t="s">
        <v>2</v>
      </c>
      <c r="CD4" s="10" t="s">
        <v>2</v>
      </c>
      <c r="CE4" s="9" t="s">
        <v>1</v>
      </c>
      <c r="CF4" s="3" t="s">
        <v>2</v>
      </c>
      <c r="CG4" s="10" t="s">
        <v>2</v>
      </c>
      <c r="CH4" s="9" t="s">
        <v>1</v>
      </c>
      <c r="CI4" s="3" t="s">
        <v>2</v>
      </c>
      <c r="CJ4" s="10" t="s">
        <v>2</v>
      </c>
      <c r="CK4" s="9" t="s">
        <v>1</v>
      </c>
      <c r="CL4" s="3" t="s">
        <v>2</v>
      </c>
      <c r="CM4" s="10" t="s">
        <v>2</v>
      </c>
      <c r="CN4" s="9" t="s">
        <v>1</v>
      </c>
      <c r="CO4" s="3" t="s">
        <v>2</v>
      </c>
      <c r="CP4" s="10" t="s">
        <v>2</v>
      </c>
      <c r="CQ4" s="9" t="s">
        <v>1</v>
      </c>
      <c r="CR4" s="3" t="s">
        <v>2</v>
      </c>
      <c r="CS4" s="10" t="s">
        <v>2</v>
      </c>
      <c r="CT4" s="9" t="s">
        <v>1</v>
      </c>
      <c r="CU4" s="3" t="s">
        <v>2</v>
      </c>
      <c r="CV4" s="10" t="s">
        <v>2</v>
      </c>
      <c r="CW4" s="9" t="s">
        <v>1</v>
      </c>
      <c r="CX4" s="3" t="s">
        <v>2</v>
      </c>
      <c r="CY4" s="10" t="s">
        <v>2</v>
      </c>
      <c r="CZ4" s="9" t="s">
        <v>1</v>
      </c>
      <c r="DA4" s="3" t="s">
        <v>2</v>
      </c>
      <c r="DB4" s="10" t="s">
        <v>2</v>
      </c>
      <c r="DC4" s="9" t="s">
        <v>1</v>
      </c>
      <c r="DD4" s="3" t="s">
        <v>2</v>
      </c>
      <c r="DE4" s="10" t="s">
        <v>2</v>
      </c>
      <c r="DF4" s="9" t="s">
        <v>1</v>
      </c>
      <c r="DG4" s="3" t="s">
        <v>2</v>
      </c>
      <c r="DH4" s="10" t="s">
        <v>2</v>
      </c>
    </row>
    <row r="5" spans="1:112">
      <c r="A5" s="242" t="s">
        <v>66</v>
      </c>
      <c r="B5" s="7" t="s">
        <v>3</v>
      </c>
      <c r="C5" s="2" t="s">
        <v>3</v>
      </c>
      <c r="D5" s="8" t="s">
        <v>4</v>
      </c>
      <c r="E5" s="7" t="s">
        <v>3</v>
      </c>
      <c r="F5" s="2" t="s">
        <v>3</v>
      </c>
      <c r="G5" s="8" t="s">
        <v>4</v>
      </c>
      <c r="H5" s="7" t="s">
        <v>3</v>
      </c>
      <c r="I5" s="2" t="s">
        <v>3</v>
      </c>
      <c r="J5" s="8" t="s">
        <v>4</v>
      </c>
      <c r="K5" s="7" t="s">
        <v>3</v>
      </c>
      <c r="L5" s="2" t="s">
        <v>3</v>
      </c>
      <c r="M5" s="8" t="s">
        <v>4</v>
      </c>
      <c r="N5" s="7" t="s">
        <v>3</v>
      </c>
      <c r="O5" s="2" t="s">
        <v>3</v>
      </c>
      <c r="P5" s="8" t="s">
        <v>4</v>
      </c>
      <c r="Q5" s="7" t="s">
        <v>3</v>
      </c>
      <c r="R5" s="2" t="s">
        <v>3</v>
      </c>
      <c r="S5" s="8" t="s">
        <v>4</v>
      </c>
      <c r="T5" s="7" t="s">
        <v>3</v>
      </c>
      <c r="U5" s="2" t="s">
        <v>3</v>
      </c>
      <c r="V5" s="8" t="s">
        <v>4</v>
      </c>
      <c r="W5" s="7" t="s">
        <v>3</v>
      </c>
      <c r="X5" s="2" t="s">
        <v>3</v>
      </c>
      <c r="Y5" s="8" t="s">
        <v>4</v>
      </c>
      <c r="Z5" s="7" t="s">
        <v>3</v>
      </c>
      <c r="AA5" s="2" t="s">
        <v>3</v>
      </c>
      <c r="AB5" s="8" t="s">
        <v>4</v>
      </c>
      <c r="AC5" s="7" t="s">
        <v>3</v>
      </c>
      <c r="AD5" s="2" t="s">
        <v>3</v>
      </c>
      <c r="AE5" s="8" t="s">
        <v>4</v>
      </c>
      <c r="AF5" s="7" t="s">
        <v>3</v>
      </c>
      <c r="AG5" s="2" t="s">
        <v>3</v>
      </c>
      <c r="AH5" s="8" t="s">
        <v>4</v>
      </c>
      <c r="AI5" s="7" t="s">
        <v>3</v>
      </c>
      <c r="AJ5" s="2" t="s">
        <v>3</v>
      </c>
      <c r="AK5" s="8" t="s">
        <v>4</v>
      </c>
      <c r="AL5" s="7" t="s">
        <v>3</v>
      </c>
      <c r="AM5" s="2" t="s">
        <v>3</v>
      </c>
      <c r="AN5" s="8" t="s">
        <v>4</v>
      </c>
      <c r="AO5" s="7" t="s">
        <v>3</v>
      </c>
      <c r="AP5" s="2" t="s">
        <v>3</v>
      </c>
      <c r="AQ5" s="8" t="s">
        <v>4</v>
      </c>
      <c r="AR5" s="7" t="s">
        <v>3</v>
      </c>
      <c r="AS5" s="2" t="s">
        <v>3</v>
      </c>
      <c r="AT5" s="8" t="s">
        <v>4</v>
      </c>
      <c r="AU5" s="7" t="s">
        <v>3</v>
      </c>
      <c r="AV5" s="2" t="s">
        <v>3</v>
      </c>
      <c r="AW5" s="8" t="s">
        <v>4</v>
      </c>
      <c r="AX5" s="7" t="s">
        <v>3</v>
      </c>
      <c r="AY5" s="2" t="s">
        <v>3</v>
      </c>
      <c r="AZ5" s="8" t="s">
        <v>4</v>
      </c>
      <c r="BA5" s="7" t="s">
        <v>3</v>
      </c>
      <c r="BB5" s="2" t="s">
        <v>3</v>
      </c>
      <c r="BC5" s="8" t="s">
        <v>4</v>
      </c>
      <c r="BD5" s="7" t="s">
        <v>3</v>
      </c>
      <c r="BE5" s="2" t="s">
        <v>3</v>
      </c>
      <c r="BF5" s="8" t="s">
        <v>4</v>
      </c>
      <c r="BG5" s="7" t="s">
        <v>3</v>
      </c>
      <c r="BH5" s="2" t="s">
        <v>3</v>
      </c>
      <c r="BI5" s="8" t="s">
        <v>4</v>
      </c>
      <c r="BJ5" s="7" t="s">
        <v>3</v>
      </c>
      <c r="BK5" s="2" t="s">
        <v>3</v>
      </c>
      <c r="BL5" s="8" t="s">
        <v>4</v>
      </c>
      <c r="BM5" s="7" t="s">
        <v>3</v>
      </c>
      <c r="BN5" s="2" t="s">
        <v>3</v>
      </c>
      <c r="BO5" s="8" t="s">
        <v>4</v>
      </c>
      <c r="BP5" s="7" t="s">
        <v>3</v>
      </c>
      <c r="BQ5" s="2" t="s">
        <v>3</v>
      </c>
      <c r="BR5" s="8" t="s">
        <v>4</v>
      </c>
      <c r="BS5" s="7" t="s">
        <v>3</v>
      </c>
      <c r="BT5" s="2" t="s">
        <v>3</v>
      </c>
      <c r="BU5" s="8" t="s">
        <v>4</v>
      </c>
      <c r="BV5" s="7" t="s">
        <v>3</v>
      </c>
      <c r="BW5" s="2" t="s">
        <v>3</v>
      </c>
      <c r="BX5" s="8" t="s">
        <v>4</v>
      </c>
      <c r="BY5" s="7" t="s">
        <v>3</v>
      </c>
      <c r="BZ5" s="2" t="s">
        <v>3</v>
      </c>
      <c r="CA5" s="8" t="s">
        <v>4</v>
      </c>
      <c r="CB5" s="7" t="s">
        <v>3</v>
      </c>
      <c r="CC5" s="2" t="s">
        <v>3</v>
      </c>
      <c r="CD5" s="8" t="s">
        <v>4</v>
      </c>
      <c r="CE5" s="7" t="s">
        <v>3</v>
      </c>
      <c r="CF5" s="2" t="s">
        <v>3</v>
      </c>
      <c r="CG5" s="8" t="s">
        <v>4</v>
      </c>
      <c r="CH5" s="7" t="s">
        <v>3</v>
      </c>
      <c r="CI5" s="2" t="s">
        <v>3</v>
      </c>
      <c r="CJ5" s="8" t="s">
        <v>4</v>
      </c>
      <c r="CK5" s="7" t="s">
        <v>3</v>
      </c>
      <c r="CL5" s="2" t="s">
        <v>3</v>
      </c>
      <c r="CM5" s="8" t="s">
        <v>4</v>
      </c>
      <c r="CN5" s="7" t="s">
        <v>3</v>
      </c>
      <c r="CO5" s="2" t="s">
        <v>3</v>
      </c>
      <c r="CP5" s="8" t="s">
        <v>4</v>
      </c>
      <c r="CQ5" s="7" t="s">
        <v>3</v>
      </c>
      <c r="CR5" s="2" t="s">
        <v>3</v>
      </c>
      <c r="CS5" s="8" t="s">
        <v>4</v>
      </c>
      <c r="CT5" s="7" t="s">
        <v>3</v>
      </c>
      <c r="CU5" s="2" t="s">
        <v>3</v>
      </c>
      <c r="CV5" s="8" t="s">
        <v>4</v>
      </c>
      <c r="CW5" s="7" t="s">
        <v>3</v>
      </c>
      <c r="CX5" s="2" t="s">
        <v>3</v>
      </c>
      <c r="CY5" s="8" t="s">
        <v>4</v>
      </c>
      <c r="CZ5" s="7" t="s">
        <v>3</v>
      </c>
      <c r="DA5" s="2" t="s">
        <v>3</v>
      </c>
      <c r="DB5" s="8" t="s">
        <v>4</v>
      </c>
      <c r="DC5" s="7" t="s">
        <v>3</v>
      </c>
      <c r="DD5" s="2" t="s">
        <v>3</v>
      </c>
      <c r="DE5" s="8" t="s">
        <v>4</v>
      </c>
      <c r="DF5" s="7" t="s">
        <v>3</v>
      </c>
      <c r="DG5" s="2" t="s">
        <v>3</v>
      </c>
      <c r="DH5" s="8" t="s">
        <v>4</v>
      </c>
    </row>
    <row r="6" spans="1:112">
      <c r="A6" s="6" t="s">
        <v>5</v>
      </c>
      <c r="B6" s="7"/>
      <c r="C6" s="2"/>
      <c r="D6" s="8"/>
      <c r="E6" s="7"/>
      <c r="F6" s="2"/>
      <c r="G6" s="8"/>
      <c r="H6" s="7"/>
      <c r="I6" s="2"/>
      <c r="J6" s="8"/>
      <c r="K6" s="7"/>
      <c r="L6" s="2"/>
      <c r="M6" s="8"/>
      <c r="N6" s="7"/>
      <c r="O6" s="2"/>
      <c r="P6" s="8"/>
      <c r="Q6" s="7"/>
      <c r="R6" s="2"/>
      <c r="S6" s="8"/>
      <c r="T6" s="7"/>
      <c r="U6" s="2"/>
      <c r="V6" s="8"/>
      <c r="W6" s="7"/>
      <c r="X6" s="2"/>
      <c r="Y6" s="8"/>
      <c r="Z6" s="7"/>
      <c r="AA6" s="2"/>
      <c r="AB6" s="8"/>
      <c r="AC6" s="7"/>
      <c r="AD6" s="2"/>
      <c r="AE6" s="8"/>
      <c r="AF6" s="7"/>
      <c r="AG6" s="2"/>
      <c r="AH6" s="8"/>
      <c r="AI6" s="7"/>
      <c r="AJ6" s="2"/>
      <c r="AK6" s="8"/>
      <c r="AL6" s="7"/>
      <c r="AM6" s="2"/>
      <c r="AN6" s="8"/>
      <c r="AO6" s="7"/>
      <c r="AP6" s="2"/>
      <c r="AQ6" s="8"/>
      <c r="AR6" s="7"/>
      <c r="AS6" s="2"/>
      <c r="AT6" s="8"/>
      <c r="AU6" s="7"/>
      <c r="AV6" s="2"/>
      <c r="AW6" s="8"/>
      <c r="AX6" s="7"/>
      <c r="AY6" s="2"/>
      <c r="AZ6" s="8"/>
      <c r="BA6" s="7"/>
      <c r="BB6" s="2"/>
      <c r="BC6" s="8"/>
      <c r="BD6" s="7"/>
      <c r="BE6" s="2"/>
      <c r="BF6" s="8"/>
      <c r="BG6" s="7"/>
      <c r="BH6" s="2"/>
      <c r="BI6" s="8"/>
      <c r="BJ6" s="7"/>
      <c r="BK6" s="2"/>
      <c r="BL6" s="8"/>
      <c r="BM6" s="7"/>
      <c r="BN6" s="2"/>
      <c r="BO6" s="8"/>
      <c r="BP6" s="87"/>
      <c r="BQ6" s="35"/>
      <c r="BR6" s="88"/>
      <c r="BS6" s="87"/>
      <c r="BT6" s="35"/>
      <c r="BU6" s="88"/>
      <c r="BV6" s="87"/>
      <c r="BW6" s="35"/>
      <c r="BX6" s="88"/>
      <c r="BY6" s="87"/>
      <c r="BZ6" s="35"/>
      <c r="CA6" s="88"/>
      <c r="CB6" s="87"/>
      <c r="CC6" s="35"/>
      <c r="CD6" s="88"/>
      <c r="CE6" s="87"/>
      <c r="CF6" s="35"/>
      <c r="CG6" s="88"/>
      <c r="CH6" s="87"/>
      <c r="CI6" s="35"/>
      <c r="CJ6" s="88"/>
      <c r="CK6" s="87"/>
      <c r="CL6" s="35"/>
      <c r="CM6" s="88"/>
      <c r="CN6" s="87"/>
      <c r="CO6" s="35"/>
      <c r="CP6" s="88"/>
      <c r="CQ6" s="87"/>
      <c r="CR6" s="35"/>
      <c r="CS6" s="88"/>
      <c r="CT6" s="87"/>
      <c r="CU6" s="35"/>
      <c r="CV6" s="88"/>
      <c r="CW6" s="87"/>
      <c r="CX6" s="35"/>
      <c r="CY6" s="88"/>
      <c r="CZ6" s="87"/>
      <c r="DA6" s="35"/>
      <c r="DB6" s="88"/>
      <c r="DC6" s="87"/>
      <c r="DD6" s="35"/>
      <c r="DE6" s="88"/>
      <c r="DF6" s="7"/>
      <c r="DG6" s="2"/>
      <c r="DH6" s="8"/>
    </row>
    <row r="7" spans="1:112">
      <c r="A7" s="11"/>
      <c r="B7" s="25"/>
      <c r="C7" s="21"/>
      <c r="D7" s="26"/>
      <c r="E7" s="25"/>
      <c r="F7" s="21"/>
      <c r="G7" s="26"/>
      <c r="H7" s="25"/>
      <c r="I7" s="21"/>
      <c r="J7" s="26"/>
      <c r="K7" s="25"/>
      <c r="L7" s="21"/>
      <c r="M7" s="26"/>
      <c r="N7" s="25"/>
      <c r="O7" s="21"/>
      <c r="P7" s="26"/>
      <c r="Q7" s="25"/>
      <c r="R7" s="21"/>
      <c r="S7" s="26"/>
      <c r="T7" s="25"/>
      <c r="U7" s="21"/>
      <c r="V7" s="26"/>
      <c r="W7" s="25"/>
      <c r="X7" s="21"/>
      <c r="Y7" s="26"/>
      <c r="Z7" s="25"/>
      <c r="AA7" s="21"/>
      <c r="AB7" s="26"/>
      <c r="AC7" s="25"/>
      <c r="AD7" s="21"/>
      <c r="AE7" s="26"/>
      <c r="AF7" s="25"/>
      <c r="AG7" s="21"/>
      <c r="AH7" s="26"/>
      <c r="AI7" s="25"/>
      <c r="AJ7" s="21"/>
      <c r="AK7" s="26"/>
      <c r="AL7" s="25"/>
      <c r="AM7" s="21"/>
      <c r="AN7" s="26"/>
      <c r="AO7" s="25"/>
      <c r="AP7" s="21"/>
      <c r="AQ7" s="26"/>
      <c r="AR7" s="25"/>
      <c r="AS7" s="21"/>
      <c r="AT7" s="26"/>
      <c r="AU7" s="25"/>
      <c r="AV7" s="21"/>
      <c r="AW7" s="26"/>
      <c r="AX7" s="25"/>
      <c r="AY7" s="21"/>
      <c r="AZ7" s="26"/>
      <c r="BA7" s="25"/>
      <c r="BB7" s="21"/>
      <c r="BC7" s="26"/>
      <c r="BD7" s="25"/>
      <c r="BE7" s="21"/>
      <c r="BF7" s="26"/>
      <c r="BG7" s="25"/>
      <c r="BH7" s="21"/>
      <c r="BI7" s="26"/>
      <c r="BJ7" s="25"/>
      <c r="BK7" s="21"/>
      <c r="BL7" s="26"/>
      <c r="BM7" s="25"/>
      <c r="BN7" s="21"/>
      <c r="BO7" s="26"/>
      <c r="BP7" s="25"/>
      <c r="BQ7" s="21"/>
      <c r="BR7" s="26"/>
      <c r="BS7" s="25"/>
      <c r="BT7" s="21"/>
      <c r="BU7" s="26"/>
      <c r="BV7" s="25"/>
      <c r="BW7" s="21"/>
      <c r="BX7" s="26"/>
      <c r="BY7" s="25"/>
      <c r="BZ7" s="21"/>
      <c r="CA7" s="26"/>
      <c r="CB7" s="25"/>
      <c r="CC7" s="21"/>
      <c r="CD7" s="26"/>
      <c r="CE7" s="25"/>
      <c r="CF7" s="21"/>
      <c r="CG7" s="26"/>
      <c r="CH7" s="25"/>
      <c r="CI7" s="21"/>
      <c r="CJ7" s="26"/>
      <c r="CK7" s="25"/>
      <c r="CL7" s="21"/>
      <c r="CM7" s="26"/>
      <c r="CN7" s="25"/>
      <c r="CO7" s="21"/>
      <c r="CP7" s="26"/>
      <c r="CQ7" s="25"/>
      <c r="CR7" s="21"/>
      <c r="CS7" s="26"/>
      <c r="CT7" s="25"/>
      <c r="CU7" s="21"/>
      <c r="CV7" s="26"/>
      <c r="CW7" s="25"/>
      <c r="CX7" s="21"/>
      <c r="CY7" s="26"/>
      <c r="CZ7" s="25"/>
      <c r="DA7" s="21"/>
      <c r="DB7" s="26"/>
      <c r="DC7" s="25"/>
      <c r="DD7" s="21"/>
      <c r="DE7" s="26"/>
      <c r="DF7" s="25"/>
      <c r="DG7" s="21"/>
      <c r="DH7" s="26"/>
    </row>
    <row r="8" spans="1:112">
      <c r="A8" s="14" t="s">
        <v>17</v>
      </c>
      <c r="B8" s="27">
        <v>223</v>
      </c>
      <c r="C8" s="22">
        <v>125</v>
      </c>
      <c r="D8" s="28">
        <v>11.5</v>
      </c>
      <c r="E8" s="27">
        <v>249</v>
      </c>
      <c r="F8" s="22">
        <v>141</v>
      </c>
      <c r="G8" s="28">
        <v>11.5</v>
      </c>
      <c r="H8" s="27">
        <v>251</v>
      </c>
      <c r="I8" s="22">
        <v>144</v>
      </c>
      <c r="J8" s="28">
        <v>11.74</v>
      </c>
      <c r="K8" s="27">
        <v>255</v>
      </c>
      <c r="L8" s="22">
        <v>138</v>
      </c>
      <c r="M8" s="28">
        <v>12.72</v>
      </c>
      <c r="N8" s="27">
        <v>262</v>
      </c>
      <c r="O8" s="22">
        <v>132</v>
      </c>
      <c r="P8" s="28">
        <v>12.94</v>
      </c>
      <c r="Q8" s="37">
        <v>246.839056096013</v>
      </c>
      <c r="R8" s="38">
        <v>128.97405560094899</v>
      </c>
      <c r="S8" s="36">
        <v>11.7845144551255</v>
      </c>
      <c r="T8" s="37">
        <v>243.662484026595</v>
      </c>
      <c r="U8" s="38">
        <v>134.463284806345</v>
      </c>
      <c r="V8" s="36">
        <v>12.6154288199628</v>
      </c>
      <c r="W8" s="37">
        <v>248.76932573159601</v>
      </c>
      <c r="X8" s="38">
        <v>139.03624990087499</v>
      </c>
      <c r="Y8" s="36">
        <v>13.209580610659501</v>
      </c>
      <c r="Z8" s="37">
        <v>247</v>
      </c>
      <c r="AA8" s="38">
        <v>138</v>
      </c>
      <c r="AB8" s="36">
        <v>13.59</v>
      </c>
      <c r="AC8" s="37">
        <v>241.128597478123</v>
      </c>
      <c r="AD8" s="38">
        <v>130.695557370812</v>
      </c>
      <c r="AE8" s="36">
        <v>11.342391807144599</v>
      </c>
      <c r="AF8" s="37">
        <v>232.42470375695001</v>
      </c>
      <c r="AG8" s="38">
        <v>123.51002897001899</v>
      </c>
      <c r="AH8" s="36">
        <v>9.6424681729444792</v>
      </c>
      <c r="AI8" s="37">
        <v>235</v>
      </c>
      <c r="AJ8" s="38">
        <v>129</v>
      </c>
      <c r="AK8" s="36">
        <v>11.84526</v>
      </c>
      <c r="AL8" s="37">
        <v>237</v>
      </c>
      <c r="AM8" s="38">
        <v>124</v>
      </c>
      <c r="AN8" s="36">
        <v>13.51998</v>
      </c>
      <c r="AO8" s="37">
        <v>243.42475308104201</v>
      </c>
      <c r="AP8" s="38">
        <v>125.503683949991</v>
      </c>
      <c r="AQ8" s="36">
        <v>13.872530896768399</v>
      </c>
      <c r="AR8" s="37">
        <v>283</v>
      </c>
      <c r="AS8" s="38">
        <v>153</v>
      </c>
      <c r="AT8" s="36">
        <v>15.31015</v>
      </c>
      <c r="AU8" s="37">
        <v>281</v>
      </c>
      <c r="AV8" s="38">
        <v>152</v>
      </c>
      <c r="AW8" s="36">
        <v>14.576000000000001</v>
      </c>
      <c r="AX8" s="37">
        <v>240.67436999421699</v>
      </c>
      <c r="AY8" s="38">
        <v>135.264949366352</v>
      </c>
      <c r="AZ8" s="36">
        <v>11.425633237147499</v>
      </c>
      <c r="BA8" s="37">
        <v>253.403027128003</v>
      </c>
      <c r="BB8" s="38">
        <v>136.76984958145599</v>
      </c>
      <c r="BC8" s="36">
        <v>12.2687339138742</v>
      </c>
      <c r="BD8" s="37">
        <v>262.23432262450098</v>
      </c>
      <c r="BE8" s="38">
        <v>139.519766436259</v>
      </c>
      <c r="BF8" s="36">
        <v>13.658370750752299</v>
      </c>
      <c r="BG8" s="37">
        <v>253.51431571757701</v>
      </c>
      <c r="BH8" s="38">
        <v>123.451512183253</v>
      </c>
      <c r="BI8" s="36">
        <v>12.003478506094099</v>
      </c>
      <c r="BJ8" s="37">
        <v>260.005194812198</v>
      </c>
      <c r="BK8" s="38">
        <v>125.824860554618</v>
      </c>
      <c r="BL8" s="36">
        <v>12.4911607479028</v>
      </c>
      <c r="BM8" s="37">
        <v>262.57555057166297</v>
      </c>
      <c r="BN8" s="38">
        <v>139.24795734297501</v>
      </c>
      <c r="BO8" s="36">
        <v>13.3028865785307</v>
      </c>
      <c r="BP8" s="37">
        <v>248.15810419419901</v>
      </c>
      <c r="BQ8" s="38">
        <v>131.352693848961</v>
      </c>
      <c r="BR8" s="36">
        <v>12.5304503903435</v>
      </c>
      <c r="BS8" s="37">
        <v>247.84702196179799</v>
      </c>
      <c r="BT8" s="38">
        <v>126.821138776125</v>
      </c>
      <c r="BU8" s="36">
        <v>13.928043931603399</v>
      </c>
      <c r="BV8" s="37">
        <v>253.96506031724101</v>
      </c>
      <c r="BW8" s="38">
        <v>119.93489705837</v>
      </c>
      <c r="BX8" s="36">
        <v>13.0113601462395</v>
      </c>
      <c r="BY8" s="37">
        <v>280.081804894561</v>
      </c>
      <c r="BZ8" s="38">
        <v>125.337638941951</v>
      </c>
      <c r="CA8" s="36">
        <v>13.5780928329893</v>
      </c>
      <c r="CB8" s="37">
        <v>297.30370920805802</v>
      </c>
      <c r="CC8" s="38">
        <v>139.853391090244</v>
      </c>
      <c r="CD8" s="36">
        <v>14.7209802210261</v>
      </c>
      <c r="CE8" s="37">
        <v>273.09016143071898</v>
      </c>
      <c r="CF8" s="38">
        <v>128.098959512531</v>
      </c>
      <c r="CG8" s="36">
        <v>14.368776620253399</v>
      </c>
      <c r="CH8" s="37">
        <v>258.548706744019</v>
      </c>
      <c r="CI8" s="38">
        <v>112.81834650126601</v>
      </c>
      <c r="CJ8" s="36">
        <v>14.1606325320608</v>
      </c>
      <c r="CK8" s="37">
        <v>267.56786253680201</v>
      </c>
      <c r="CL8" s="38">
        <v>119.935006148669</v>
      </c>
      <c r="CM8" s="36">
        <v>13.844906032992199</v>
      </c>
      <c r="CN8" s="37">
        <v>278.35635779398899</v>
      </c>
      <c r="CO8" s="38">
        <v>139.39053232324599</v>
      </c>
      <c r="CP8" s="36">
        <v>13.9964299141024</v>
      </c>
      <c r="CQ8" s="37">
        <v>258.775322933339</v>
      </c>
      <c r="CR8" s="38">
        <v>126.93921001293</v>
      </c>
      <c r="CS8" s="36">
        <v>14.1303912394941</v>
      </c>
      <c r="CT8" s="37">
        <v>237</v>
      </c>
      <c r="CU8" s="38">
        <v>117</v>
      </c>
      <c r="CV8" s="36">
        <v>13.5</v>
      </c>
      <c r="CW8" s="37">
        <v>235</v>
      </c>
      <c r="CX8" s="38">
        <v>108</v>
      </c>
      <c r="CY8" s="36">
        <v>11</v>
      </c>
      <c r="CZ8" s="37">
        <v>221.38513109345701</v>
      </c>
      <c r="DA8" s="38">
        <v>97.047267304416707</v>
      </c>
      <c r="DB8" s="36">
        <v>12.2099989657421</v>
      </c>
      <c r="DC8" s="230">
        <v>223.46150022006</v>
      </c>
      <c r="DD8" s="231">
        <v>100.839884266639</v>
      </c>
      <c r="DE8" s="232">
        <v>14.9089832592755</v>
      </c>
      <c r="DF8" s="40">
        <f t="shared" ref="DF8:DF31" si="0">DC8-CZ8</f>
        <v>2.076369126602998</v>
      </c>
      <c r="DG8" s="41">
        <f t="shared" ref="DG8:DG31" si="1">DD8-DA8</f>
        <v>3.7926169622222972</v>
      </c>
      <c r="DH8" s="39">
        <f t="shared" ref="DH8:DH31" si="2">DE8-DB8</f>
        <v>2.6989842935333996</v>
      </c>
    </row>
    <row r="9" spans="1:112">
      <c r="A9" s="14" t="s">
        <v>22</v>
      </c>
      <c r="B9" s="27">
        <v>217</v>
      </c>
      <c r="C9" s="22">
        <v>101</v>
      </c>
      <c r="D9" s="28">
        <v>8.9</v>
      </c>
      <c r="E9" s="27">
        <v>218</v>
      </c>
      <c r="F9" s="22">
        <v>106</v>
      </c>
      <c r="G9" s="28">
        <v>9</v>
      </c>
      <c r="H9" s="27">
        <v>227</v>
      </c>
      <c r="I9" s="22">
        <v>119</v>
      </c>
      <c r="J9" s="28">
        <v>9.93</v>
      </c>
      <c r="K9" s="27">
        <v>235</v>
      </c>
      <c r="L9" s="22">
        <v>119</v>
      </c>
      <c r="M9" s="28">
        <v>9.6999999999999993</v>
      </c>
      <c r="N9" s="27">
        <v>229</v>
      </c>
      <c r="O9" s="22">
        <v>114</v>
      </c>
      <c r="P9" s="28">
        <v>10.99</v>
      </c>
      <c r="Q9" s="37">
        <v>230.887527884984</v>
      </c>
      <c r="R9" s="38">
        <v>123.273258836899</v>
      </c>
      <c r="S9" s="36">
        <v>11.907845086425599</v>
      </c>
      <c r="T9" s="37">
        <v>239.665754909387</v>
      </c>
      <c r="U9" s="38">
        <v>116.320117463713</v>
      </c>
      <c r="V9" s="36">
        <v>10.258980862667901</v>
      </c>
      <c r="W9" s="37">
        <v>232.19887313345299</v>
      </c>
      <c r="X9" s="38">
        <v>105.19044097907999</v>
      </c>
      <c r="Y9" s="36">
        <v>9.0854494114139506</v>
      </c>
      <c r="Z9" s="37">
        <v>217</v>
      </c>
      <c r="AA9" s="38">
        <v>102</v>
      </c>
      <c r="AB9" s="36">
        <v>8.49</v>
      </c>
      <c r="AC9" s="37">
        <v>220.25070547015</v>
      </c>
      <c r="AD9" s="38">
        <v>111.09594276905899</v>
      </c>
      <c r="AE9" s="36">
        <v>8.6922166627485407</v>
      </c>
      <c r="AF9" s="37">
        <v>223.02879961278501</v>
      </c>
      <c r="AG9" s="38">
        <v>110.161682965022</v>
      </c>
      <c r="AH9" s="36">
        <v>8.6843613096724308</v>
      </c>
      <c r="AI9" s="37">
        <v>219</v>
      </c>
      <c r="AJ9" s="38">
        <v>100</v>
      </c>
      <c r="AK9" s="36">
        <v>9.3678299999999997</v>
      </c>
      <c r="AL9" s="37">
        <v>220</v>
      </c>
      <c r="AM9" s="38">
        <v>103</v>
      </c>
      <c r="AN9" s="36">
        <v>10.080360000000001</v>
      </c>
      <c r="AO9" s="37">
        <v>200.95759136388801</v>
      </c>
      <c r="AP9" s="38">
        <v>99.173795770514502</v>
      </c>
      <c r="AQ9" s="36">
        <v>8.4644993028637092</v>
      </c>
      <c r="AR9" s="37">
        <v>197</v>
      </c>
      <c r="AS9" s="38">
        <v>91</v>
      </c>
      <c r="AT9" s="36">
        <v>6.9107799999999999</v>
      </c>
      <c r="AU9" s="37">
        <v>220</v>
      </c>
      <c r="AV9" s="38">
        <v>107</v>
      </c>
      <c r="AW9" s="36">
        <v>8.3569999999999993</v>
      </c>
      <c r="AX9" s="37">
        <v>231.512758313321</v>
      </c>
      <c r="AY9" s="38">
        <v>124.23807584439101</v>
      </c>
      <c r="AZ9" s="36">
        <v>10.815084848972701</v>
      </c>
      <c r="BA9" s="37">
        <v>222.52623112891001</v>
      </c>
      <c r="BB9" s="38">
        <v>111.73408420883</v>
      </c>
      <c r="BC9" s="36">
        <v>9.7755742850040495</v>
      </c>
      <c r="BD9" s="37">
        <v>205.730514878311</v>
      </c>
      <c r="BE9" s="38">
        <v>108.83541867771</v>
      </c>
      <c r="BF9" s="36">
        <v>9.3336989019672902</v>
      </c>
      <c r="BG9" s="37">
        <v>201.97091158057901</v>
      </c>
      <c r="BH9" s="38">
        <v>117.34328551329899</v>
      </c>
      <c r="BI9" s="36">
        <v>10.336422274302199</v>
      </c>
      <c r="BJ9" s="37">
        <v>204.52871809695699</v>
      </c>
      <c r="BK9" s="38">
        <v>109.770630006651</v>
      </c>
      <c r="BL9" s="36">
        <v>9.9977911466773595</v>
      </c>
      <c r="BM9" s="37">
        <v>208.77797793691701</v>
      </c>
      <c r="BN9" s="38">
        <v>96.792465543812</v>
      </c>
      <c r="BO9" s="36">
        <v>8.1040808228481591</v>
      </c>
      <c r="BP9" s="37">
        <v>179.22648579744799</v>
      </c>
      <c r="BQ9" s="38">
        <v>78.097193610532202</v>
      </c>
      <c r="BR9" s="36">
        <v>7.0716989373131796</v>
      </c>
      <c r="BS9" s="37">
        <v>160.75103750764299</v>
      </c>
      <c r="BT9" s="38">
        <v>68.781448043730904</v>
      </c>
      <c r="BU9" s="36">
        <v>6.7653347854047796</v>
      </c>
      <c r="BV9" s="37">
        <v>166.53526315757401</v>
      </c>
      <c r="BW9" s="38">
        <v>78.172678225468601</v>
      </c>
      <c r="BX9" s="36">
        <v>7.2832410283468603</v>
      </c>
      <c r="BY9" s="37">
        <v>167.944092138565</v>
      </c>
      <c r="BZ9" s="38">
        <v>70.758037720334897</v>
      </c>
      <c r="CA9" s="36">
        <v>7.6041254149226001</v>
      </c>
      <c r="CB9" s="37">
        <v>176.712472901225</v>
      </c>
      <c r="CC9" s="38">
        <v>67.981351919043306</v>
      </c>
      <c r="CD9" s="36">
        <v>8.2949932559023907</v>
      </c>
      <c r="CE9" s="37">
        <v>189.307952658196</v>
      </c>
      <c r="CF9" s="38">
        <v>82.782488187209594</v>
      </c>
      <c r="CG9" s="36">
        <v>8.8067990401179905</v>
      </c>
      <c r="CH9" s="37">
        <v>193.061853539015</v>
      </c>
      <c r="CI9" s="38">
        <v>89.042903598263393</v>
      </c>
      <c r="CJ9" s="36">
        <v>8.9202579098741204</v>
      </c>
      <c r="CK9" s="37">
        <v>206.57857279214301</v>
      </c>
      <c r="CL9" s="38">
        <v>91.579394208234703</v>
      </c>
      <c r="CM9" s="36">
        <v>9.2093429433787293</v>
      </c>
      <c r="CN9" s="37">
        <v>197.18310540895601</v>
      </c>
      <c r="CO9" s="38">
        <v>92.501538364746096</v>
      </c>
      <c r="CP9" s="36">
        <v>7.5792833768544599</v>
      </c>
      <c r="CQ9" s="37">
        <v>188.15509682245701</v>
      </c>
      <c r="CR9" s="38">
        <v>88.551415822776903</v>
      </c>
      <c r="CS9" s="36">
        <v>7.1948053893789297</v>
      </c>
      <c r="CT9" s="37">
        <v>185</v>
      </c>
      <c r="CU9" s="38">
        <v>75</v>
      </c>
      <c r="CV9" s="36">
        <v>7.6</v>
      </c>
      <c r="CW9" s="37">
        <v>161</v>
      </c>
      <c r="CX9" s="38">
        <v>65</v>
      </c>
      <c r="CY9" s="36">
        <v>6.85</v>
      </c>
      <c r="CZ9" s="37">
        <v>167.66146933368699</v>
      </c>
      <c r="DA9" s="38">
        <v>76.758531602908704</v>
      </c>
      <c r="DB9" s="36">
        <v>7.8918542858657403</v>
      </c>
      <c r="DC9" s="230">
        <v>194.17486154201401</v>
      </c>
      <c r="DD9" s="231">
        <v>87.482391952878203</v>
      </c>
      <c r="DE9" s="232">
        <v>9.3756087364452707</v>
      </c>
      <c r="DF9" s="40">
        <f t="shared" si="0"/>
        <v>26.513392208327019</v>
      </c>
      <c r="DG9" s="41">
        <f t="shared" si="1"/>
        <v>10.723860349969499</v>
      </c>
      <c r="DH9" s="39">
        <f t="shared" si="2"/>
        <v>1.4837544505795304</v>
      </c>
    </row>
    <row r="10" spans="1:112">
      <c r="A10" s="14" t="s">
        <v>50</v>
      </c>
      <c r="B10" s="27">
        <v>195</v>
      </c>
      <c r="C10" s="22">
        <v>95</v>
      </c>
      <c r="D10" s="28">
        <v>11.2</v>
      </c>
      <c r="E10" s="27">
        <v>198</v>
      </c>
      <c r="F10" s="22">
        <v>97</v>
      </c>
      <c r="G10" s="28">
        <v>8.8000000000000007</v>
      </c>
      <c r="H10" s="27">
        <v>185</v>
      </c>
      <c r="I10" s="22">
        <v>84</v>
      </c>
      <c r="J10" s="28">
        <v>8.4</v>
      </c>
      <c r="K10" s="27">
        <v>183</v>
      </c>
      <c r="L10" s="22">
        <v>83</v>
      </c>
      <c r="M10" s="28">
        <v>9.74</v>
      </c>
      <c r="N10" s="27">
        <v>198</v>
      </c>
      <c r="O10" s="22">
        <v>89</v>
      </c>
      <c r="P10" s="28">
        <v>10.06</v>
      </c>
      <c r="Q10" s="37">
        <v>194.538461204398</v>
      </c>
      <c r="R10" s="38">
        <v>83.9959116395287</v>
      </c>
      <c r="S10" s="36">
        <v>10.580250504072</v>
      </c>
      <c r="T10" s="37">
        <v>186.37223039342899</v>
      </c>
      <c r="U10" s="38">
        <v>77.639183178753797</v>
      </c>
      <c r="V10" s="36">
        <v>10.052033490285901</v>
      </c>
      <c r="W10" s="37">
        <v>187.57790297294599</v>
      </c>
      <c r="X10" s="38">
        <v>78.853526434882099</v>
      </c>
      <c r="Y10" s="36">
        <v>8.9244261126591198</v>
      </c>
      <c r="Z10" s="37">
        <v>180</v>
      </c>
      <c r="AA10" s="38">
        <v>79</v>
      </c>
      <c r="AB10" s="36">
        <v>8.2100000000000009</v>
      </c>
      <c r="AC10" s="37">
        <v>179.674810735394</v>
      </c>
      <c r="AD10" s="38">
        <v>83.444269935026199</v>
      </c>
      <c r="AE10" s="36">
        <v>8.6510201830018794</v>
      </c>
      <c r="AF10" s="37">
        <v>189.11403674694</v>
      </c>
      <c r="AG10" s="38">
        <v>89.460051864417906</v>
      </c>
      <c r="AH10" s="36">
        <v>10.0435819516842</v>
      </c>
      <c r="AI10" s="37">
        <v>189</v>
      </c>
      <c r="AJ10" s="38">
        <v>82</v>
      </c>
      <c r="AK10" s="36">
        <v>9.4794400000000003</v>
      </c>
      <c r="AL10" s="37">
        <v>173</v>
      </c>
      <c r="AM10" s="38">
        <v>70</v>
      </c>
      <c r="AN10" s="36">
        <v>8.3794699999999995</v>
      </c>
      <c r="AO10" s="37">
        <v>175.209219301339</v>
      </c>
      <c r="AP10" s="38">
        <v>76.335463729617501</v>
      </c>
      <c r="AQ10" s="36">
        <v>7.8687537134076999</v>
      </c>
      <c r="AR10" s="37">
        <v>175</v>
      </c>
      <c r="AS10" s="38">
        <v>83</v>
      </c>
      <c r="AT10" s="36">
        <v>8.6219999999999999</v>
      </c>
      <c r="AU10" s="37">
        <v>188</v>
      </c>
      <c r="AV10" s="38">
        <v>84</v>
      </c>
      <c r="AW10" s="36">
        <v>8.9629999999999992</v>
      </c>
      <c r="AX10" s="37">
        <v>182.36571007611801</v>
      </c>
      <c r="AY10" s="38">
        <v>80.194086108422496</v>
      </c>
      <c r="AZ10" s="36">
        <v>7.6843048243396099</v>
      </c>
      <c r="BA10" s="37">
        <v>149.517295985267</v>
      </c>
      <c r="BB10" s="38">
        <v>77.044749777598</v>
      </c>
      <c r="BC10" s="36">
        <v>8.8808062029272392</v>
      </c>
      <c r="BD10" s="37">
        <v>150.53019961733901</v>
      </c>
      <c r="BE10" s="38">
        <v>79.432340169012704</v>
      </c>
      <c r="BF10" s="36">
        <v>8.76895728574498</v>
      </c>
      <c r="BG10" s="37">
        <v>159.06621963586301</v>
      </c>
      <c r="BH10" s="38">
        <v>77.5011590787241</v>
      </c>
      <c r="BI10" s="36">
        <v>7.5463609837650596</v>
      </c>
      <c r="BJ10" s="37">
        <v>157.647256818508</v>
      </c>
      <c r="BK10" s="38">
        <v>75.006412657666203</v>
      </c>
      <c r="BL10" s="36">
        <v>7.8560012242935899</v>
      </c>
      <c r="BM10" s="37">
        <v>156.876923827941</v>
      </c>
      <c r="BN10" s="38">
        <v>80.1215967513956</v>
      </c>
      <c r="BO10" s="36">
        <v>9.5969901099397799</v>
      </c>
      <c r="BP10" s="37">
        <v>134.49337983333101</v>
      </c>
      <c r="BQ10" s="38">
        <v>49.113335760574898</v>
      </c>
      <c r="BR10" s="36">
        <v>5.7199651048721396</v>
      </c>
      <c r="BS10" s="37">
        <v>130.19195742322401</v>
      </c>
      <c r="BT10" s="38">
        <v>54.803849672928003</v>
      </c>
      <c r="BU10" s="36">
        <v>7.1662670939705704</v>
      </c>
      <c r="BV10" s="37">
        <v>138.397087578293</v>
      </c>
      <c r="BW10" s="38">
        <v>63.886049948057398</v>
      </c>
      <c r="BX10" s="36">
        <v>8.1913590799449594</v>
      </c>
      <c r="BY10" s="37">
        <v>146.28352064976099</v>
      </c>
      <c r="BZ10" s="38">
        <v>59.383407120609398</v>
      </c>
      <c r="CA10" s="36">
        <v>7.3004203593554697</v>
      </c>
      <c r="CB10" s="37">
        <v>135.75777449241099</v>
      </c>
      <c r="CC10" s="38">
        <v>50.122289244441099</v>
      </c>
      <c r="CD10" s="36">
        <v>6.0439756214162204</v>
      </c>
      <c r="CE10" s="37">
        <v>122.317739670552</v>
      </c>
      <c r="CF10" s="38">
        <v>54.5117867881454</v>
      </c>
      <c r="CG10" s="36">
        <v>6.5543978697054603</v>
      </c>
      <c r="CH10" s="37">
        <v>119.705418128722</v>
      </c>
      <c r="CI10" s="38">
        <v>58.447875444704302</v>
      </c>
      <c r="CJ10" s="36">
        <v>7.80843602242141</v>
      </c>
      <c r="CK10" s="37">
        <v>126.909070324723</v>
      </c>
      <c r="CL10" s="38">
        <v>54.509357336137001</v>
      </c>
      <c r="CM10" s="36">
        <v>7.2145405305401802</v>
      </c>
      <c r="CN10" s="37">
        <v>122.637426123865</v>
      </c>
      <c r="CO10" s="38">
        <v>49.951976845929998</v>
      </c>
      <c r="CP10" s="36">
        <v>5.52671053596909</v>
      </c>
      <c r="CQ10" s="37">
        <v>99.552184143896795</v>
      </c>
      <c r="CR10" s="38">
        <v>41.6539362863995</v>
      </c>
      <c r="CS10" s="36">
        <v>4.7442201216520496</v>
      </c>
      <c r="CT10" s="37">
        <v>96</v>
      </c>
      <c r="CU10" s="38">
        <v>36</v>
      </c>
      <c r="CV10" s="36">
        <v>4.4000000000000004</v>
      </c>
      <c r="CW10" s="37">
        <v>103</v>
      </c>
      <c r="CX10" s="38">
        <v>40</v>
      </c>
      <c r="CY10" s="36">
        <v>5.15</v>
      </c>
      <c r="CZ10" s="37">
        <v>104.399757237638</v>
      </c>
      <c r="DA10" s="38">
        <v>40.375377457704303</v>
      </c>
      <c r="DB10" s="36">
        <v>5.7199529378640301</v>
      </c>
      <c r="DC10" s="230">
        <v>115.091638802758</v>
      </c>
      <c r="DD10" s="231">
        <v>41.208738422116802</v>
      </c>
      <c r="DE10" s="232">
        <v>5.4149859063841399</v>
      </c>
      <c r="DF10" s="40">
        <f t="shared" si="0"/>
        <v>10.691881565119999</v>
      </c>
      <c r="DG10" s="41">
        <f t="shared" si="1"/>
        <v>0.83336096441249907</v>
      </c>
      <c r="DH10" s="39">
        <f t="shared" si="2"/>
        <v>-0.30496703147989024</v>
      </c>
    </row>
    <row r="11" spans="1:112">
      <c r="A11" s="14" t="s">
        <v>44</v>
      </c>
      <c r="B11" s="27">
        <v>158</v>
      </c>
      <c r="C11" s="22">
        <v>71</v>
      </c>
      <c r="D11" s="28">
        <v>8</v>
      </c>
      <c r="E11" s="27">
        <v>164</v>
      </c>
      <c r="F11" s="22">
        <v>65</v>
      </c>
      <c r="G11" s="28">
        <v>6.9</v>
      </c>
      <c r="H11" s="27">
        <v>167</v>
      </c>
      <c r="I11" s="22">
        <v>73</v>
      </c>
      <c r="J11" s="28">
        <v>7.42</v>
      </c>
      <c r="K11" s="27">
        <v>161</v>
      </c>
      <c r="L11" s="22">
        <v>83</v>
      </c>
      <c r="M11" s="28">
        <v>8.92</v>
      </c>
      <c r="N11" s="27">
        <v>150</v>
      </c>
      <c r="O11" s="22">
        <v>69</v>
      </c>
      <c r="P11" s="28">
        <v>8.23</v>
      </c>
      <c r="Q11" s="37">
        <v>142.848808287227</v>
      </c>
      <c r="R11" s="38">
        <v>63.0335261786541</v>
      </c>
      <c r="S11" s="36">
        <v>7.16137200604427</v>
      </c>
      <c r="T11" s="37">
        <v>156.44332458924401</v>
      </c>
      <c r="U11" s="38">
        <v>73.742813894393805</v>
      </c>
      <c r="V11" s="36">
        <v>7.7581420160261896</v>
      </c>
      <c r="W11" s="37">
        <v>156.74777004030199</v>
      </c>
      <c r="X11" s="38">
        <v>78.997971175434401</v>
      </c>
      <c r="Y11" s="36">
        <v>8.0956565895991304</v>
      </c>
      <c r="Z11" s="37">
        <v>157</v>
      </c>
      <c r="AA11" s="38">
        <v>75</v>
      </c>
      <c r="AB11" s="36">
        <v>9.39</v>
      </c>
      <c r="AC11" s="37">
        <v>155.18089206823501</v>
      </c>
      <c r="AD11" s="38">
        <v>74.780802296479095</v>
      </c>
      <c r="AE11" s="36">
        <v>9.4530521030381802</v>
      </c>
      <c r="AF11" s="37">
        <v>130.52896324385199</v>
      </c>
      <c r="AG11" s="38">
        <v>59.7626084344177</v>
      </c>
      <c r="AH11" s="36">
        <v>7.2532554692271001</v>
      </c>
      <c r="AI11" s="37">
        <v>140</v>
      </c>
      <c r="AJ11" s="38">
        <v>64</v>
      </c>
      <c r="AK11" s="36">
        <v>7.6196999999999999</v>
      </c>
      <c r="AL11" s="37">
        <v>142</v>
      </c>
      <c r="AM11" s="38">
        <v>71</v>
      </c>
      <c r="AN11" s="36">
        <v>7.7411799999999999</v>
      </c>
      <c r="AO11" s="37">
        <v>135.73542996927199</v>
      </c>
      <c r="AP11" s="38">
        <v>63.210728600200397</v>
      </c>
      <c r="AQ11" s="36">
        <v>7.51391433374285</v>
      </c>
      <c r="AR11" s="37">
        <v>128</v>
      </c>
      <c r="AS11" s="38">
        <v>51</v>
      </c>
      <c r="AT11" s="36">
        <v>6.8076400000000001</v>
      </c>
      <c r="AU11" s="37">
        <v>134</v>
      </c>
      <c r="AV11" s="38">
        <v>60</v>
      </c>
      <c r="AW11" s="36">
        <v>7.4870000000000001</v>
      </c>
      <c r="AX11" s="37">
        <v>124.590444010986</v>
      </c>
      <c r="AY11" s="38">
        <v>65.698258411659296</v>
      </c>
      <c r="AZ11" s="36">
        <v>8.0156642644527594</v>
      </c>
      <c r="BA11" s="37">
        <v>109.94741466177901</v>
      </c>
      <c r="BB11" s="38">
        <v>56.466755561873399</v>
      </c>
      <c r="BC11" s="36">
        <v>6.5851005588323597</v>
      </c>
      <c r="BD11" s="37">
        <v>121.255024935872</v>
      </c>
      <c r="BE11" s="38">
        <v>64.354653586648794</v>
      </c>
      <c r="BF11" s="36">
        <v>7.0190836286144798</v>
      </c>
      <c r="BG11" s="37">
        <v>130.61946777874101</v>
      </c>
      <c r="BH11" s="38">
        <v>66.034083767642102</v>
      </c>
      <c r="BI11" s="36">
        <v>7.5660613858816097</v>
      </c>
      <c r="BJ11" s="37">
        <v>140.42340109554601</v>
      </c>
      <c r="BK11" s="38">
        <v>63.037521854380799</v>
      </c>
      <c r="BL11" s="36">
        <v>7.5600661500400301</v>
      </c>
      <c r="BM11" s="37">
        <v>140.140344467711</v>
      </c>
      <c r="BN11" s="38">
        <v>70.941180741901903</v>
      </c>
      <c r="BO11" s="36">
        <v>7.8691124187568002</v>
      </c>
      <c r="BP11" s="37">
        <v>146.20156970459101</v>
      </c>
      <c r="BQ11" s="38">
        <v>75.239967247094299</v>
      </c>
      <c r="BR11" s="36">
        <v>10.4781854777703</v>
      </c>
      <c r="BS11" s="37">
        <v>125.717407062875</v>
      </c>
      <c r="BT11" s="38">
        <v>68.298898728411999</v>
      </c>
      <c r="BU11" s="36">
        <v>9.0966480703330799</v>
      </c>
      <c r="BV11" s="37">
        <v>116.662728324399</v>
      </c>
      <c r="BW11" s="38">
        <v>55.795788619864503</v>
      </c>
      <c r="BX11" s="36">
        <v>8.2296922719954306</v>
      </c>
      <c r="BY11" s="37">
        <v>126.69725530218599</v>
      </c>
      <c r="BZ11" s="38">
        <v>53.6484329153202</v>
      </c>
      <c r="CA11" s="36">
        <v>8.02253514717553</v>
      </c>
      <c r="CB11" s="37">
        <v>123.15582772485701</v>
      </c>
      <c r="CC11" s="38">
        <v>54.497073115461397</v>
      </c>
      <c r="CD11" s="36">
        <v>7.61953972276741</v>
      </c>
      <c r="CE11" s="37">
        <v>108.674044182804</v>
      </c>
      <c r="CF11" s="38">
        <v>46.2075676196255</v>
      </c>
      <c r="CG11" s="36">
        <v>6.4399505770161296</v>
      </c>
      <c r="CH11" s="37">
        <v>122.450449534824</v>
      </c>
      <c r="CI11" s="38">
        <v>50.935372551952597</v>
      </c>
      <c r="CJ11" s="36">
        <v>7.0389120253239303</v>
      </c>
      <c r="CK11" s="37">
        <v>148.03287602844901</v>
      </c>
      <c r="CL11" s="38">
        <v>64.407599940794398</v>
      </c>
      <c r="CM11" s="36">
        <v>8.9198961739836395</v>
      </c>
      <c r="CN11" s="37">
        <v>140.666344562582</v>
      </c>
      <c r="CO11" s="38">
        <v>58.190511600920601</v>
      </c>
      <c r="CP11" s="36">
        <v>7.9955738579806797</v>
      </c>
      <c r="CQ11" s="37">
        <v>111.000202185463</v>
      </c>
      <c r="CR11" s="38">
        <v>47.491142119131403</v>
      </c>
      <c r="CS11" s="36">
        <v>6.7117049077632904</v>
      </c>
      <c r="CT11" s="37">
        <v>105</v>
      </c>
      <c r="CU11" s="38">
        <v>48</v>
      </c>
      <c r="CV11" s="36">
        <v>7.06</v>
      </c>
      <c r="CW11" s="37">
        <v>120</v>
      </c>
      <c r="CX11" s="38">
        <v>56</v>
      </c>
      <c r="CY11" s="36">
        <v>8.84</v>
      </c>
      <c r="CZ11" s="37">
        <v>115.83390391145601</v>
      </c>
      <c r="DA11" s="38">
        <v>60.647170851161597</v>
      </c>
      <c r="DB11" s="36">
        <v>9.2023254384571498</v>
      </c>
      <c r="DC11" s="230">
        <v>110.047970220114</v>
      </c>
      <c r="DD11" s="231">
        <v>51.027845997339597</v>
      </c>
      <c r="DE11" s="232">
        <v>6.2275711260202398</v>
      </c>
      <c r="DF11" s="40">
        <f t="shared" si="0"/>
        <v>-5.7859336913420094</v>
      </c>
      <c r="DG11" s="41">
        <f t="shared" si="1"/>
        <v>-9.6193248538220004</v>
      </c>
      <c r="DH11" s="39">
        <f t="shared" si="2"/>
        <v>-2.97475431243691</v>
      </c>
    </row>
    <row r="12" spans="1:112">
      <c r="A12" s="14" t="s">
        <v>43</v>
      </c>
      <c r="B12" s="27">
        <v>99</v>
      </c>
      <c r="C12" s="22">
        <v>48</v>
      </c>
      <c r="D12" s="28">
        <v>5.4</v>
      </c>
      <c r="E12" s="27">
        <v>91</v>
      </c>
      <c r="F12" s="22">
        <v>44</v>
      </c>
      <c r="G12" s="28">
        <v>4</v>
      </c>
      <c r="H12" s="27">
        <v>83</v>
      </c>
      <c r="I12" s="22">
        <v>42</v>
      </c>
      <c r="J12" s="28">
        <v>4.6900000000000004</v>
      </c>
      <c r="K12" s="27">
        <v>98</v>
      </c>
      <c r="L12" s="22">
        <v>49</v>
      </c>
      <c r="M12" s="28">
        <v>6.49</v>
      </c>
      <c r="N12" s="27">
        <v>107</v>
      </c>
      <c r="O12" s="22">
        <v>49</v>
      </c>
      <c r="P12" s="28">
        <v>5.57</v>
      </c>
      <c r="Q12" s="37">
        <v>97.516402761610905</v>
      </c>
      <c r="R12" s="38">
        <v>48.355023501153902</v>
      </c>
      <c r="S12" s="36">
        <v>4.22013327850041</v>
      </c>
      <c r="T12" s="37">
        <v>98.584481483656702</v>
      </c>
      <c r="U12" s="38">
        <v>51.665624755312201</v>
      </c>
      <c r="V12" s="36">
        <v>5.8302034255258803</v>
      </c>
      <c r="W12" s="37">
        <v>87.412856911525196</v>
      </c>
      <c r="X12" s="38">
        <v>43.164491409918298</v>
      </c>
      <c r="Y12" s="36">
        <v>4.4650777346052903</v>
      </c>
      <c r="Z12" s="37">
        <v>81</v>
      </c>
      <c r="AA12" s="38">
        <v>37</v>
      </c>
      <c r="AB12" s="36">
        <v>2.67</v>
      </c>
      <c r="AC12" s="37">
        <v>93.734097170919995</v>
      </c>
      <c r="AD12" s="38">
        <v>43.966222518181098</v>
      </c>
      <c r="AE12" s="36">
        <v>4.7997924520188198</v>
      </c>
      <c r="AF12" s="37">
        <v>97.911289624171005</v>
      </c>
      <c r="AG12" s="38">
        <v>41.011436207552499</v>
      </c>
      <c r="AH12" s="36">
        <v>4.8169909604525696</v>
      </c>
      <c r="AI12" s="37">
        <v>76</v>
      </c>
      <c r="AJ12" s="38">
        <v>31</v>
      </c>
      <c r="AK12" s="36">
        <v>3.49708</v>
      </c>
      <c r="AL12" s="37">
        <v>72</v>
      </c>
      <c r="AM12" s="38">
        <v>38</v>
      </c>
      <c r="AN12" s="36">
        <v>4.9455999999999998</v>
      </c>
      <c r="AO12" s="37">
        <v>91.883845344367202</v>
      </c>
      <c r="AP12" s="38">
        <v>48.564496932577498</v>
      </c>
      <c r="AQ12" s="36">
        <v>5.73473778344301</v>
      </c>
      <c r="AR12" s="37">
        <v>92</v>
      </c>
      <c r="AS12" s="38">
        <v>48</v>
      </c>
      <c r="AT12" s="36">
        <v>5.57416</v>
      </c>
      <c r="AU12" s="37">
        <v>88</v>
      </c>
      <c r="AV12" s="38">
        <v>48</v>
      </c>
      <c r="AW12" s="36">
        <v>5.2160000000000002</v>
      </c>
      <c r="AX12" s="37">
        <v>94.377200608865095</v>
      </c>
      <c r="AY12" s="38">
        <v>49.888666437388203</v>
      </c>
      <c r="AZ12" s="36">
        <v>5.7571463454396303</v>
      </c>
      <c r="BA12" s="37">
        <v>90.291656156363601</v>
      </c>
      <c r="BB12" s="38">
        <v>46.633264275846798</v>
      </c>
      <c r="BC12" s="36">
        <v>5.6257663267733804</v>
      </c>
      <c r="BD12" s="37">
        <v>88.808746651129496</v>
      </c>
      <c r="BE12" s="38">
        <v>48.603981527574099</v>
      </c>
      <c r="BF12" s="36">
        <v>5.6235360380959802</v>
      </c>
      <c r="BG12" s="37">
        <v>107.64971277935599</v>
      </c>
      <c r="BH12" s="38">
        <v>60.881470817632398</v>
      </c>
      <c r="BI12" s="36">
        <v>7.2265136846747602</v>
      </c>
      <c r="BJ12" s="37">
        <v>108.53334699542199</v>
      </c>
      <c r="BK12" s="38">
        <v>55.809953604549499</v>
      </c>
      <c r="BL12" s="36">
        <v>5.6523761291777497</v>
      </c>
      <c r="BM12" s="37">
        <v>94.560716681461997</v>
      </c>
      <c r="BN12" s="38">
        <v>45.851963691333196</v>
      </c>
      <c r="BO12" s="36">
        <v>3.7289933107833999</v>
      </c>
      <c r="BP12" s="37">
        <v>86.388849695081007</v>
      </c>
      <c r="BQ12" s="38">
        <v>38.793882875555902</v>
      </c>
      <c r="BR12" s="36">
        <v>6.6509406663058801</v>
      </c>
      <c r="BS12" s="37">
        <v>80.097269474971895</v>
      </c>
      <c r="BT12" s="38">
        <v>35.7236050972014</v>
      </c>
      <c r="BU12" s="36">
        <v>5.5067434586120303</v>
      </c>
      <c r="BV12" s="37">
        <v>91.630739125907795</v>
      </c>
      <c r="BW12" s="38">
        <v>46.075559879183103</v>
      </c>
      <c r="BX12" s="36">
        <v>5.8221348423270802</v>
      </c>
      <c r="BY12" s="37">
        <v>93.542070677154399</v>
      </c>
      <c r="BZ12" s="38">
        <v>42.276537836949899</v>
      </c>
      <c r="CA12" s="36">
        <v>6.1009065297712004</v>
      </c>
      <c r="CB12" s="37">
        <v>97.473218259231302</v>
      </c>
      <c r="CC12" s="38">
        <v>43.524577212192803</v>
      </c>
      <c r="CD12" s="36">
        <v>6.72585303529236</v>
      </c>
      <c r="CE12" s="37">
        <v>96.208653291507005</v>
      </c>
      <c r="CF12" s="38">
        <v>46.684339757596298</v>
      </c>
      <c r="CG12" s="36">
        <v>6.5747666660972799</v>
      </c>
      <c r="CH12" s="37">
        <v>93.187288959693703</v>
      </c>
      <c r="CI12" s="38">
        <v>45.415615326644101</v>
      </c>
      <c r="CJ12" s="36">
        <v>6.4713688630301203</v>
      </c>
      <c r="CK12" s="37">
        <v>97.092977324784499</v>
      </c>
      <c r="CL12" s="38">
        <v>47.641311847464699</v>
      </c>
      <c r="CM12" s="36">
        <v>5.6669448734866599</v>
      </c>
      <c r="CN12" s="37">
        <v>95.653416042543398</v>
      </c>
      <c r="CO12" s="38">
        <v>50.677319421012598</v>
      </c>
      <c r="CP12" s="36">
        <v>5.9006001846527196</v>
      </c>
      <c r="CQ12" s="37">
        <v>98.166236354825202</v>
      </c>
      <c r="CR12" s="38">
        <v>55.305027710292002</v>
      </c>
      <c r="CS12" s="36">
        <v>6.81594199266672</v>
      </c>
      <c r="CT12" s="37">
        <v>105</v>
      </c>
      <c r="CU12" s="38">
        <v>52</v>
      </c>
      <c r="CV12" s="36">
        <v>6.41</v>
      </c>
      <c r="CW12" s="37">
        <v>106</v>
      </c>
      <c r="CX12" s="38">
        <v>54</v>
      </c>
      <c r="CY12" s="36">
        <v>6.92</v>
      </c>
      <c r="CZ12" s="37">
        <v>109.485553966711</v>
      </c>
      <c r="DA12" s="38">
        <v>60.641639698866499</v>
      </c>
      <c r="DB12" s="36">
        <v>8.8863570817135002</v>
      </c>
      <c r="DC12" s="230">
        <v>103.57049153083101</v>
      </c>
      <c r="DD12" s="231">
        <v>57.741971716793699</v>
      </c>
      <c r="DE12" s="232">
        <v>8.4946853736473198</v>
      </c>
      <c r="DF12" s="40">
        <f t="shared" si="0"/>
        <v>-5.9150624358799888</v>
      </c>
      <c r="DG12" s="41">
        <f t="shared" si="1"/>
        <v>-2.8996679820727991</v>
      </c>
      <c r="DH12" s="39">
        <f t="shared" si="2"/>
        <v>-0.39167170806618046</v>
      </c>
    </row>
    <row r="13" spans="1:112">
      <c r="A13" s="14" t="s">
        <v>97</v>
      </c>
      <c r="B13" s="27"/>
      <c r="C13" s="22"/>
      <c r="D13" s="28"/>
      <c r="E13" s="27"/>
      <c r="F13" s="22"/>
      <c r="G13" s="28"/>
      <c r="H13" s="27"/>
      <c r="I13" s="22"/>
      <c r="J13" s="28"/>
      <c r="K13" s="27"/>
      <c r="L13" s="22"/>
      <c r="M13" s="28"/>
      <c r="N13" s="27"/>
      <c r="O13" s="22"/>
      <c r="P13" s="28"/>
      <c r="Q13" s="37"/>
      <c r="R13" s="38"/>
      <c r="S13" s="36"/>
      <c r="T13" s="37"/>
      <c r="U13" s="38"/>
      <c r="V13" s="36"/>
      <c r="W13" s="37"/>
      <c r="X13" s="38"/>
      <c r="Y13" s="36"/>
      <c r="Z13" s="37"/>
      <c r="AA13" s="38"/>
      <c r="AB13" s="36"/>
      <c r="AC13" s="37"/>
      <c r="AD13" s="38"/>
      <c r="AE13" s="36"/>
      <c r="AF13" s="37"/>
      <c r="AG13" s="38"/>
      <c r="AH13" s="36"/>
      <c r="AI13" s="37">
        <v>78</v>
      </c>
      <c r="AJ13" s="38">
        <v>34</v>
      </c>
      <c r="AK13" s="36">
        <v>4.2854700000000001</v>
      </c>
      <c r="AL13" s="37">
        <v>85</v>
      </c>
      <c r="AM13" s="38">
        <v>34</v>
      </c>
      <c r="AN13" s="36">
        <v>3.84416</v>
      </c>
      <c r="AO13" s="37">
        <v>79.942932430310094</v>
      </c>
      <c r="AP13" s="38">
        <v>36.636045614683702</v>
      </c>
      <c r="AQ13" s="36">
        <v>4.7973707159580696</v>
      </c>
      <c r="AR13" s="37">
        <v>75</v>
      </c>
      <c r="AS13" s="38">
        <v>34</v>
      </c>
      <c r="AT13" s="36">
        <v>4.65076</v>
      </c>
      <c r="AU13" s="37">
        <v>88</v>
      </c>
      <c r="AV13" s="38">
        <v>46</v>
      </c>
      <c r="AW13" s="36">
        <v>6.0640000000000001</v>
      </c>
      <c r="AX13" s="37">
        <v>94.058152324614795</v>
      </c>
      <c r="AY13" s="38">
        <v>53.1638362831441</v>
      </c>
      <c r="AZ13" s="36">
        <v>6.5991001211285898</v>
      </c>
      <c r="BA13" s="37">
        <v>74.965345107426003</v>
      </c>
      <c r="BB13" s="38">
        <v>39.300352455204099</v>
      </c>
      <c r="BC13" s="36">
        <v>4.8832549161840904</v>
      </c>
      <c r="BD13" s="37">
        <v>69.635436093716905</v>
      </c>
      <c r="BE13" s="38">
        <v>38.3450713197347</v>
      </c>
      <c r="BF13" s="36">
        <v>4.7545080761411</v>
      </c>
      <c r="BG13" s="37">
        <v>71.1487674618824</v>
      </c>
      <c r="BH13" s="38">
        <v>41.425605264673798</v>
      </c>
      <c r="BI13" s="36">
        <v>4.7431269803898903</v>
      </c>
      <c r="BJ13" s="37">
        <v>78.791075038421496</v>
      </c>
      <c r="BK13" s="38">
        <v>42.291060677181299</v>
      </c>
      <c r="BL13" s="36">
        <v>5.4815926137047501</v>
      </c>
      <c r="BM13" s="37">
        <v>92.143119583594299</v>
      </c>
      <c r="BN13" s="38">
        <v>45.713232034386202</v>
      </c>
      <c r="BO13" s="36">
        <v>6.2632659103612296</v>
      </c>
      <c r="BP13" s="37">
        <v>77.448588693434402</v>
      </c>
      <c r="BQ13" s="38">
        <v>39.253881768668599</v>
      </c>
      <c r="BR13" s="36">
        <v>5.95644349338769</v>
      </c>
      <c r="BS13" s="37">
        <v>77.317649284940501</v>
      </c>
      <c r="BT13" s="38">
        <v>35.257298228329198</v>
      </c>
      <c r="BU13" s="36">
        <v>4.0254163379051997</v>
      </c>
      <c r="BV13" s="37">
        <v>74.873304471218304</v>
      </c>
      <c r="BW13" s="38">
        <v>37.287710190981699</v>
      </c>
      <c r="BX13" s="36">
        <v>4.4304325991296896</v>
      </c>
      <c r="BY13" s="37">
        <v>83.930474653328702</v>
      </c>
      <c r="BZ13" s="38">
        <v>33.0963755665679</v>
      </c>
      <c r="CA13" s="36">
        <v>3.6961197791214802</v>
      </c>
      <c r="CB13" s="37">
        <v>84.489220345743604</v>
      </c>
      <c r="CC13" s="38">
        <v>29.565928793495502</v>
      </c>
      <c r="CD13" s="36">
        <v>4.1495965363308303</v>
      </c>
      <c r="CE13" s="37">
        <v>73.601694831593903</v>
      </c>
      <c r="CF13" s="38">
        <v>30.069190265330299</v>
      </c>
      <c r="CG13" s="36">
        <v>4.7003383909271603</v>
      </c>
      <c r="CH13" s="37">
        <v>86.3839643470711</v>
      </c>
      <c r="CI13" s="38">
        <v>39.091068174439698</v>
      </c>
      <c r="CJ13" s="36">
        <v>4.7185252384917904</v>
      </c>
      <c r="CK13" s="37">
        <v>105.32951012709501</v>
      </c>
      <c r="CL13" s="38">
        <v>50.799842733898899</v>
      </c>
      <c r="CM13" s="36">
        <v>5.2933051180995401</v>
      </c>
      <c r="CN13" s="37">
        <v>108.091988690088</v>
      </c>
      <c r="CO13" s="38">
        <v>54.130027964387601</v>
      </c>
      <c r="CP13" s="36">
        <v>5.8226253717857404</v>
      </c>
      <c r="CQ13" s="37">
        <v>84.701181813202794</v>
      </c>
      <c r="CR13" s="38">
        <v>45.307896383854199</v>
      </c>
      <c r="CS13" s="36">
        <v>5.6837659938524903</v>
      </c>
      <c r="CT13" s="37">
        <v>65</v>
      </c>
      <c r="CU13" s="38">
        <v>38</v>
      </c>
      <c r="CV13" s="36">
        <v>5.31</v>
      </c>
      <c r="CW13" s="37">
        <v>77</v>
      </c>
      <c r="CX13" s="38">
        <v>40</v>
      </c>
      <c r="CY13" s="36">
        <v>6.03</v>
      </c>
      <c r="CZ13" s="37">
        <v>97.393926474590899</v>
      </c>
      <c r="DA13" s="38">
        <v>38.607112594018197</v>
      </c>
      <c r="DB13" s="36">
        <v>5.7365178430127202</v>
      </c>
      <c r="DC13" s="230">
        <v>102.35734819617601</v>
      </c>
      <c r="DD13" s="231">
        <v>40.4611987505019</v>
      </c>
      <c r="DE13" s="232">
        <v>4.9150449748838296</v>
      </c>
      <c r="DF13" s="40">
        <f t="shared" si="0"/>
        <v>4.9634217215851066</v>
      </c>
      <c r="DG13" s="41">
        <f t="shared" si="1"/>
        <v>1.854086156483703</v>
      </c>
      <c r="DH13" s="39">
        <f t="shared" si="2"/>
        <v>-0.82147286812889053</v>
      </c>
    </row>
    <row r="14" spans="1:112">
      <c r="A14" s="14" t="s">
        <v>7</v>
      </c>
      <c r="B14" s="27">
        <v>132</v>
      </c>
      <c r="C14" s="22">
        <v>66</v>
      </c>
      <c r="D14" s="28">
        <v>7.3</v>
      </c>
      <c r="E14" s="27">
        <v>148</v>
      </c>
      <c r="F14" s="22">
        <v>77</v>
      </c>
      <c r="G14" s="28">
        <v>8.3000000000000007</v>
      </c>
      <c r="H14" s="27">
        <v>132</v>
      </c>
      <c r="I14" s="22">
        <v>70</v>
      </c>
      <c r="J14" s="28">
        <v>7.47</v>
      </c>
      <c r="K14" s="27">
        <v>108</v>
      </c>
      <c r="L14" s="22">
        <v>50</v>
      </c>
      <c r="M14" s="28">
        <v>5.73</v>
      </c>
      <c r="N14" s="27">
        <v>96</v>
      </c>
      <c r="O14" s="22">
        <v>41</v>
      </c>
      <c r="P14" s="28">
        <v>4.67</v>
      </c>
      <c r="Q14" s="37">
        <v>93.245554330186195</v>
      </c>
      <c r="R14" s="38">
        <v>38.610578391991503</v>
      </c>
      <c r="S14" s="36">
        <v>4.6128102644758497</v>
      </c>
      <c r="T14" s="37">
        <v>98.5851858031278</v>
      </c>
      <c r="U14" s="38">
        <v>37.132023350151798</v>
      </c>
      <c r="V14" s="36">
        <v>4.4167735447047303</v>
      </c>
      <c r="W14" s="37">
        <v>99.019490804975405</v>
      </c>
      <c r="X14" s="38">
        <v>39.870533692825198</v>
      </c>
      <c r="Y14" s="36">
        <v>4.7586308056622597</v>
      </c>
      <c r="Z14" s="37">
        <v>90</v>
      </c>
      <c r="AA14" s="38">
        <v>37</v>
      </c>
      <c r="AB14" s="36">
        <v>4.2300000000000004</v>
      </c>
      <c r="AC14" s="37">
        <v>87.937306512508698</v>
      </c>
      <c r="AD14" s="38">
        <v>45.711638278774501</v>
      </c>
      <c r="AE14" s="36">
        <v>4.78261032312676</v>
      </c>
      <c r="AF14" s="37">
        <v>84.582085093384805</v>
      </c>
      <c r="AG14" s="38">
        <v>49.276907270406497</v>
      </c>
      <c r="AH14" s="36">
        <v>5.8271698188907299</v>
      </c>
      <c r="AI14" s="37">
        <v>83</v>
      </c>
      <c r="AJ14" s="38">
        <v>38</v>
      </c>
      <c r="AK14" s="36">
        <v>5.0866600000000002</v>
      </c>
      <c r="AL14" s="37">
        <v>78</v>
      </c>
      <c r="AM14" s="38">
        <v>35</v>
      </c>
      <c r="AN14" s="36">
        <v>3.8916200000000001</v>
      </c>
      <c r="AO14" s="37">
        <v>80.461344901314106</v>
      </c>
      <c r="AP14" s="38">
        <v>38.370908598821003</v>
      </c>
      <c r="AQ14" s="36">
        <v>3.8443723378106598</v>
      </c>
      <c r="AR14" s="37">
        <v>86</v>
      </c>
      <c r="AS14" s="38">
        <v>44</v>
      </c>
      <c r="AT14" s="36">
        <v>4.6494499999999999</v>
      </c>
      <c r="AU14" s="37">
        <v>67</v>
      </c>
      <c r="AV14" s="38">
        <v>38</v>
      </c>
      <c r="AW14" s="36">
        <v>4.6210000000000004</v>
      </c>
      <c r="AX14" s="37">
        <v>60.655815992145797</v>
      </c>
      <c r="AY14" s="38">
        <v>34.560405973241402</v>
      </c>
      <c r="AZ14" s="36">
        <v>4.1646194496284803</v>
      </c>
      <c r="BA14" s="37">
        <v>68.271246508838203</v>
      </c>
      <c r="BB14" s="38">
        <v>38.0249013003274</v>
      </c>
      <c r="BC14" s="36">
        <v>4.1484358979621101</v>
      </c>
      <c r="BD14" s="37">
        <v>67.796923519497497</v>
      </c>
      <c r="BE14" s="38">
        <v>39.912800505750297</v>
      </c>
      <c r="BF14" s="36">
        <v>4.26080785337943</v>
      </c>
      <c r="BG14" s="37">
        <v>65.548993761041402</v>
      </c>
      <c r="BH14" s="38">
        <v>40.274242286994003</v>
      </c>
      <c r="BI14" s="36">
        <v>5.0063454686343896</v>
      </c>
      <c r="BJ14" s="37">
        <v>64.590921634435603</v>
      </c>
      <c r="BK14" s="38">
        <v>36.4145085227373</v>
      </c>
      <c r="BL14" s="36">
        <v>4.5264930727353097</v>
      </c>
      <c r="BM14" s="37">
        <v>60.702742952648798</v>
      </c>
      <c r="BN14" s="38">
        <v>34.678421254690797</v>
      </c>
      <c r="BO14" s="36">
        <v>3.4962224919007499</v>
      </c>
      <c r="BP14" s="37">
        <v>88.723164784267098</v>
      </c>
      <c r="BQ14" s="38">
        <v>42.899406411595002</v>
      </c>
      <c r="BR14" s="36">
        <v>5.6278334586408496</v>
      </c>
      <c r="BS14" s="37">
        <v>83.121144334865306</v>
      </c>
      <c r="BT14" s="38">
        <v>42.217819882468199</v>
      </c>
      <c r="BU14" s="36">
        <v>5.4087725834527198</v>
      </c>
      <c r="BV14" s="37">
        <v>96.117575191442</v>
      </c>
      <c r="BW14" s="38">
        <v>48.814332525538497</v>
      </c>
      <c r="BX14" s="36">
        <v>6.9560992967761601</v>
      </c>
      <c r="BY14" s="37">
        <v>112.16035374377</v>
      </c>
      <c r="BZ14" s="38">
        <v>45.109188967623702</v>
      </c>
      <c r="CA14" s="36">
        <v>7.4789654633992804</v>
      </c>
      <c r="CB14" s="37">
        <v>116.78226813142</v>
      </c>
      <c r="CC14" s="38">
        <v>50.667730892978902</v>
      </c>
      <c r="CD14" s="36">
        <v>7.2188520061240702</v>
      </c>
      <c r="CE14" s="37">
        <v>105.687739821139</v>
      </c>
      <c r="CF14" s="38">
        <v>49.458638865017598</v>
      </c>
      <c r="CG14" s="36">
        <v>7.3047390262536602</v>
      </c>
      <c r="CH14" s="37">
        <v>104.22312411166899</v>
      </c>
      <c r="CI14" s="38">
        <v>53.248347513340001</v>
      </c>
      <c r="CJ14" s="36">
        <v>7.1007320256987896</v>
      </c>
      <c r="CK14" s="37">
        <v>111.999052779427</v>
      </c>
      <c r="CL14" s="38">
        <v>62.836744609574701</v>
      </c>
      <c r="CM14" s="36">
        <v>8.1972008529995293</v>
      </c>
      <c r="CN14" s="37">
        <v>111.98789255545999</v>
      </c>
      <c r="CO14" s="38">
        <v>59.628069427951303</v>
      </c>
      <c r="CP14" s="36">
        <v>8.5773605614658699</v>
      </c>
      <c r="CQ14" s="37">
        <v>102.777402568052</v>
      </c>
      <c r="CR14" s="38">
        <v>51.928432660599299</v>
      </c>
      <c r="CS14" s="36">
        <v>7.8643331160873604</v>
      </c>
      <c r="CT14" s="37">
        <v>105</v>
      </c>
      <c r="CU14" s="38">
        <v>51</v>
      </c>
      <c r="CV14" s="36">
        <v>7.59</v>
      </c>
      <c r="CW14" s="37">
        <v>105</v>
      </c>
      <c r="CX14" s="38">
        <v>54</v>
      </c>
      <c r="CY14" s="36">
        <v>7.45</v>
      </c>
      <c r="CZ14" s="37">
        <v>93.637369855694899</v>
      </c>
      <c r="DA14" s="38">
        <v>41.2214682943141</v>
      </c>
      <c r="DB14" s="36">
        <v>6.4108991352443203</v>
      </c>
      <c r="DC14" s="230">
        <v>92.949048034952497</v>
      </c>
      <c r="DD14" s="231">
        <v>38.572795317685298</v>
      </c>
      <c r="DE14" s="232">
        <v>6.0518943295038499</v>
      </c>
      <c r="DF14" s="40">
        <f t="shared" si="0"/>
        <v>-0.68832182074240222</v>
      </c>
      <c r="DG14" s="41">
        <f t="shared" si="1"/>
        <v>-2.6486729766288022</v>
      </c>
      <c r="DH14" s="39">
        <f t="shared" si="2"/>
        <v>-0.35900480574047045</v>
      </c>
    </row>
    <row r="15" spans="1:112">
      <c r="A15" s="14" t="s">
        <v>10</v>
      </c>
      <c r="B15" s="27">
        <v>112</v>
      </c>
      <c r="C15" s="22">
        <v>66</v>
      </c>
      <c r="D15" s="28">
        <v>7.2</v>
      </c>
      <c r="E15" s="27">
        <v>123</v>
      </c>
      <c r="F15" s="22">
        <v>77</v>
      </c>
      <c r="G15" s="28">
        <v>8.5</v>
      </c>
      <c r="H15" s="27">
        <v>120</v>
      </c>
      <c r="I15" s="22">
        <v>77</v>
      </c>
      <c r="J15" s="28">
        <v>9.18</v>
      </c>
      <c r="K15" s="27">
        <v>118</v>
      </c>
      <c r="L15" s="22">
        <v>76</v>
      </c>
      <c r="M15" s="28">
        <v>9.1</v>
      </c>
      <c r="N15" s="27">
        <v>127</v>
      </c>
      <c r="O15" s="22">
        <v>82</v>
      </c>
      <c r="P15" s="28">
        <v>9.42</v>
      </c>
      <c r="Q15" s="37">
        <v>123.617040278856</v>
      </c>
      <c r="R15" s="38">
        <v>76.4665292911845</v>
      </c>
      <c r="S15" s="36">
        <v>9.4469209389172502</v>
      </c>
      <c r="T15" s="37">
        <v>105.135672279915</v>
      </c>
      <c r="U15" s="38">
        <v>62.323834456846797</v>
      </c>
      <c r="V15" s="36">
        <v>8.2881623760360998</v>
      </c>
      <c r="W15" s="37">
        <v>107.452067074365</v>
      </c>
      <c r="X15" s="38">
        <v>65.100300645772805</v>
      </c>
      <c r="Y15" s="36">
        <v>8.6549985833148106</v>
      </c>
      <c r="Z15" s="37">
        <v>113</v>
      </c>
      <c r="AA15" s="38">
        <v>69</v>
      </c>
      <c r="AB15" s="36">
        <v>7.79</v>
      </c>
      <c r="AC15" s="37">
        <v>99.9954731763696</v>
      </c>
      <c r="AD15" s="38">
        <v>60.091077178209801</v>
      </c>
      <c r="AE15" s="36">
        <v>6.1304697182136501</v>
      </c>
      <c r="AF15" s="37">
        <v>95.014639334972699</v>
      </c>
      <c r="AG15" s="38">
        <v>61.162406281240202</v>
      </c>
      <c r="AH15" s="36">
        <v>7.61403569426815</v>
      </c>
      <c r="AI15" s="37">
        <v>95</v>
      </c>
      <c r="AJ15" s="38">
        <v>59</v>
      </c>
      <c r="AK15" s="36">
        <v>7.6877599999999999</v>
      </c>
      <c r="AL15" s="37">
        <v>96</v>
      </c>
      <c r="AM15" s="38">
        <v>53</v>
      </c>
      <c r="AN15" s="36">
        <v>6.8835100000000002</v>
      </c>
      <c r="AO15" s="37">
        <v>96.123542576229397</v>
      </c>
      <c r="AP15" s="38">
        <v>51.3883861703439</v>
      </c>
      <c r="AQ15" s="36">
        <v>8.3165852118060908</v>
      </c>
      <c r="AR15" s="37">
        <v>101</v>
      </c>
      <c r="AS15" s="38">
        <v>59</v>
      </c>
      <c r="AT15" s="36">
        <v>8.1467299999999998</v>
      </c>
      <c r="AU15" s="37">
        <v>102</v>
      </c>
      <c r="AV15" s="38">
        <v>59</v>
      </c>
      <c r="AW15" s="36">
        <v>6.5149999999999997</v>
      </c>
      <c r="AX15" s="37">
        <v>85.467524340463598</v>
      </c>
      <c r="AY15" s="38">
        <v>49.1599915031953</v>
      </c>
      <c r="AZ15" s="36">
        <v>6.2526712050799196</v>
      </c>
      <c r="BA15" s="37">
        <v>89.162817839790506</v>
      </c>
      <c r="BB15" s="38">
        <v>61.6728266851444</v>
      </c>
      <c r="BC15" s="36">
        <v>7.5263747883466596</v>
      </c>
      <c r="BD15" s="37">
        <v>103.146302250906</v>
      </c>
      <c r="BE15" s="38">
        <v>64.702609323582095</v>
      </c>
      <c r="BF15" s="36">
        <v>7.6854414522785799</v>
      </c>
      <c r="BG15" s="37">
        <v>101.105209421111</v>
      </c>
      <c r="BH15" s="38">
        <v>54.441417918192101</v>
      </c>
      <c r="BI15" s="36">
        <v>6.6916044279550997</v>
      </c>
      <c r="BJ15" s="37">
        <v>96.955139513963402</v>
      </c>
      <c r="BK15" s="38">
        <v>58.886929744471203</v>
      </c>
      <c r="BL15" s="36">
        <v>7.8180487690207903</v>
      </c>
      <c r="BM15" s="37">
        <v>98.235596484793007</v>
      </c>
      <c r="BN15" s="38">
        <v>67.939795485247004</v>
      </c>
      <c r="BO15" s="36">
        <v>7.8550063098626097</v>
      </c>
      <c r="BP15" s="37">
        <v>92.184980373925896</v>
      </c>
      <c r="BQ15" s="38">
        <v>52.757026187341502</v>
      </c>
      <c r="BR15" s="36">
        <v>7.9666328834396198</v>
      </c>
      <c r="BS15" s="37">
        <v>104.227279045261</v>
      </c>
      <c r="BT15" s="38">
        <v>62.513855420617098</v>
      </c>
      <c r="BU15" s="36">
        <v>9.3199410802071903</v>
      </c>
      <c r="BV15" s="37">
        <v>105.818209054636</v>
      </c>
      <c r="BW15" s="38">
        <v>59.324512791553197</v>
      </c>
      <c r="BX15" s="36">
        <v>7.4079853353457699</v>
      </c>
      <c r="BY15" s="37">
        <v>110.247689539178</v>
      </c>
      <c r="BZ15" s="38">
        <v>61.570241900334302</v>
      </c>
      <c r="CA15" s="36">
        <v>7.9473008527857498</v>
      </c>
      <c r="CB15" s="37">
        <v>110.40234895243501</v>
      </c>
      <c r="CC15" s="38">
        <v>60.085427159599597</v>
      </c>
      <c r="CD15" s="36">
        <v>8.2789556175292294</v>
      </c>
      <c r="CE15" s="37">
        <v>104.65144012227</v>
      </c>
      <c r="CF15" s="38">
        <v>54.374341218085803</v>
      </c>
      <c r="CG15" s="36">
        <v>7.1838902696152402</v>
      </c>
      <c r="CH15" s="37">
        <v>104.41129336086701</v>
      </c>
      <c r="CI15" s="38">
        <v>50.6971536263395</v>
      </c>
      <c r="CJ15" s="36">
        <v>6.8318276961690003</v>
      </c>
      <c r="CK15" s="37">
        <v>106.912509227125</v>
      </c>
      <c r="CL15" s="38">
        <v>52.964851774527297</v>
      </c>
      <c r="CM15" s="36">
        <v>6.8424052313969499</v>
      </c>
      <c r="CN15" s="37">
        <v>111.110079200786</v>
      </c>
      <c r="CO15" s="38">
        <v>65.100422811759699</v>
      </c>
      <c r="CP15" s="36">
        <v>8.6231526330888304</v>
      </c>
      <c r="CQ15" s="37">
        <v>110.07024812037599</v>
      </c>
      <c r="CR15" s="38">
        <v>61.853388150563802</v>
      </c>
      <c r="CS15" s="36">
        <v>8.9222052811306103</v>
      </c>
      <c r="CT15" s="37">
        <v>98</v>
      </c>
      <c r="CU15" s="38">
        <v>49</v>
      </c>
      <c r="CV15" s="36">
        <v>7.25</v>
      </c>
      <c r="CW15" s="37">
        <v>99</v>
      </c>
      <c r="CX15" s="38">
        <v>46</v>
      </c>
      <c r="CY15" s="36">
        <v>7.88</v>
      </c>
      <c r="CZ15" s="37">
        <v>95.095887301209999</v>
      </c>
      <c r="DA15" s="38">
        <v>46.808134264559698</v>
      </c>
      <c r="DB15" s="36">
        <v>8.8618201512005808</v>
      </c>
      <c r="DC15" s="230">
        <v>91.089473965459405</v>
      </c>
      <c r="DD15" s="231">
        <v>46.824367255099503</v>
      </c>
      <c r="DE15" s="232">
        <v>7.8708898751287801</v>
      </c>
      <c r="DF15" s="40">
        <f t="shared" si="0"/>
        <v>-4.0064133357505938</v>
      </c>
      <c r="DG15" s="41">
        <f t="shared" si="1"/>
        <v>1.6232990539805314E-2</v>
      </c>
      <c r="DH15" s="39">
        <f t="shared" si="2"/>
        <v>-0.99093027607180062</v>
      </c>
    </row>
    <row r="16" spans="1:112">
      <c r="A16" s="14" t="s">
        <v>15</v>
      </c>
      <c r="B16" s="27">
        <v>11</v>
      </c>
      <c r="C16" s="22">
        <v>5</v>
      </c>
      <c r="D16" s="28">
        <v>0.2</v>
      </c>
      <c r="E16" s="27">
        <v>16</v>
      </c>
      <c r="F16" s="22">
        <v>12</v>
      </c>
      <c r="G16" s="28">
        <v>0.7</v>
      </c>
      <c r="H16" s="27">
        <v>20</v>
      </c>
      <c r="I16" s="22">
        <v>13</v>
      </c>
      <c r="J16" s="28">
        <v>1.1599999999999999</v>
      </c>
      <c r="K16" s="27">
        <v>16</v>
      </c>
      <c r="L16" s="22">
        <v>10</v>
      </c>
      <c r="M16" s="28">
        <v>1.32</v>
      </c>
      <c r="N16" s="27">
        <v>14</v>
      </c>
      <c r="O16" s="22">
        <v>9</v>
      </c>
      <c r="P16" s="28">
        <v>0.87</v>
      </c>
      <c r="Q16" s="37">
        <v>19.651401387916099</v>
      </c>
      <c r="R16" s="38">
        <v>11.3477294370634</v>
      </c>
      <c r="S16" s="36">
        <v>0.86461881091519699</v>
      </c>
      <c r="T16" s="37">
        <v>33.759996705417599</v>
      </c>
      <c r="U16" s="38">
        <v>21.332289182034302</v>
      </c>
      <c r="V16" s="36">
        <v>2.0471767769992502</v>
      </c>
      <c r="W16" s="37">
        <v>37.011000171583902</v>
      </c>
      <c r="X16" s="38">
        <v>24.433802010543602</v>
      </c>
      <c r="Y16" s="36">
        <v>2.4457726098979502</v>
      </c>
      <c r="Z16" s="37">
        <v>29</v>
      </c>
      <c r="AA16" s="38">
        <v>21</v>
      </c>
      <c r="AB16" s="36">
        <v>2.52</v>
      </c>
      <c r="AC16" s="37">
        <v>33.192425999839401</v>
      </c>
      <c r="AD16" s="38">
        <v>22.708967599746199</v>
      </c>
      <c r="AE16" s="36">
        <v>2.3573340153671101</v>
      </c>
      <c r="AF16" s="37">
        <v>39.178413422769999</v>
      </c>
      <c r="AG16" s="38">
        <v>26.036474981636101</v>
      </c>
      <c r="AH16" s="36">
        <v>1.92617987967507</v>
      </c>
      <c r="AI16" s="37">
        <v>39</v>
      </c>
      <c r="AJ16" s="38">
        <v>28</v>
      </c>
      <c r="AK16" s="36">
        <v>2.7894899999999998</v>
      </c>
      <c r="AL16" s="37">
        <v>35</v>
      </c>
      <c r="AM16" s="38">
        <v>24</v>
      </c>
      <c r="AN16" s="36">
        <v>2.72397</v>
      </c>
      <c r="AO16" s="37">
        <v>35.837041379759199</v>
      </c>
      <c r="AP16" s="38">
        <v>22.0756936092756</v>
      </c>
      <c r="AQ16" s="36">
        <v>2.0540896893693801</v>
      </c>
      <c r="AR16" s="37">
        <v>48</v>
      </c>
      <c r="AS16" s="38">
        <v>28</v>
      </c>
      <c r="AT16" s="36">
        <v>2.0595400000000001</v>
      </c>
      <c r="AU16" s="37">
        <v>50</v>
      </c>
      <c r="AV16" s="38">
        <v>32</v>
      </c>
      <c r="AW16" s="36">
        <v>2.101</v>
      </c>
      <c r="AX16" s="37">
        <v>38.753283877908999</v>
      </c>
      <c r="AY16" s="38">
        <v>27.731935956530101</v>
      </c>
      <c r="AZ16" s="36">
        <v>1.97750961974882</v>
      </c>
      <c r="BA16" s="37">
        <v>50.754514276714602</v>
      </c>
      <c r="BB16" s="38">
        <v>33.975488385233703</v>
      </c>
      <c r="BC16" s="36">
        <v>2.7639312931962499</v>
      </c>
      <c r="BD16" s="37">
        <v>58.806348100791702</v>
      </c>
      <c r="BE16" s="38">
        <v>39.155252733453302</v>
      </c>
      <c r="BF16" s="36">
        <v>3.6626305055275301</v>
      </c>
      <c r="BG16" s="37">
        <v>52.117862140874401</v>
      </c>
      <c r="BH16" s="38">
        <v>31.9300176007205</v>
      </c>
      <c r="BI16" s="36">
        <v>3.4152469865025101</v>
      </c>
      <c r="BJ16" s="37">
        <v>54.347286591883197</v>
      </c>
      <c r="BK16" s="38">
        <v>31.775924594338399</v>
      </c>
      <c r="BL16" s="36">
        <v>3.09069527730454</v>
      </c>
      <c r="BM16" s="37">
        <v>55.750217776060197</v>
      </c>
      <c r="BN16" s="38">
        <v>32.145243633701</v>
      </c>
      <c r="BO16" s="36">
        <v>2.7534577838316698</v>
      </c>
      <c r="BP16" s="37">
        <v>40.713848910064598</v>
      </c>
      <c r="BQ16" s="38">
        <v>23.671010345350901</v>
      </c>
      <c r="BR16" s="36">
        <v>3.1318011679648001</v>
      </c>
      <c r="BS16" s="37">
        <v>55.8990234264298</v>
      </c>
      <c r="BT16" s="38">
        <v>32.291903504986102</v>
      </c>
      <c r="BU16" s="36">
        <v>4.6213231320452204</v>
      </c>
      <c r="BV16" s="37">
        <v>77.379257359207898</v>
      </c>
      <c r="BW16" s="38">
        <v>45.817552505211097</v>
      </c>
      <c r="BX16" s="36">
        <v>5.3097569808794898</v>
      </c>
      <c r="BY16" s="37">
        <v>73.902481356946197</v>
      </c>
      <c r="BZ16" s="38">
        <v>43.7212851854758</v>
      </c>
      <c r="CA16" s="36">
        <v>4.9622642906576102</v>
      </c>
      <c r="CB16" s="37">
        <v>71.380022357184401</v>
      </c>
      <c r="CC16" s="38">
        <v>40.263425986563902</v>
      </c>
      <c r="CD16" s="36">
        <v>5.2807441459212097</v>
      </c>
      <c r="CE16" s="37">
        <v>74.330517652147606</v>
      </c>
      <c r="CF16" s="38">
        <v>40.6997124528719</v>
      </c>
      <c r="CG16" s="36">
        <v>4.80065127046044</v>
      </c>
      <c r="CH16" s="37">
        <v>70.647068513099498</v>
      </c>
      <c r="CI16" s="38">
        <v>39.736319638749599</v>
      </c>
      <c r="CJ16" s="36">
        <v>3.80968639519942</v>
      </c>
      <c r="CK16" s="37">
        <v>71.444573926402796</v>
      </c>
      <c r="CL16" s="38">
        <v>39.582896593044197</v>
      </c>
      <c r="CM16" s="36">
        <v>4.5559696149272702</v>
      </c>
      <c r="CN16" s="37">
        <v>73.057966711166699</v>
      </c>
      <c r="CO16" s="38">
        <v>35.757859763029401</v>
      </c>
      <c r="CP16" s="36">
        <v>4.13093772418057</v>
      </c>
      <c r="CQ16" s="37">
        <v>76.396634218575301</v>
      </c>
      <c r="CR16" s="38">
        <v>39.151919448709798</v>
      </c>
      <c r="CS16" s="36">
        <v>4.3040026496905304</v>
      </c>
      <c r="CT16" s="37">
        <v>82</v>
      </c>
      <c r="CU16" s="38">
        <v>47</v>
      </c>
      <c r="CV16" s="36">
        <v>6.74</v>
      </c>
      <c r="CW16" s="37">
        <v>70</v>
      </c>
      <c r="CX16" s="38">
        <v>40</v>
      </c>
      <c r="CY16" s="36">
        <v>6.7</v>
      </c>
      <c r="CZ16" s="37">
        <v>51.957657201128903</v>
      </c>
      <c r="DA16" s="38">
        <v>28.936256108854099</v>
      </c>
      <c r="DB16" s="36">
        <v>4.1705462691961799</v>
      </c>
      <c r="DC16" s="230">
        <v>61.282710131230097</v>
      </c>
      <c r="DD16" s="231">
        <v>32.613016663505697</v>
      </c>
      <c r="DE16" s="232">
        <v>2.8220254053349798</v>
      </c>
      <c r="DF16" s="40">
        <f t="shared" si="0"/>
        <v>9.3250529301011937</v>
      </c>
      <c r="DG16" s="41">
        <f t="shared" si="1"/>
        <v>3.6767605546515973</v>
      </c>
      <c r="DH16" s="39">
        <f t="shared" si="2"/>
        <v>-1.3485208638612001</v>
      </c>
    </row>
    <row r="17" spans="1:112">
      <c r="A17" s="14" t="s">
        <v>27</v>
      </c>
      <c r="B17" s="27">
        <v>145</v>
      </c>
      <c r="C17" s="22">
        <v>59</v>
      </c>
      <c r="D17" s="28">
        <v>7.5</v>
      </c>
      <c r="E17" s="27">
        <v>140</v>
      </c>
      <c r="F17" s="22">
        <v>68</v>
      </c>
      <c r="G17" s="28">
        <v>7.8</v>
      </c>
      <c r="H17" s="27">
        <v>146</v>
      </c>
      <c r="I17" s="22">
        <v>83</v>
      </c>
      <c r="J17" s="28">
        <v>9.7899999999999991</v>
      </c>
      <c r="K17" s="27">
        <v>144</v>
      </c>
      <c r="L17" s="22">
        <v>81</v>
      </c>
      <c r="M17" s="28">
        <v>8.94</v>
      </c>
      <c r="N17" s="27">
        <v>148</v>
      </c>
      <c r="O17" s="22">
        <v>78</v>
      </c>
      <c r="P17" s="28">
        <v>7.71</v>
      </c>
      <c r="Q17" s="37">
        <v>147.54845496483</v>
      </c>
      <c r="R17" s="38">
        <v>81.229726701584696</v>
      </c>
      <c r="S17" s="36">
        <v>7.63693347637202</v>
      </c>
      <c r="T17" s="37">
        <v>146.77482076424201</v>
      </c>
      <c r="U17" s="38">
        <v>83.838455784364896</v>
      </c>
      <c r="V17" s="36">
        <v>7.0906520521828202</v>
      </c>
      <c r="W17" s="37">
        <v>134.83384002825099</v>
      </c>
      <c r="X17" s="38">
        <v>82.359340190585002</v>
      </c>
      <c r="Y17" s="36">
        <v>6.8389437031729701</v>
      </c>
      <c r="Z17" s="37">
        <v>129</v>
      </c>
      <c r="AA17" s="38">
        <v>78</v>
      </c>
      <c r="AB17" s="36">
        <v>7.4</v>
      </c>
      <c r="AC17" s="37">
        <v>133.675477629808</v>
      </c>
      <c r="AD17" s="38">
        <v>71.090436532635096</v>
      </c>
      <c r="AE17" s="36">
        <v>6.9813547633692297</v>
      </c>
      <c r="AF17" s="37">
        <v>130.404970193395</v>
      </c>
      <c r="AG17" s="38">
        <v>66.071332058855404</v>
      </c>
      <c r="AH17" s="36">
        <v>6.9591391418290396</v>
      </c>
      <c r="AI17" s="37">
        <v>134</v>
      </c>
      <c r="AJ17" s="38">
        <v>73</v>
      </c>
      <c r="AK17" s="36">
        <v>8.6656300000000002</v>
      </c>
      <c r="AL17" s="37">
        <v>150</v>
      </c>
      <c r="AM17" s="38">
        <v>76</v>
      </c>
      <c r="AN17" s="36">
        <v>8.7436900000000009</v>
      </c>
      <c r="AO17" s="37">
        <v>159.66068903931799</v>
      </c>
      <c r="AP17" s="38">
        <v>74.738029755343106</v>
      </c>
      <c r="AQ17" s="36">
        <v>7.9259080102672899</v>
      </c>
      <c r="AR17" s="37">
        <v>133</v>
      </c>
      <c r="AS17" s="38">
        <v>63</v>
      </c>
      <c r="AT17" s="36">
        <v>7.2005499999999998</v>
      </c>
      <c r="AU17" s="37">
        <v>121</v>
      </c>
      <c r="AV17" s="38">
        <v>58</v>
      </c>
      <c r="AW17" s="36">
        <v>7.3680000000000003</v>
      </c>
      <c r="AX17" s="37">
        <v>116.502145656735</v>
      </c>
      <c r="AY17" s="38">
        <v>54.895999556423597</v>
      </c>
      <c r="AZ17" s="36">
        <v>6.9962913350345701</v>
      </c>
      <c r="BA17" s="37">
        <v>107.038869217238</v>
      </c>
      <c r="BB17" s="38">
        <v>51.063797002092201</v>
      </c>
      <c r="BC17" s="36">
        <v>5.9006106839493802</v>
      </c>
      <c r="BD17" s="37">
        <v>106.80313951470001</v>
      </c>
      <c r="BE17" s="38">
        <v>53.821145864776199</v>
      </c>
      <c r="BF17" s="36">
        <v>6.0346069598916996</v>
      </c>
      <c r="BG17" s="37">
        <v>97.726098629057901</v>
      </c>
      <c r="BH17" s="38">
        <v>47.686653671123402</v>
      </c>
      <c r="BI17" s="36">
        <v>5.0868134732314099</v>
      </c>
      <c r="BJ17" s="37">
        <v>103.077129802977</v>
      </c>
      <c r="BK17" s="38">
        <v>43.244015480210699</v>
      </c>
      <c r="BL17" s="36">
        <v>3.1366889609209698</v>
      </c>
      <c r="BM17" s="37">
        <v>116.446545140604</v>
      </c>
      <c r="BN17" s="38">
        <v>47.998378360040398</v>
      </c>
      <c r="BO17" s="36">
        <v>4.9515684185192503</v>
      </c>
      <c r="BP17" s="37">
        <v>91.438644673317398</v>
      </c>
      <c r="BQ17" s="38">
        <v>46.148717197492502</v>
      </c>
      <c r="BR17" s="36">
        <v>5.7872890979708203</v>
      </c>
      <c r="BS17" s="37">
        <v>73.845673519237806</v>
      </c>
      <c r="BT17" s="38">
        <v>34.281575788661002</v>
      </c>
      <c r="BU17" s="36">
        <v>3.9573231783074299</v>
      </c>
      <c r="BV17" s="37">
        <v>71.377396319258395</v>
      </c>
      <c r="BW17" s="38">
        <v>35.091438140748501</v>
      </c>
      <c r="BX17" s="36">
        <v>4.3979610339992199</v>
      </c>
      <c r="BY17" s="37">
        <v>84.917942593761794</v>
      </c>
      <c r="BZ17" s="38">
        <v>36.360880611684202</v>
      </c>
      <c r="CA17" s="36">
        <v>5.9769929097188399</v>
      </c>
      <c r="CB17" s="37">
        <v>94.855488140510005</v>
      </c>
      <c r="CC17" s="38">
        <v>36.864501813330897</v>
      </c>
      <c r="CD17" s="36">
        <v>5.7892730580402301</v>
      </c>
      <c r="CE17" s="37">
        <v>80.227508987664606</v>
      </c>
      <c r="CF17" s="38">
        <v>29.2047865979204</v>
      </c>
      <c r="CG17" s="36">
        <v>3.5682769560419199</v>
      </c>
      <c r="CH17" s="37">
        <v>66.757780104988598</v>
      </c>
      <c r="CI17" s="38">
        <v>27.6659440892305</v>
      </c>
      <c r="CJ17" s="36">
        <v>2.9370797776345601</v>
      </c>
      <c r="CK17" s="37">
        <v>65.853468458562901</v>
      </c>
      <c r="CL17" s="38">
        <v>30.4145513753407</v>
      </c>
      <c r="CM17" s="36">
        <v>3.2243573395782401</v>
      </c>
      <c r="CN17" s="37">
        <v>54.946536198982301</v>
      </c>
      <c r="CO17" s="38">
        <v>23.2293766895814</v>
      </c>
      <c r="CP17" s="36">
        <v>2.6647360497299299</v>
      </c>
      <c r="CQ17" s="37">
        <v>54.6627573871001</v>
      </c>
      <c r="CR17" s="38">
        <v>22.974405497960198</v>
      </c>
      <c r="CS17" s="36">
        <v>4.4699109947856703</v>
      </c>
      <c r="CT17" s="37">
        <v>56</v>
      </c>
      <c r="CU17" s="38">
        <v>23</v>
      </c>
      <c r="CV17" s="36">
        <v>4.78</v>
      </c>
      <c r="CW17" s="37">
        <v>55</v>
      </c>
      <c r="CX17" s="38">
        <v>18</v>
      </c>
      <c r="CY17" s="36">
        <v>2.57</v>
      </c>
      <c r="CZ17" s="37">
        <v>56.675134832136003</v>
      </c>
      <c r="DA17" s="38">
        <v>19.830536747021299</v>
      </c>
      <c r="DB17" s="36">
        <v>2.9353737354910301</v>
      </c>
      <c r="DC17" s="230">
        <v>56.1361428991369</v>
      </c>
      <c r="DD17" s="231">
        <v>27.628356656396701</v>
      </c>
      <c r="DE17" s="232">
        <v>4.2346968018263196</v>
      </c>
      <c r="DF17" s="40">
        <f t="shared" si="0"/>
        <v>-0.53899193299910308</v>
      </c>
      <c r="DG17" s="41">
        <f t="shared" si="1"/>
        <v>7.7978199093754021</v>
      </c>
      <c r="DH17" s="39">
        <f t="shared" si="2"/>
        <v>1.2993230663352895</v>
      </c>
    </row>
    <row r="18" spans="1:112">
      <c r="A18" s="14" t="s">
        <v>95</v>
      </c>
      <c r="B18" s="27">
        <v>105</v>
      </c>
      <c r="C18" s="22">
        <v>53</v>
      </c>
      <c r="D18" s="28">
        <v>6.5</v>
      </c>
      <c r="E18" s="27">
        <v>107</v>
      </c>
      <c r="F18" s="22">
        <v>65</v>
      </c>
      <c r="G18" s="28">
        <v>8.6</v>
      </c>
      <c r="H18" s="27">
        <v>106</v>
      </c>
      <c r="I18" s="22">
        <v>62</v>
      </c>
      <c r="J18" s="28">
        <v>7.95</v>
      </c>
      <c r="K18" s="27">
        <v>108</v>
      </c>
      <c r="L18" s="22">
        <v>59</v>
      </c>
      <c r="M18" s="28">
        <v>7.39</v>
      </c>
      <c r="N18" s="27">
        <v>105</v>
      </c>
      <c r="O18" s="22">
        <v>60</v>
      </c>
      <c r="P18" s="28">
        <v>7.2</v>
      </c>
      <c r="Q18" s="37">
        <v>100.84091540413201</v>
      </c>
      <c r="R18" s="38">
        <v>60.053408748404102</v>
      </c>
      <c r="S18" s="36">
        <v>7.2834364032428303</v>
      </c>
      <c r="T18" s="37">
        <v>104.31503288936101</v>
      </c>
      <c r="U18" s="38">
        <v>60.071894505344702</v>
      </c>
      <c r="V18" s="36">
        <v>7.0909599181808298</v>
      </c>
      <c r="W18" s="37">
        <v>105.572384002153</v>
      </c>
      <c r="X18" s="38">
        <v>61.189665549041599</v>
      </c>
      <c r="Y18" s="36">
        <v>7.1408720627301498</v>
      </c>
      <c r="Z18" s="37">
        <v>99</v>
      </c>
      <c r="AA18" s="38">
        <v>55</v>
      </c>
      <c r="AB18" s="36">
        <v>6.77</v>
      </c>
      <c r="AC18" s="37">
        <v>104.997648084453</v>
      </c>
      <c r="AD18" s="38">
        <v>57.3860104597399</v>
      </c>
      <c r="AE18" s="36">
        <v>6.7189923651857297</v>
      </c>
      <c r="AF18" s="37">
        <v>116.56491808542199</v>
      </c>
      <c r="AG18" s="38">
        <v>69.142339455400702</v>
      </c>
      <c r="AH18" s="36">
        <v>7.6666406618396099</v>
      </c>
      <c r="AI18" s="37">
        <v>103</v>
      </c>
      <c r="AJ18" s="38">
        <v>59</v>
      </c>
      <c r="AK18" s="36">
        <v>6.3368500000000001</v>
      </c>
      <c r="AL18" s="37">
        <v>103</v>
      </c>
      <c r="AM18" s="38">
        <v>58</v>
      </c>
      <c r="AN18" s="36">
        <v>7.7880399999999996</v>
      </c>
      <c r="AO18" s="37">
        <v>106.929906149389</v>
      </c>
      <c r="AP18" s="38">
        <v>58.448024893950198</v>
      </c>
      <c r="AQ18" s="36">
        <v>8.1840026094730494</v>
      </c>
      <c r="AR18" s="37">
        <v>94</v>
      </c>
      <c r="AS18" s="38">
        <v>51</v>
      </c>
      <c r="AT18" s="36">
        <v>6.7425800000000002</v>
      </c>
      <c r="AU18" s="37">
        <v>93</v>
      </c>
      <c r="AV18" s="38">
        <v>55</v>
      </c>
      <c r="AW18" s="36">
        <v>6.9740000000000002</v>
      </c>
      <c r="AX18" s="37">
        <v>90.382536232054704</v>
      </c>
      <c r="AY18" s="38">
        <v>56.577934919262702</v>
      </c>
      <c r="AZ18" s="36">
        <v>6.7403719241186</v>
      </c>
      <c r="BA18" s="37">
        <v>80.129639309223194</v>
      </c>
      <c r="BB18" s="38">
        <v>51.634263103979997</v>
      </c>
      <c r="BC18" s="36">
        <v>5.8419807861284099</v>
      </c>
      <c r="BD18" s="37">
        <v>89.254685957254793</v>
      </c>
      <c r="BE18" s="38">
        <v>53.539381391758802</v>
      </c>
      <c r="BF18" s="36">
        <v>5.2566111729860001</v>
      </c>
      <c r="BG18" s="37">
        <v>87.553954299194501</v>
      </c>
      <c r="BH18" s="38">
        <v>50.090994730556702</v>
      </c>
      <c r="BI18" s="36">
        <v>5.0078866616500202</v>
      </c>
      <c r="BJ18" s="37">
        <v>91.941579116659497</v>
      </c>
      <c r="BK18" s="38">
        <v>53.947257112105298</v>
      </c>
      <c r="BL18" s="36">
        <v>5.8059459519546301</v>
      </c>
      <c r="BM18" s="37">
        <v>103.533273280193</v>
      </c>
      <c r="BN18" s="38">
        <v>63.853651395929298</v>
      </c>
      <c r="BO18" s="36">
        <v>7.357569392017</v>
      </c>
      <c r="BP18" s="37">
        <v>74.485712641796795</v>
      </c>
      <c r="BQ18" s="38">
        <v>47.132298998373003</v>
      </c>
      <c r="BR18" s="36">
        <v>5.6061569804001401</v>
      </c>
      <c r="BS18" s="37">
        <v>72.646302387673302</v>
      </c>
      <c r="BT18" s="38">
        <v>40.558615445240697</v>
      </c>
      <c r="BU18" s="36">
        <v>5.2012800203481397</v>
      </c>
      <c r="BV18" s="37">
        <v>68.512943896499095</v>
      </c>
      <c r="BW18" s="38">
        <v>40.846314562996902</v>
      </c>
      <c r="BX18" s="36">
        <v>5.1877120910130303</v>
      </c>
      <c r="BY18" s="37">
        <v>58.166340439239299</v>
      </c>
      <c r="BZ18" s="38">
        <v>30.4177792950486</v>
      </c>
      <c r="CA18" s="36">
        <v>4.49669859360659</v>
      </c>
      <c r="CB18" s="37">
        <v>56.461263827035403</v>
      </c>
      <c r="CC18" s="38">
        <v>22.2648277375799</v>
      </c>
      <c r="CD18" s="36">
        <v>3.12644954547812</v>
      </c>
      <c r="CE18" s="37">
        <v>64.990305065844694</v>
      </c>
      <c r="CF18" s="38">
        <v>27.5606448041916</v>
      </c>
      <c r="CG18" s="36">
        <v>3.1719232743877899</v>
      </c>
      <c r="CH18" s="37">
        <v>67.172588284470905</v>
      </c>
      <c r="CI18" s="38">
        <v>28.2162056022744</v>
      </c>
      <c r="CJ18" s="36">
        <v>3.58307279361633</v>
      </c>
      <c r="CK18" s="37">
        <v>65.411221300938493</v>
      </c>
      <c r="CL18" s="38">
        <v>25.391036034570899</v>
      </c>
      <c r="CM18" s="36">
        <v>3.4636865031999999</v>
      </c>
      <c r="CN18" s="37">
        <v>65.0036628625421</v>
      </c>
      <c r="CO18" s="38">
        <v>33.1903653507716</v>
      </c>
      <c r="CP18" s="36">
        <v>4.4531067924084304</v>
      </c>
      <c r="CQ18" s="37">
        <v>67.514632686308502</v>
      </c>
      <c r="CR18" s="38">
        <v>38.2759524910145</v>
      </c>
      <c r="CS18" s="36">
        <v>4.9620309092124097</v>
      </c>
      <c r="CT18" s="37">
        <v>59</v>
      </c>
      <c r="CU18" s="38">
        <v>33</v>
      </c>
      <c r="CV18" s="36">
        <v>3.41</v>
      </c>
      <c r="CW18" s="37">
        <v>46</v>
      </c>
      <c r="CX18" s="38">
        <v>25</v>
      </c>
      <c r="CY18" s="36">
        <v>2.99</v>
      </c>
      <c r="CZ18" s="37">
        <v>45.363521913469498</v>
      </c>
      <c r="DA18" s="38">
        <v>20.585878221582298</v>
      </c>
      <c r="DB18" s="36">
        <v>2.7828301659112902</v>
      </c>
      <c r="DC18" s="230">
        <v>48.505254794995501</v>
      </c>
      <c r="DD18" s="231">
        <v>25.3519160137668</v>
      </c>
      <c r="DE18" s="232">
        <v>3.3623608210553901</v>
      </c>
      <c r="DF18" s="40">
        <f t="shared" si="0"/>
        <v>3.1417328815260035</v>
      </c>
      <c r="DG18" s="41">
        <f t="shared" si="1"/>
        <v>4.7660377921845019</v>
      </c>
      <c r="DH18" s="39">
        <f t="shared" si="2"/>
        <v>0.57953065514409996</v>
      </c>
    </row>
    <row r="19" spans="1:112">
      <c r="A19" s="14" t="s">
        <v>62</v>
      </c>
      <c r="B19" s="27">
        <v>45</v>
      </c>
      <c r="C19" s="22">
        <v>20</v>
      </c>
      <c r="D19" s="28">
        <v>1</v>
      </c>
      <c r="E19" s="27">
        <v>40</v>
      </c>
      <c r="F19" s="22">
        <v>20</v>
      </c>
      <c r="G19" s="28">
        <v>1.3</v>
      </c>
      <c r="H19" s="27">
        <v>34</v>
      </c>
      <c r="I19" s="22">
        <v>14</v>
      </c>
      <c r="J19" s="28">
        <v>1.18</v>
      </c>
      <c r="K19" s="27">
        <v>47</v>
      </c>
      <c r="L19" s="22">
        <v>19</v>
      </c>
      <c r="M19" s="28">
        <v>2.08</v>
      </c>
      <c r="N19" s="27">
        <v>53</v>
      </c>
      <c r="O19" s="22">
        <v>25</v>
      </c>
      <c r="P19" s="28">
        <v>2.82</v>
      </c>
      <c r="Q19" s="37">
        <v>52.3006674792776</v>
      </c>
      <c r="R19" s="38">
        <v>29.5644277659473</v>
      </c>
      <c r="S19" s="36">
        <v>2.8977454560251599</v>
      </c>
      <c r="T19" s="37">
        <v>53.7526036153116</v>
      </c>
      <c r="U19" s="38">
        <v>28.943943005588601</v>
      </c>
      <c r="V19" s="36">
        <v>2.8752427375585801</v>
      </c>
      <c r="W19" s="37">
        <v>46.941231473297499</v>
      </c>
      <c r="X19" s="38">
        <v>23.230246524248798</v>
      </c>
      <c r="Y19" s="36">
        <v>2.0519803664432898</v>
      </c>
      <c r="Z19" s="37">
        <v>51</v>
      </c>
      <c r="AA19" s="38">
        <v>26</v>
      </c>
      <c r="AB19" s="36">
        <v>2.44</v>
      </c>
      <c r="AC19" s="37">
        <v>60.285380755312502</v>
      </c>
      <c r="AD19" s="38">
        <v>30.493162875649102</v>
      </c>
      <c r="AE19" s="36">
        <v>2.57501847673185</v>
      </c>
      <c r="AF19" s="37">
        <v>57.319179296158403</v>
      </c>
      <c r="AG19" s="38">
        <v>25.7127852152468</v>
      </c>
      <c r="AH19" s="36">
        <v>2.0761725087379501</v>
      </c>
      <c r="AI19" s="37">
        <v>50</v>
      </c>
      <c r="AJ19" s="38">
        <v>23</v>
      </c>
      <c r="AK19" s="36">
        <v>1.99441</v>
      </c>
      <c r="AL19" s="37">
        <v>44</v>
      </c>
      <c r="AM19" s="38">
        <v>21</v>
      </c>
      <c r="AN19" s="36">
        <v>1.76867</v>
      </c>
      <c r="AO19" s="37">
        <v>48.058975696074</v>
      </c>
      <c r="AP19" s="38">
        <v>25.062794286934</v>
      </c>
      <c r="AQ19" s="36">
        <v>2.41745401096163</v>
      </c>
      <c r="AR19" s="37">
        <v>51</v>
      </c>
      <c r="AS19" s="38">
        <v>31</v>
      </c>
      <c r="AT19" s="36">
        <v>3.2761</v>
      </c>
      <c r="AU19" s="37">
        <v>44</v>
      </c>
      <c r="AV19" s="38">
        <v>28</v>
      </c>
      <c r="AW19" s="36">
        <v>2.5529999999999999</v>
      </c>
      <c r="AX19" s="37">
        <v>46.712153718892402</v>
      </c>
      <c r="AY19" s="38">
        <v>24.1016577357918</v>
      </c>
      <c r="AZ19" s="36">
        <v>2.4091910365867601</v>
      </c>
      <c r="BA19" s="37">
        <v>41.2817457445678</v>
      </c>
      <c r="BB19" s="38">
        <v>17.051437691933899</v>
      </c>
      <c r="BC19" s="36">
        <v>2.5959889716104301</v>
      </c>
      <c r="BD19" s="37">
        <v>44.076288542330403</v>
      </c>
      <c r="BE19" s="38">
        <v>20.789997425329702</v>
      </c>
      <c r="BF19" s="36">
        <v>2.4504904595233699</v>
      </c>
      <c r="BG19" s="37">
        <v>48.229669749055702</v>
      </c>
      <c r="BH19" s="38">
        <v>23.6386958144438</v>
      </c>
      <c r="BI19" s="36">
        <v>2.3203682532955798</v>
      </c>
      <c r="BJ19" s="37">
        <v>46.597332059477701</v>
      </c>
      <c r="BK19" s="38">
        <v>20.5301734983776</v>
      </c>
      <c r="BL19" s="36">
        <v>2.4516654203449</v>
      </c>
      <c r="BM19" s="37">
        <v>47.6912343694678</v>
      </c>
      <c r="BN19" s="38">
        <v>24.8923237673263</v>
      </c>
      <c r="BO19" s="36">
        <v>2.7702322223984601</v>
      </c>
      <c r="BP19" s="37">
        <v>41.111337603019003</v>
      </c>
      <c r="BQ19" s="38">
        <v>18.353915579917299</v>
      </c>
      <c r="BR19" s="36">
        <v>2.0338487769287501</v>
      </c>
      <c r="BS19" s="37">
        <v>41.745348338293503</v>
      </c>
      <c r="BT19" s="38">
        <v>19.8740893015888</v>
      </c>
      <c r="BU19" s="36">
        <v>2.7640603397508201</v>
      </c>
      <c r="BV19" s="37">
        <v>40.619481674233803</v>
      </c>
      <c r="BW19" s="38">
        <v>21.584365453689699</v>
      </c>
      <c r="BX19" s="36">
        <v>2.7057803375943599</v>
      </c>
      <c r="BY19" s="37">
        <v>43.609912305975101</v>
      </c>
      <c r="BZ19" s="38">
        <v>18.072222696037699</v>
      </c>
      <c r="CA19" s="36">
        <v>2.4436430836993099</v>
      </c>
      <c r="CB19" s="37">
        <v>48.414544576062397</v>
      </c>
      <c r="CC19" s="38">
        <v>21.398848356776099</v>
      </c>
      <c r="CD19" s="36">
        <v>3.6539143940810099</v>
      </c>
      <c r="CE19" s="37">
        <v>46.255777768274299</v>
      </c>
      <c r="CF19" s="38">
        <v>23.255105000410801</v>
      </c>
      <c r="CG19" s="36">
        <v>3.6083564589647601</v>
      </c>
      <c r="CH19" s="37">
        <v>46.495264135974502</v>
      </c>
      <c r="CI19" s="38">
        <v>20.377818470373299</v>
      </c>
      <c r="CJ19" s="36">
        <v>2.3645119357119699</v>
      </c>
      <c r="CK19" s="37">
        <v>52.7662112925427</v>
      </c>
      <c r="CL19" s="38">
        <v>24.6467161365631</v>
      </c>
      <c r="CM19" s="36">
        <v>2.7371371922668799</v>
      </c>
      <c r="CN19" s="37">
        <v>53.434954316310701</v>
      </c>
      <c r="CO19" s="38">
        <v>27.822954866341</v>
      </c>
      <c r="CP19" s="36">
        <v>2.7744878961715602</v>
      </c>
      <c r="CQ19" s="37">
        <v>46.257618237946097</v>
      </c>
      <c r="CR19" s="38">
        <v>21.604397280797599</v>
      </c>
      <c r="CS19" s="36">
        <v>2.5412040704842198</v>
      </c>
      <c r="CT19" s="37">
        <v>43</v>
      </c>
      <c r="CU19" s="38">
        <v>17</v>
      </c>
      <c r="CV19" s="36">
        <v>2.91</v>
      </c>
      <c r="CW19" s="37">
        <v>46</v>
      </c>
      <c r="CX19" s="38">
        <v>20</v>
      </c>
      <c r="CY19" s="36">
        <v>3.87</v>
      </c>
      <c r="CZ19" s="37">
        <v>43.992445035102797</v>
      </c>
      <c r="DA19" s="38">
        <v>22.6053176756669</v>
      </c>
      <c r="DB19" s="36">
        <v>4.0301316476866003</v>
      </c>
      <c r="DC19" s="230">
        <v>41.363504376656898</v>
      </c>
      <c r="DD19" s="231">
        <v>18.4491034763311</v>
      </c>
      <c r="DE19" s="232">
        <v>2.7340188924767599</v>
      </c>
      <c r="DF19" s="40">
        <f t="shared" si="0"/>
        <v>-2.6289406584458987</v>
      </c>
      <c r="DG19" s="41">
        <f t="shared" si="1"/>
        <v>-4.1562141993357997</v>
      </c>
      <c r="DH19" s="39">
        <f t="shared" si="2"/>
        <v>-1.2961127552098404</v>
      </c>
    </row>
    <row r="20" spans="1:112">
      <c r="A20" s="14" t="s">
        <v>25</v>
      </c>
      <c r="B20" s="27">
        <v>54</v>
      </c>
      <c r="C20" s="22">
        <v>25</v>
      </c>
      <c r="D20" s="28">
        <v>2.6</v>
      </c>
      <c r="E20" s="27">
        <v>59</v>
      </c>
      <c r="F20" s="22">
        <v>27</v>
      </c>
      <c r="G20" s="28">
        <v>2</v>
      </c>
      <c r="H20" s="27">
        <v>59</v>
      </c>
      <c r="I20" s="22">
        <v>27</v>
      </c>
      <c r="J20" s="28">
        <v>2.64</v>
      </c>
      <c r="K20" s="27">
        <v>47</v>
      </c>
      <c r="L20" s="22">
        <v>21</v>
      </c>
      <c r="M20" s="28">
        <v>2.5499999999999998</v>
      </c>
      <c r="N20" s="27">
        <v>47</v>
      </c>
      <c r="O20" s="22">
        <v>27</v>
      </c>
      <c r="P20" s="28">
        <v>2.5099999999999998</v>
      </c>
      <c r="Q20" s="37">
        <v>45.765466801807897</v>
      </c>
      <c r="R20" s="38">
        <v>28.503066330963598</v>
      </c>
      <c r="S20" s="36">
        <v>2.6186563232387798</v>
      </c>
      <c r="T20" s="37">
        <v>42.768783390230702</v>
      </c>
      <c r="U20" s="38">
        <v>20.7582780314197</v>
      </c>
      <c r="V20" s="36">
        <v>1.9466260400956801</v>
      </c>
      <c r="W20" s="37">
        <v>43.416860599110102</v>
      </c>
      <c r="X20" s="38">
        <v>18.320173104417801</v>
      </c>
      <c r="Y20" s="36">
        <v>1.62305494923297</v>
      </c>
      <c r="Z20" s="37">
        <v>44</v>
      </c>
      <c r="AA20" s="38">
        <v>20</v>
      </c>
      <c r="AB20" s="36">
        <v>1.37</v>
      </c>
      <c r="AC20" s="37">
        <v>42.787415638436201</v>
      </c>
      <c r="AD20" s="38">
        <v>21.521235693666899</v>
      </c>
      <c r="AE20" s="36">
        <v>1.53430035375463</v>
      </c>
      <c r="AF20" s="37">
        <v>44.909206727264298</v>
      </c>
      <c r="AG20" s="38">
        <v>21.326267977898699</v>
      </c>
      <c r="AH20" s="36">
        <v>1.18995293864227</v>
      </c>
      <c r="AI20" s="37">
        <v>50</v>
      </c>
      <c r="AJ20" s="38">
        <v>23</v>
      </c>
      <c r="AK20" s="36">
        <v>1.0362100000000001</v>
      </c>
      <c r="AL20" s="37">
        <v>47</v>
      </c>
      <c r="AM20" s="38">
        <v>20</v>
      </c>
      <c r="AN20" s="36">
        <v>1.2914000000000001</v>
      </c>
      <c r="AO20" s="37">
        <v>44.8263729605317</v>
      </c>
      <c r="AP20" s="38">
        <v>20.817665631617398</v>
      </c>
      <c r="AQ20" s="36">
        <v>1.3822032160694799</v>
      </c>
      <c r="AR20" s="37">
        <v>41</v>
      </c>
      <c r="AS20" s="38">
        <v>22</v>
      </c>
      <c r="AT20" s="36">
        <v>1.25522</v>
      </c>
      <c r="AU20" s="37">
        <v>42</v>
      </c>
      <c r="AV20" s="38">
        <v>21</v>
      </c>
      <c r="AW20" s="36">
        <v>1.47</v>
      </c>
      <c r="AX20" s="37">
        <v>42.280394288135</v>
      </c>
      <c r="AY20" s="38">
        <v>22.461527969378299</v>
      </c>
      <c r="AZ20" s="36">
        <v>1.84083540362898</v>
      </c>
      <c r="BA20" s="37">
        <v>44.7429415466164</v>
      </c>
      <c r="BB20" s="38">
        <v>25.1735582890567</v>
      </c>
      <c r="BC20" s="36">
        <v>2.2469406855817802</v>
      </c>
      <c r="BD20" s="37">
        <v>52.639036889237801</v>
      </c>
      <c r="BE20" s="38">
        <v>26.217069559216</v>
      </c>
      <c r="BF20" s="36">
        <v>2.3728110336296799</v>
      </c>
      <c r="BG20" s="37">
        <v>48.994502154345597</v>
      </c>
      <c r="BH20" s="38">
        <v>24.172672119029201</v>
      </c>
      <c r="BI20" s="36">
        <v>2.2313476234117</v>
      </c>
      <c r="BJ20" s="37">
        <v>46.969367597687402</v>
      </c>
      <c r="BK20" s="38">
        <v>22.548390405337301</v>
      </c>
      <c r="BL20" s="36">
        <v>2.1164067796403598</v>
      </c>
      <c r="BM20" s="37">
        <v>61.3640036052726</v>
      </c>
      <c r="BN20" s="38">
        <v>29.8002293740807</v>
      </c>
      <c r="BO20" s="36">
        <v>3.1305971568298001</v>
      </c>
      <c r="BP20" s="37">
        <v>41.617816578030499</v>
      </c>
      <c r="BQ20" s="38">
        <v>19.687476852555299</v>
      </c>
      <c r="BR20" s="36">
        <v>2.3905963730194402</v>
      </c>
      <c r="BS20" s="37">
        <v>35.870760974933503</v>
      </c>
      <c r="BT20" s="38">
        <v>15.0519482873773</v>
      </c>
      <c r="BU20" s="36">
        <v>2.27850530050027</v>
      </c>
      <c r="BV20" s="37">
        <v>40.442814163001003</v>
      </c>
      <c r="BW20" s="38">
        <v>16.977894092054601</v>
      </c>
      <c r="BX20" s="36">
        <v>2.1246205458354099</v>
      </c>
      <c r="BY20" s="37">
        <v>48.075539927783701</v>
      </c>
      <c r="BZ20" s="38">
        <v>19.6303996514911</v>
      </c>
      <c r="CA20" s="36">
        <v>2.9637100597499799</v>
      </c>
      <c r="CB20" s="37">
        <v>46.0279617564983</v>
      </c>
      <c r="CC20" s="38">
        <v>14.788509997596799</v>
      </c>
      <c r="CD20" s="36">
        <v>2.1630808687470502</v>
      </c>
      <c r="CE20" s="37">
        <v>39.692540367004803</v>
      </c>
      <c r="CF20" s="38">
        <v>10.7815482221793</v>
      </c>
      <c r="CG20" s="36">
        <v>1.2895418421176901</v>
      </c>
      <c r="CH20" s="37">
        <v>41.886404165551703</v>
      </c>
      <c r="CI20" s="38">
        <v>14.3398383681146</v>
      </c>
      <c r="CJ20" s="36">
        <v>1.7881358412075601</v>
      </c>
      <c r="CK20" s="37">
        <v>51.450210989504598</v>
      </c>
      <c r="CL20" s="38">
        <v>23.740508815068502</v>
      </c>
      <c r="CM20" s="36">
        <v>1.99450332331534</v>
      </c>
      <c r="CN20" s="37">
        <v>47.758860634955902</v>
      </c>
      <c r="CO20" s="38">
        <v>26.832757716312599</v>
      </c>
      <c r="CP20" s="36">
        <v>2.7610848294694499</v>
      </c>
      <c r="CQ20" s="37">
        <v>37.403670463869702</v>
      </c>
      <c r="CR20" s="38">
        <v>19.6070016883405</v>
      </c>
      <c r="CS20" s="36">
        <v>2.2794806756739998</v>
      </c>
      <c r="CT20" s="37">
        <v>40</v>
      </c>
      <c r="CU20" s="38">
        <v>18</v>
      </c>
      <c r="CV20" s="36">
        <v>1.41</v>
      </c>
      <c r="CW20" s="37">
        <v>42</v>
      </c>
      <c r="CX20" s="38">
        <v>21</v>
      </c>
      <c r="CY20" s="36">
        <v>1.64</v>
      </c>
      <c r="CZ20" s="37">
        <v>38.251104417962601</v>
      </c>
      <c r="DA20" s="38">
        <v>14.8883751595669</v>
      </c>
      <c r="DB20" s="36">
        <v>1.2968176805362499</v>
      </c>
      <c r="DC20" s="230">
        <v>35.580435684591102</v>
      </c>
      <c r="DD20" s="231">
        <v>11.0725815350084</v>
      </c>
      <c r="DE20" s="232">
        <v>1.2910316431061499</v>
      </c>
      <c r="DF20" s="40">
        <f t="shared" si="0"/>
        <v>-2.6706687333714996</v>
      </c>
      <c r="DG20" s="41">
        <f t="shared" si="1"/>
        <v>-3.8157936245585002</v>
      </c>
      <c r="DH20" s="39">
        <f t="shared" si="2"/>
        <v>-5.7860374300999773E-3</v>
      </c>
    </row>
    <row r="21" spans="1:112">
      <c r="A21" s="14" t="s">
        <v>20</v>
      </c>
      <c r="B21" s="27">
        <v>44</v>
      </c>
      <c r="C21" s="22">
        <v>20</v>
      </c>
      <c r="D21" s="28">
        <v>1.9</v>
      </c>
      <c r="E21" s="27">
        <v>46</v>
      </c>
      <c r="F21" s="22">
        <v>19</v>
      </c>
      <c r="G21" s="28">
        <v>2.2000000000000002</v>
      </c>
      <c r="H21" s="27">
        <v>36</v>
      </c>
      <c r="I21" s="22">
        <v>14</v>
      </c>
      <c r="J21" s="28">
        <v>1.38</v>
      </c>
      <c r="K21" s="27">
        <v>33</v>
      </c>
      <c r="L21" s="22">
        <v>12</v>
      </c>
      <c r="M21" s="28">
        <v>0.42</v>
      </c>
      <c r="N21" s="27">
        <v>34</v>
      </c>
      <c r="O21" s="22">
        <v>10</v>
      </c>
      <c r="P21" s="28">
        <v>0.71</v>
      </c>
      <c r="Q21" s="37">
        <v>34.666333456039098</v>
      </c>
      <c r="R21" s="38">
        <v>10.471345346290001</v>
      </c>
      <c r="S21" s="36">
        <v>0.77187530037086804</v>
      </c>
      <c r="T21" s="37">
        <v>39.255173177698701</v>
      </c>
      <c r="U21" s="38">
        <v>12.427036859641699</v>
      </c>
      <c r="V21" s="36">
        <v>1.05581058889724</v>
      </c>
      <c r="W21" s="37">
        <v>37.1965168284028</v>
      </c>
      <c r="X21" s="38">
        <v>11.8613384065891</v>
      </c>
      <c r="Y21" s="36">
        <v>1.3965124680327401</v>
      </c>
      <c r="Z21" s="37">
        <v>38</v>
      </c>
      <c r="AA21" s="38">
        <v>17</v>
      </c>
      <c r="AB21" s="36">
        <v>1.37</v>
      </c>
      <c r="AC21" s="37">
        <v>32.874453860524497</v>
      </c>
      <c r="AD21" s="38">
        <v>15.281254880998199</v>
      </c>
      <c r="AE21" s="36">
        <v>0.88348665259437598</v>
      </c>
      <c r="AF21" s="37">
        <v>37.642479758177302</v>
      </c>
      <c r="AG21" s="38">
        <v>8.6757226737191004</v>
      </c>
      <c r="AH21" s="36">
        <v>0.48117233054936798</v>
      </c>
      <c r="AI21" s="37">
        <v>43</v>
      </c>
      <c r="AJ21" s="38">
        <v>11</v>
      </c>
      <c r="AK21" s="36">
        <v>0.99351</v>
      </c>
      <c r="AL21" s="37">
        <v>30</v>
      </c>
      <c r="AM21" s="38">
        <v>9</v>
      </c>
      <c r="AN21" s="36">
        <v>0.82847000000000004</v>
      </c>
      <c r="AO21" s="37">
        <v>24.076776577216201</v>
      </c>
      <c r="AP21" s="38">
        <v>8.8950973709416701</v>
      </c>
      <c r="AQ21" s="36">
        <v>0.78787882865655701</v>
      </c>
      <c r="AR21" s="37">
        <v>34</v>
      </c>
      <c r="AS21" s="38">
        <v>10</v>
      </c>
      <c r="AT21" s="36">
        <v>1.29891</v>
      </c>
      <c r="AU21" s="37">
        <v>37</v>
      </c>
      <c r="AV21" s="38">
        <v>10</v>
      </c>
      <c r="AW21" s="36">
        <v>1.2649999999999999</v>
      </c>
      <c r="AX21" s="37">
        <v>29.9253155029648</v>
      </c>
      <c r="AY21" s="38">
        <v>10.3971653081847</v>
      </c>
      <c r="AZ21" s="36">
        <v>1.11139282201191</v>
      </c>
      <c r="BA21" s="37">
        <v>35.758505843937201</v>
      </c>
      <c r="BB21" s="38">
        <v>13.8356582565685</v>
      </c>
      <c r="BC21" s="36">
        <v>1.1363178383721999</v>
      </c>
      <c r="BD21" s="37">
        <v>35.913578514195002</v>
      </c>
      <c r="BE21" s="38">
        <v>16.104756317388802</v>
      </c>
      <c r="BF21" s="36">
        <v>1.4710673742486899</v>
      </c>
      <c r="BG21" s="37">
        <v>37.911699406005702</v>
      </c>
      <c r="BH21" s="38">
        <v>13.239515404326299</v>
      </c>
      <c r="BI21" s="36">
        <v>1.26471951229181</v>
      </c>
      <c r="BJ21" s="37">
        <v>45.5660677106682</v>
      </c>
      <c r="BK21" s="38">
        <v>15.2678568413327</v>
      </c>
      <c r="BL21" s="36">
        <v>1.6476344545430901</v>
      </c>
      <c r="BM21" s="37">
        <v>47.615538977881002</v>
      </c>
      <c r="BN21" s="38">
        <v>17.842422287730901</v>
      </c>
      <c r="BO21" s="36">
        <v>1.72324519869607</v>
      </c>
      <c r="BP21" s="37">
        <v>31.0199990627444</v>
      </c>
      <c r="BQ21" s="38">
        <v>8.9198099402343001</v>
      </c>
      <c r="BR21" s="36">
        <v>0.99215768121672798</v>
      </c>
      <c r="BS21" s="37">
        <v>33.854599592347903</v>
      </c>
      <c r="BT21" s="38">
        <v>11.1567187244425</v>
      </c>
      <c r="BU21" s="36">
        <v>1.58016665854502</v>
      </c>
      <c r="BV21" s="37">
        <v>48.164285018968599</v>
      </c>
      <c r="BW21" s="38">
        <v>12.302503380307201</v>
      </c>
      <c r="BX21" s="36">
        <v>1.7225514162326001</v>
      </c>
      <c r="BY21" s="37">
        <v>40.024105611292399</v>
      </c>
      <c r="BZ21" s="38">
        <v>11.285942087782001</v>
      </c>
      <c r="CA21" s="36">
        <v>1.3091201808755</v>
      </c>
      <c r="CB21" s="37">
        <v>41.575341229714702</v>
      </c>
      <c r="CC21" s="38">
        <v>15.6615924300204</v>
      </c>
      <c r="CD21" s="36">
        <v>1.57204554207324</v>
      </c>
      <c r="CE21" s="37">
        <v>40.858715542230499</v>
      </c>
      <c r="CF21" s="38">
        <v>18.805110568685102</v>
      </c>
      <c r="CG21" s="36">
        <v>1.99615092891019</v>
      </c>
      <c r="CH21" s="37">
        <v>28.926532843762899</v>
      </c>
      <c r="CI21" s="38">
        <v>12.5575607474835</v>
      </c>
      <c r="CJ21" s="36">
        <v>1.3576669692030401</v>
      </c>
      <c r="CK21" s="37">
        <v>31.8568429316439</v>
      </c>
      <c r="CL21" s="38">
        <v>7.1646286644611799</v>
      </c>
      <c r="CM21" s="36">
        <v>0.57411315965758103</v>
      </c>
      <c r="CN21" s="37">
        <v>43.815946556279997</v>
      </c>
      <c r="CO21" s="38">
        <v>12.8233129224388</v>
      </c>
      <c r="CP21" s="36">
        <v>1.40932072848084</v>
      </c>
      <c r="CQ21" s="37">
        <v>42.7375664289996</v>
      </c>
      <c r="CR21" s="38">
        <v>13.1067816377677</v>
      </c>
      <c r="CS21" s="36">
        <v>1.52173696075547</v>
      </c>
      <c r="CT21" s="37">
        <v>35</v>
      </c>
      <c r="CU21" s="38">
        <v>10</v>
      </c>
      <c r="CV21" s="36">
        <v>0.82</v>
      </c>
      <c r="CW21" s="37">
        <v>34</v>
      </c>
      <c r="CX21" s="38">
        <v>7</v>
      </c>
      <c r="CY21" s="36">
        <v>0.76</v>
      </c>
      <c r="CZ21" s="37">
        <v>30.361737776982601</v>
      </c>
      <c r="DA21" s="38">
        <v>5.9426168011650597</v>
      </c>
      <c r="DB21" s="36">
        <v>0.62297448215301698</v>
      </c>
      <c r="DC21" s="230">
        <v>34.075865412747</v>
      </c>
      <c r="DD21" s="231">
        <v>10.266855321160699</v>
      </c>
      <c r="DE21" s="232">
        <v>1.7138524313033801</v>
      </c>
      <c r="DF21" s="40">
        <f t="shared" si="0"/>
        <v>3.7141276357643989</v>
      </c>
      <c r="DG21" s="41">
        <f t="shared" si="1"/>
        <v>4.3242385199956397</v>
      </c>
      <c r="DH21" s="39">
        <f t="shared" si="2"/>
        <v>1.0908779491503631</v>
      </c>
    </row>
    <row r="22" spans="1:112">
      <c r="A22" s="14" t="s">
        <v>42</v>
      </c>
      <c r="B22" s="27">
        <v>43</v>
      </c>
      <c r="C22" s="22">
        <v>23</v>
      </c>
      <c r="D22" s="28">
        <v>2.4</v>
      </c>
      <c r="E22" s="27">
        <v>36</v>
      </c>
      <c r="F22" s="22">
        <v>19</v>
      </c>
      <c r="G22" s="28">
        <v>1.8</v>
      </c>
      <c r="H22" s="27">
        <v>40</v>
      </c>
      <c r="I22" s="22">
        <v>18</v>
      </c>
      <c r="J22" s="28">
        <v>1.23</v>
      </c>
      <c r="K22" s="27">
        <v>44</v>
      </c>
      <c r="L22" s="22">
        <v>20</v>
      </c>
      <c r="M22" s="28">
        <v>1.79</v>
      </c>
      <c r="N22" s="27">
        <v>38</v>
      </c>
      <c r="O22" s="22">
        <v>16</v>
      </c>
      <c r="P22" s="28">
        <v>2.21</v>
      </c>
      <c r="Q22" s="37">
        <v>44.648158865923598</v>
      </c>
      <c r="R22" s="38">
        <v>19.934870984362998</v>
      </c>
      <c r="S22" s="36">
        <v>1.9280615202041</v>
      </c>
      <c r="T22" s="37">
        <v>40.466294084112299</v>
      </c>
      <c r="U22" s="38">
        <v>20.754361291024399</v>
      </c>
      <c r="V22" s="36">
        <v>1.6278963055991</v>
      </c>
      <c r="W22" s="37">
        <v>33.507491251039397</v>
      </c>
      <c r="X22" s="38">
        <v>16.140710776642599</v>
      </c>
      <c r="Y22" s="36">
        <v>1.4632108898648699</v>
      </c>
      <c r="Z22" s="37">
        <v>40</v>
      </c>
      <c r="AA22" s="38">
        <v>20</v>
      </c>
      <c r="AB22" s="36">
        <v>1.89</v>
      </c>
      <c r="AC22" s="37">
        <v>44.163610004260697</v>
      </c>
      <c r="AD22" s="38">
        <v>23.454840971598902</v>
      </c>
      <c r="AE22" s="36">
        <v>2.5210860730704399</v>
      </c>
      <c r="AF22" s="37">
        <v>48.505998854056301</v>
      </c>
      <c r="AG22" s="38">
        <v>23.670155321712102</v>
      </c>
      <c r="AH22" s="36">
        <v>2.1011373208105701</v>
      </c>
      <c r="AI22" s="37">
        <v>44</v>
      </c>
      <c r="AJ22" s="38">
        <v>20</v>
      </c>
      <c r="AK22" s="36">
        <v>2.2628200000000001</v>
      </c>
      <c r="AL22" s="37">
        <v>43</v>
      </c>
      <c r="AM22" s="38">
        <v>15</v>
      </c>
      <c r="AN22" s="36">
        <v>1.9772400000000001</v>
      </c>
      <c r="AO22" s="37">
        <v>43.898564829748501</v>
      </c>
      <c r="AP22" s="38">
        <v>14.714297057441</v>
      </c>
      <c r="AQ22" s="36">
        <v>1.3479487408131099</v>
      </c>
      <c r="AR22" s="37">
        <v>46</v>
      </c>
      <c r="AS22" s="38">
        <v>20</v>
      </c>
      <c r="AT22" s="36">
        <v>1.67235</v>
      </c>
      <c r="AU22" s="37">
        <v>40</v>
      </c>
      <c r="AV22" s="38">
        <v>15</v>
      </c>
      <c r="AW22" s="36">
        <v>1.6759999999999999</v>
      </c>
      <c r="AX22" s="37">
        <v>34.932684615545099</v>
      </c>
      <c r="AY22" s="38">
        <v>15.973058120895701</v>
      </c>
      <c r="AZ22" s="36">
        <v>1.88664523820346</v>
      </c>
      <c r="BA22" s="37">
        <v>44.061418829203298</v>
      </c>
      <c r="BB22" s="38">
        <v>26.989683322998001</v>
      </c>
      <c r="BC22" s="36">
        <v>2.0907819208928702</v>
      </c>
      <c r="BD22" s="37">
        <v>49.2997048291287</v>
      </c>
      <c r="BE22" s="38">
        <v>25.563760902530401</v>
      </c>
      <c r="BF22" s="36">
        <v>2.0961420454655602</v>
      </c>
      <c r="BG22" s="37">
        <v>44.542256431561398</v>
      </c>
      <c r="BH22" s="38">
        <v>23.9959489079591</v>
      </c>
      <c r="BI22" s="36">
        <v>3.17151185708815</v>
      </c>
      <c r="BJ22" s="37">
        <v>39.793910448113699</v>
      </c>
      <c r="BK22" s="38">
        <v>23.217706536576099</v>
      </c>
      <c r="BL22" s="36">
        <v>3.0444637533858501</v>
      </c>
      <c r="BM22" s="37">
        <v>34.623443198973398</v>
      </c>
      <c r="BN22" s="38">
        <v>15.6359154170063</v>
      </c>
      <c r="BO22" s="36">
        <v>1.2218460750795199</v>
      </c>
      <c r="BP22" s="37">
        <v>30.767275596963401</v>
      </c>
      <c r="BQ22" s="38">
        <v>14.4986943619184</v>
      </c>
      <c r="BR22" s="36">
        <v>1.4322040252571799</v>
      </c>
      <c r="BS22" s="37">
        <v>39.1253879380507</v>
      </c>
      <c r="BT22" s="38">
        <v>14.832068941849499</v>
      </c>
      <c r="BU22" s="36">
        <v>1.6075103486734501</v>
      </c>
      <c r="BV22" s="37">
        <v>47.819512271457398</v>
      </c>
      <c r="BW22" s="38">
        <v>18.8023648799009</v>
      </c>
      <c r="BX22" s="36">
        <v>1.9491519959458901</v>
      </c>
      <c r="BY22" s="37">
        <v>46.177904993042397</v>
      </c>
      <c r="BZ22" s="38">
        <v>19.455341020191</v>
      </c>
      <c r="CA22" s="36">
        <v>1.8365102374543101</v>
      </c>
      <c r="CB22" s="37">
        <v>40.394718458795602</v>
      </c>
      <c r="CC22" s="38">
        <v>15.8312585315712</v>
      </c>
      <c r="CD22" s="36">
        <v>2.0238242512939699</v>
      </c>
      <c r="CE22" s="37">
        <v>39.390944632894502</v>
      </c>
      <c r="CF22" s="38">
        <v>14.4295145020457</v>
      </c>
      <c r="CG22" s="36">
        <v>2.0545263107534399</v>
      </c>
      <c r="CH22" s="37">
        <v>32.9295222708434</v>
      </c>
      <c r="CI22" s="38">
        <v>13.624536536272</v>
      </c>
      <c r="CJ22" s="36">
        <v>1.2819021994481501</v>
      </c>
      <c r="CK22" s="37">
        <v>35.4970459231414</v>
      </c>
      <c r="CL22" s="38">
        <v>14.255900820432799</v>
      </c>
      <c r="CM22" s="36">
        <v>1.37748884640021</v>
      </c>
      <c r="CN22" s="37">
        <v>35.440489637788701</v>
      </c>
      <c r="CO22" s="38">
        <v>14.6006800748162</v>
      </c>
      <c r="CP22" s="36">
        <v>1.23062287075664</v>
      </c>
      <c r="CQ22" s="37">
        <v>28.018845339536199</v>
      </c>
      <c r="CR22" s="38">
        <v>11.200222126713101</v>
      </c>
      <c r="CS22" s="36">
        <v>1.0117378829552</v>
      </c>
      <c r="CT22" s="37">
        <v>38</v>
      </c>
      <c r="CU22" s="38">
        <v>13</v>
      </c>
      <c r="CV22" s="36">
        <v>1.77</v>
      </c>
      <c r="CW22" s="37">
        <v>35</v>
      </c>
      <c r="CX22" s="38">
        <v>14</v>
      </c>
      <c r="CY22" s="36">
        <v>1.8</v>
      </c>
      <c r="CZ22" s="37">
        <v>26.2647461627983</v>
      </c>
      <c r="DA22" s="38">
        <v>9.9101873568440908</v>
      </c>
      <c r="DB22" s="36">
        <v>1.4423508064292501</v>
      </c>
      <c r="DC22" s="230">
        <v>32.299274502455901</v>
      </c>
      <c r="DD22" s="231">
        <v>12.115796992641901</v>
      </c>
      <c r="DE22" s="232">
        <v>1.83723156146234</v>
      </c>
      <c r="DF22" s="40">
        <f t="shared" si="0"/>
        <v>6.0345283396576015</v>
      </c>
      <c r="DG22" s="41">
        <f t="shared" si="1"/>
        <v>2.2056096357978099</v>
      </c>
      <c r="DH22" s="39">
        <f t="shared" si="2"/>
        <v>0.39488075503308995</v>
      </c>
    </row>
    <row r="23" spans="1:112">
      <c r="A23" s="14" t="s">
        <v>58</v>
      </c>
      <c r="B23" s="27">
        <v>30</v>
      </c>
      <c r="C23" s="22">
        <v>11</v>
      </c>
      <c r="D23" s="28">
        <v>1.6</v>
      </c>
      <c r="E23" s="27">
        <v>26</v>
      </c>
      <c r="F23" s="22">
        <v>14</v>
      </c>
      <c r="G23" s="28">
        <v>1.3</v>
      </c>
      <c r="H23" s="27">
        <v>30</v>
      </c>
      <c r="I23" s="22">
        <v>18</v>
      </c>
      <c r="J23" s="28">
        <v>0.96</v>
      </c>
      <c r="K23" s="27">
        <v>33</v>
      </c>
      <c r="L23" s="22">
        <v>17</v>
      </c>
      <c r="M23" s="28">
        <v>0.95</v>
      </c>
      <c r="N23" s="27">
        <v>31</v>
      </c>
      <c r="O23" s="22">
        <v>15</v>
      </c>
      <c r="P23" s="28">
        <v>1.53</v>
      </c>
      <c r="Q23" s="37">
        <v>32.066309006019097</v>
      </c>
      <c r="R23" s="38">
        <v>14.157305379766999</v>
      </c>
      <c r="S23" s="36">
        <v>1.5833510455412201</v>
      </c>
      <c r="T23" s="37">
        <v>33.992931938826601</v>
      </c>
      <c r="U23" s="38">
        <v>16.070001086290901</v>
      </c>
      <c r="V23" s="36">
        <v>1.46654189523024</v>
      </c>
      <c r="W23" s="37">
        <v>35.376305070092897</v>
      </c>
      <c r="X23" s="38">
        <v>20.7206351757875</v>
      </c>
      <c r="Y23" s="36">
        <v>1.8351560626563399</v>
      </c>
      <c r="Z23" s="37">
        <v>37</v>
      </c>
      <c r="AA23" s="38">
        <v>23</v>
      </c>
      <c r="AB23" s="36">
        <v>2.4700000000000002</v>
      </c>
      <c r="AC23" s="37">
        <v>35.973267471506603</v>
      </c>
      <c r="AD23" s="38">
        <v>22.195095987864299</v>
      </c>
      <c r="AE23" s="36">
        <v>2.5089654896640101</v>
      </c>
      <c r="AF23" s="37">
        <v>35.402687348858002</v>
      </c>
      <c r="AG23" s="38">
        <v>22.541994894570799</v>
      </c>
      <c r="AH23" s="36">
        <v>2.0884757600433601</v>
      </c>
      <c r="AI23" s="37">
        <v>36</v>
      </c>
      <c r="AJ23" s="38">
        <v>20</v>
      </c>
      <c r="AK23" s="36">
        <v>1.5183</v>
      </c>
      <c r="AL23" s="37">
        <v>33</v>
      </c>
      <c r="AM23" s="38">
        <v>17</v>
      </c>
      <c r="AN23" s="36">
        <v>0.98692999999999997</v>
      </c>
      <c r="AO23" s="37">
        <v>29.962519284543301</v>
      </c>
      <c r="AP23" s="38">
        <v>15.2183873152886</v>
      </c>
      <c r="AQ23" s="36">
        <v>1.06718878556306</v>
      </c>
      <c r="AR23" s="37">
        <v>29</v>
      </c>
      <c r="AS23" s="38">
        <v>11</v>
      </c>
      <c r="AT23" s="36">
        <v>0.84282000000000001</v>
      </c>
      <c r="AU23" s="37">
        <v>33</v>
      </c>
      <c r="AV23" s="38">
        <v>17</v>
      </c>
      <c r="AW23" s="36">
        <v>1.181</v>
      </c>
      <c r="AX23" s="37">
        <v>37.190847860552097</v>
      </c>
      <c r="AY23" s="38">
        <v>23.923990802292501</v>
      </c>
      <c r="AZ23" s="36">
        <v>1.88852895550282</v>
      </c>
      <c r="BA23" s="37">
        <v>32.861514316503097</v>
      </c>
      <c r="BB23" s="38">
        <v>19.498098956317399</v>
      </c>
      <c r="BC23" s="36">
        <v>1.6174736824923499</v>
      </c>
      <c r="BD23" s="37">
        <v>29.392389121736102</v>
      </c>
      <c r="BE23" s="38">
        <v>15.608324884121499</v>
      </c>
      <c r="BF23" s="36">
        <v>1.37607053827506</v>
      </c>
      <c r="BG23" s="37">
        <v>25.208538546165901</v>
      </c>
      <c r="BH23" s="38">
        <v>14.202144557435901</v>
      </c>
      <c r="BI23" s="36">
        <v>1.25701536657244</v>
      </c>
      <c r="BJ23" s="37">
        <v>21.679576013348999</v>
      </c>
      <c r="BK23" s="38">
        <v>11.346240637066501</v>
      </c>
      <c r="BL23" s="36">
        <v>0.79133674711676705</v>
      </c>
      <c r="BM23" s="37">
        <v>30.144108208397402</v>
      </c>
      <c r="BN23" s="38">
        <v>14.522759256931399</v>
      </c>
      <c r="BO23" s="36">
        <v>1.33480864697025</v>
      </c>
      <c r="BP23" s="37">
        <v>20.0839423259998</v>
      </c>
      <c r="BQ23" s="38">
        <v>13.8501529338283</v>
      </c>
      <c r="BR23" s="36">
        <v>1.2924809169773299</v>
      </c>
      <c r="BS23" s="37">
        <v>18.3577876056832</v>
      </c>
      <c r="BT23" s="38">
        <v>6.9662672448101901</v>
      </c>
      <c r="BU23" s="36">
        <v>0.42291044718805998</v>
      </c>
      <c r="BV23" s="37">
        <v>18.247319100682201</v>
      </c>
      <c r="BW23" s="38">
        <v>6.0805614208966299</v>
      </c>
      <c r="BX23" s="36">
        <v>0.31098728940289999</v>
      </c>
      <c r="BY23" s="37">
        <v>13.066360975237799</v>
      </c>
      <c r="BZ23" s="38">
        <v>4.2986538287062297</v>
      </c>
      <c r="CA23" s="36">
        <v>0.21621601479536301</v>
      </c>
      <c r="CB23" s="37">
        <v>15.2036995927765</v>
      </c>
      <c r="CC23" s="38">
        <v>3.8513907651480102</v>
      </c>
      <c r="CD23" s="36">
        <v>0.36078323998453199</v>
      </c>
      <c r="CE23" s="37">
        <v>27.801510915608699</v>
      </c>
      <c r="CF23" s="38">
        <v>10.618392724227499</v>
      </c>
      <c r="CG23" s="36">
        <v>0.74418929736148698</v>
      </c>
      <c r="CH23" s="37">
        <v>33.8425430445239</v>
      </c>
      <c r="CI23" s="38">
        <v>16.702672002104102</v>
      </c>
      <c r="CJ23" s="36">
        <v>1.5292860944069899</v>
      </c>
      <c r="CK23" s="37">
        <v>35.115516779837201</v>
      </c>
      <c r="CL23" s="38">
        <v>15.3653806758855</v>
      </c>
      <c r="CM23" s="36">
        <v>1.3692964135903301</v>
      </c>
      <c r="CN23" s="37">
        <v>29.210058809094999</v>
      </c>
      <c r="CO23" s="38">
        <v>11.994005565169999</v>
      </c>
      <c r="CP23" s="36">
        <v>0.77671202078976898</v>
      </c>
      <c r="CQ23" s="37">
        <v>21.9312637420614</v>
      </c>
      <c r="CR23" s="38">
        <v>10.8180934333958</v>
      </c>
      <c r="CS23" s="36">
        <v>0.88851086125114598</v>
      </c>
      <c r="CT23" s="37">
        <v>35</v>
      </c>
      <c r="CU23" s="38">
        <v>16</v>
      </c>
      <c r="CV23" s="36">
        <v>1.51</v>
      </c>
      <c r="CW23" s="37">
        <v>36</v>
      </c>
      <c r="CX23" s="38">
        <v>16</v>
      </c>
      <c r="CY23" s="36">
        <v>1.66</v>
      </c>
      <c r="CZ23" s="37">
        <v>33.876830373904397</v>
      </c>
      <c r="DA23" s="38">
        <v>16.847188310016602</v>
      </c>
      <c r="DB23" s="36">
        <v>2.2338844517949799</v>
      </c>
      <c r="DC23" s="230">
        <v>29.650051714020002</v>
      </c>
      <c r="DD23" s="231">
        <v>14.9622077169667</v>
      </c>
      <c r="DE23" s="232">
        <v>2.0092514356049098</v>
      </c>
      <c r="DF23" s="40">
        <f t="shared" si="0"/>
        <v>-4.2267786598843955</v>
      </c>
      <c r="DG23" s="41">
        <f t="shared" si="1"/>
        <v>-1.8849805930499013</v>
      </c>
      <c r="DH23" s="39">
        <f t="shared" si="2"/>
        <v>-0.22463301619007003</v>
      </c>
    </row>
    <row r="24" spans="1:112">
      <c r="A24" s="14" t="s">
        <v>45</v>
      </c>
      <c r="B24" s="27">
        <v>30</v>
      </c>
      <c r="C24" s="22">
        <v>15</v>
      </c>
      <c r="D24" s="28">
        <v>1.6</v>
      </c>
      <c r="E24" s="27">
        <v>39</v>
      </c>
      <c r="F24" s="22">
        <v>19</v>
      </c>
      <c r="G24" s="28">
        <v>1.9</v>
      </c>
      <c r="H24" s="27">
        <v>34</v>
      </c>
      <c r="I24" s="22">
        <v>16</v>
      </c>
      <c r="J24" s="28">
        <v>1.59</v>
      </c>
      <c r="K24" s="27">
        <v>27</v>
      </c>
      <c r="L24" s="22">
        <v>12</v>
      </c>
      <c r="M24" s="28">
        <v>1.1499999999999999</v>
      </c>
      <c r="N24" s="27">
        <v>22</v>
      </c>
      <c r="O24" s="22">
        <v>9</v>
      </c>
      <c r="P24" s="28">
        <v>1.06</v>
      </c>
      <c r="Q24" s="37">
        <v>19.649059526998201</v>
      </c>
      <c r="R24" s="38">
        <v>9.2954147231833506</v>
      </c>
      <c r="S24" s="36">
        <v>1.06666298806621</v>
      </c>
      <c r="T24" s="37">
        <v>24.993916887583399</v>
      </c>
      <c r="U24" s="38">
        <v>9.9550677249293091</v>
      </c>
      <c r="V24" s="36">
        <v>0.85090751205009996</v>
      </c>
      <c r="W24" s="37">
        <v>27.5279121675003</v>
      </c>
      <c r="X24" s="38">
        <v>8.9287654741676707</v>
      </c>
      <c r="Y24" s="36">
        <v>1.0939198365193401</v>
      </c>
      <c r="Z24" s="37">
        <v>26</v>
      </c>
      <c r="AA24" s="38">
        <v>11</v>
      </c>
      <c r="AB24" s="36">
        <v>1.69</v>
      </c>
      <c r="AC24" s="37">
        <v>28.693104952973499</v>
      </c>
      <c r="AD24" s="38">
        <v>12.0916387060525</v>
      </c>
      <c r="AE24" s="36">
        <v>1.62763327477223</v>
      </c>
      <c r="AF24" s="37">
        <v>26.516577758268099</v>
      </c>
      <c r="AG24" s="38">
        <v>10.8625078606097</v>
      </c>
      <c r="AH24" s="36">
        <v>1.34865425623958</v>
      </c>
      <c r="AI24" s="37">
        <v>28</v>
      </c>
      <c r="AJ24" s="38">
        <v>18</v>
      </c>
      <c r="AK24" s="36">
        <v>2.3930899999999999</v>
      </c>
      <c r="AL24" s="37">
        <v>27</v>
      </c>
      <c r="AM24" s="38">
        <v>19</v>
      </c>
      <c r="AN24" s="36">
        <v>2.0727500000000001</v>
      </c>
      <c r="AO24" s="37">
        <v>27.447368489034599</v>
      </c>
      <c r="AP24" s="38">
        <v>16.349209561727701</v>
      </c>
      <c r="AQ24" s="36">
        <v>1.5726368696406601</v>
      </c>
      <c r="AR24" s="37">
        <v>29</v>
      </c>
      <c r="AS24" s="38">
        <v>15</v>
      </c>
      <c r="AT24" s="36">
        <v>1.45428</v>
      </c>
      <c r="AU24" s="37">
        <v>31</v>
      </c>
      <c r="AV24" s="38">
        <v>15</v>
      </c>
      <c r="AW24" s="36">
        <v>1.1930000000000001</v>
      </c>
      <c r="AX24" s="37">
        <v>38.036915423739401</v>
      </c>
      <c r="AY24" s="38">
        <v>22.0329522970056</v>
      </c>
      <c r="AZ24" s="36">
        <v>1.99237089732668</v>
      </c>
      <c r="BA24" s="37">
        <v>29.745234937655798</v>
      </c>
      <c r="BB24" s="38">
        <v>18.563306727703399</v>
      </c>
      <c r="BC24" s="36">
        <v>2.0483266860638598</v>
      </c>
      <c r="BD24" s="37">
        <v>25.4517720161972</v>
      </c>
      <c r="BE24" s="38">
        <v>11.3909484358737</v>
      </c>
      <c r="BF24" s="36">
        <v>1.2478599475774399</v>
      </c>
      <c r="BG24" s="37">
        <v>25.024547037692798</v>
      </c>
      <c r="BH24" s="38">
        <v>12.215333954853101</v>
      </c>
      <c r="BI24" s="36">
        <v>0.90234558308184898</v>
      </c>
      <c r="BJ24" s="37">
        <v>20.781776946790199</v>
      </c>
      <c r="BK24" s="38">
        <v>13.5918699030873</v>
      </c>
      <c r="BL24" s="36">
        <v>1.13166932875708</v>
      </c>
      <c r="BM24" s="37">
        <v>23.875557602121599</v>
      </c>
      <c r="BN24" s="38">
        <v>13.2863413469523</v>
      </c>
      <c r="BO24" s="36">
        <v>1.4785397972059899</v>
      </c>
      <c r="BP24" s="37">
        <v>26.284465840379799</v>
      </c>
      <c r="BQ24" s="38">
        <v>12.9205550280765</v>
      </c>
      <c r="BR24" s="36">
        <v>1.80406134119024</v>
      </c>
      <c r="BS24" s="37">
        <v>23.4533151924125</v>
      </c>
      <c r="BT24" s="38">
        <v>14.1955658825682</v>
      </c>
      <c r="BU24" s="36">
        <v>2.22366531429617</v>
      </c>
      <c r="BV24" s="37">
        <v>24.8939103235024</v>
      </c>
      <c r="BW24" s="38">
        <v>11.103779111664</v>
      </c>
      <c r="BX24" s="36">
        <v>1.2126319523556199</v>
      </c>
      <c r="BY24" s="37">
        <v>24.637806903177999</v>
      </c>
      <c r="BZ24" s="38">
        <v>8.50031464272476</v>
      </c>
      <c r="CA24" s="36">
        <v>0.74760575318956202</v>
      </c>
      <c r="CB24" s="37">
        <v>16.755750228441901</v>
      </c>
      <c r="CC24" s="38">
        <v>7.2565138030704697</v>
      </c>
      <c r="CD24" s="36">
        <v>0.95749408900442901</v>
      </c>
      <c r="CE24" s="37">
        <v>21.2976938778373</v>
      </c>
      <c r="CF24" s="38">
        <v>8.2576777822371596</v>
      </c>
      <c r="CG24" s="36">
        <v>1.5399543289911199</v>
      </c>
      <c r="CH24" s="37">
        <v>26.335169874715</v>
      </c>
      <c r="CI24" s="38">
        <v>8.0184460341977104</v>
      </c>
      <c r="CJ24" s="36">
        <v>1.76255653102441</v>
      </c>
      <c r="CK24" s="37">
        <v>28.171375878840799</v>
      </c>
      <c r="CL24" s="38">
        <v>9.71507694529239</v>
      </c>
      <c r="CM24" s="36">
        <v>1.6394647705306999</v>
      </c>
      <c r="CN24" s="37">
        <v>29.356350288812401</v>
      </c>
      <c r="CO24" s="38">
        <v>12.7259165225669</v>
      </c>
      <c r="CP24" s="36">
        <v>1.30305052661145</v>
      </c>
      <c r="CQ24" s="37">
        <v>23.779246891234401</v>
      </c>
      <c r="CR24" s="38">
        <v>10.3067025385414</v>
      </c>
      <c r="CS24" s="36">
        <v>1.0055177139601199</v>
      </c>
      <c r="CT24" s="37">
        <v>23</v>
      </c>
      <c r="CU24" s="38">
        <v>12</v>
      </c>
      <c r="CV24" s="36">
        <v>2.41</v>
      </c>
      <c r="CW24" s="37">
        <v>23</v>
      </c>
      <c r="CX24" s="38">
        <v>11</v>
      </c>
      <c r="CY24" s="36">
        <v>2.2599999999999998</v>
      </c>
      <c r="CZ24" s="37">
        <v>20.755755451363601</v>
      </c>
      <c r="DA24" s="38">
        <v>8.4765601445496799</v>
      </c>
      <c r="DB24" s="36">
        <v>0.96806749149307203</v>
      </c>
      <c r="DC24" s="230">
        <v>25.748161965002499</v>
      </c>
      <c r="DD24" s="231">
        <v>7.6090509150307097</v>
      </c>
      <c r="DE24" s="232">
        <v>0.90043341917914399</v>
      </c>
      <c r="DF24" s="40">
        <f t="shared" si="0"/>
        <v>4.9924065136388975</v>
      </c>
      <c r="DG24" s="41">
        <f t="shared" si="1"/>
        <v>-0.86750922951897014</v>
      </c>
      <c r="DH24" s="39">
        <f t="shared" si="2"/>
        <v>-6.763407231392804E-2</v>
      </c>
    </row>
    <row r="25" spans="1:112">
      <c r="A25" s="14" t="s">
        <v>63</v>
      </c>
      <c r="B25" s="27">
        <v>25</v>
      </c>
      <c r="C25" s="22">
        <v>10</v>
      </c>
      <c r="D25" s="28">
        <v>1</v>
      </c>
      <c r="E25" s="27">
        <v>26</v>
      </c>
      <c r="F25" s="22">
        <v>12</v>
      </c>
      <c r="G25" s="28">
        <v>1.5</v>
      </c>
      <c r="H25" s="27">
        <v>27</v>
      </c>
      <c r="I25" s="22">
        <v>13</v>
      </c>
      <c r="J25" s="28">
        <v>2.0499999999999998</v>
      </c>
      <c r="K25" s="27">
        <v>30</v>
      </c>
      <c r="L25" s="22">
        <v>13</v>
      </c>
      <c r="M25" s="28">
        <v>1.77</v>
      </c>
      <c r="N25" s="27">
        <v>29</v>
      </c>
      <c r="O25" s="22">
        <v>16</v>
      </c>
      <c r="P25" s="28">
        <v>1.85</v>
      </c>
      <c r="Q25" s="37">
        <v>34.149571158927401</v>
      </c>
      <c r="R25" s="38">
        <v>17.886876936741501</v>
      </c>
      <c r="S25" s="36">
        <v>2.4321812016919999</v>
      </c>
      <c r="T25" s="37">
        <v>40.238366300927602</v>
      </c>
      <c r="U25" s="38">
        <v>16.853498970610101</v>
      </c>
      <c r="V25" s="36">
        <v>1.86568708718337</v>
      </c>
      <c r="W25" s="37">
        <v>42.887893601227802</v>
      </c>
      <c r="X25" s="38">
        <v>16.264081314677199</v>
      </c>
      <c r="Y25" s="36">
        <v>1.53687789330137</v>
      </c>
      <c r="Z25" s="37">
        <v>43</v>
      </c>
      <c r="AA25" s="38">
        <v>14</v>
      </c>
      <c r="AB25" s="36">
        <v>1.1299999999999999</v>
      </c>
      <c r="AC25" s="37">
        <v>41.098306535852799</v>
      </c>
      <c r="AD25" s="38">
        <v>16.4703217967337</v>
      </c>
      <c r="AE25" s="36">
        <v>2.1895787500441299</v>
      </c>
      <c r="AF25" s="37">
        <v>43.292729749453898</v>
      </c>
      <c r="AG25" s="38">
        <v>23.6428413525522</v>
      </c>
      <c r="AH25" s="36">
        <v>3.7681837631623001</v>
      </c>
      <c r="AI25" s="37">
        <v>47</v>
      </c>
      <c r="AJ25" s="38">
        <v>22</v>
      </c>
      <c r="AK25" s="36">
        <v>2.5402200000000001</v>
      </c>
      <c r="AL25" s="37">
        <v>44</v>
      </c>
      <c r="AM25" s="38">
        <v>15</v>
      </c>
      <c r="AN25" s="36">
        <v>1.2065999999999999</v>
      </c>
      <c r="AO25" s="37">
        <v>42.0342536714872</v>
      </c>
      <c r="AP25" s="38">
        <v>16.605299880537</v>
      </c>
      <c r="AQ25" s="36">
        <v>2.0629644309033299</v>
      </c>
      <c r="AR25" s="37">
        <v>43</v>
      </c>
      <c r="AS25" s="38">
        <v>17</v>
      </c>
      <c r="AT25" s="36">
        <v>1.7447299999999999</v>
      </c>
      <c r="AU25" s="37">
        <v>49</v>
      </c>
      <c r="AV25" s="38">
        <v>15</v>
      </c>
      <c r="AW25" s="36">
        <v>1.306</v>
      </c>
      <c r="AX25" s="37">
        <v>47.975765817694601</v>
      </c>
      <c r="AY25" s="38">
        <v>16.246327867325501</v>
      </c>
      <c r="AZ25" s="36">
        <v>1.9235167244945</v>
      </c>
      <c r="BA25" s="37">
        <v>38.020619864595297</v>
      </c>
      <c r="BB25" s="38">
        <v>17.813086707286701</v>
      </c>
      <c r="BC25" s="36">
        <v>1.9239126199261201</v>
      </c>
      <c r="BD25" s="37">
        <v>39.124578069485402</v>
      </c>
      <c r="BE25" s="38">
        <v>18.13624342664</v>
      </c>
      <c r="BF25" s="36">
        <v>1.7399328963221199</v>
      </c>
      <c r="BG25" s="37">
        <v>49.419243510540497</v>
      </c>
      <c r="BH25" s="38">
        <v>20.629762896395199</v>
      </c>
      <c r="BI25" s="36">
        <v>2.3965855698071699</v>
      </c>
      <c r="BJ25" s="37">
        <v>52.918646893493097</v>
      </c>
      <c r="BK25" s="38">
        <v>20.8533599423094</v>
      </c>
      <c r="BL25" s="36">
        <v>1.9144365597642801</v>
      </c>
      <c r="BM25" s="37">
        <v>47.003008239189498</v>
      </c>
      <c r="BN25" s="38">
        <v>13.7276518257214</v>
      </c>
      <c r="BO25" s="36">
        <v>0.70096703379140302</v>
      </c>
      <c r="BP25" s="37">
        <v>11.284868117557201</v>
      </c>
      <c r="BQ25" s="38">
        <v>4.4983983025910996</v>
      </c>
      <c r="BR25" s="36">
        <v>0.92303032745469904</v>
      </c>
      <c r="BS25" s="37">
        <v>14.017923473787601</v>
      </c>
      <c r="BT25" s="38">
        <v>4.4172044750921904</v>
      </c>
      <c r="BU25" s="36">
        <v>1.0204829136420701</v>
      </c>
      <c r="BV25" s="37">
        <v>19.550778072085201</v>
      </c>
      <c r="BW25" s="38">
        <v>8.6234790034087894</v>
      </c>
      <c r="BX25" s="36">
        <v>1.17319532051756</v>
      </c>
      <c r="BY25" s="37">
        <v>23.4252008345692</v>
      </c>
      <c r="BZ25" s="38">
        <v>12.1946842744248</v>
      </c>
      <c r="CA25" s="36">
        <v>1.4820765535025999</v>
      </c>
      <c r="CB25" s="37">
        <v>17.709698606144499</v>
      </c>
      <c r="CC25" s="38">
        <v>9.3822303062597694</v>
      </c>
      <c r="CD25" s="36">
        <v>0.87774224121510203</v>
      </c>
      <c r="CE25" s="37">
        <v>11.409273399513699</v>
      </c>
      <c r="CF25" s="38">
        <v>8.1386053844747792</v>
      </c>
      <c r="CG25" s="36">
        <v>0.68599224536238601</v>
      </c>
      <c r="CH25" s="37">
        <v>14.0343249035014</v>
      </c>
      <c r="CI25" s="38">
        <v>9.7243018715136103</v>
      </c>
      <c r="CJ25" s="36">
        <v>0.87175953616949597</v>
      </c>
      <c r="CK25" s="37">
        <v>15.504606173538701</v>
      </c>
      <c r="CL25" s="38">
        <v>8.4692843415493506</v>
      </c>
      <c r="CM25" s="36">
        <v>1.2281240224385599</v>
      </c>
      <c r="CN25" s="37">
        <v>18.2835667866308</v>
      </c>
      <c r="CO25" s="38">
        <v>10.346075344437599</v>
      </c>
      <c r="CP25" s="36">
        <v>1.6379355431421001</v>
      </c>
      <c r="CQ25" s="37">
        <v>17.448353152218299</v>
      </c>
      <c r="CR25" s="38">
        <v>10.198234129372199</v>
      </c>
      <c r="CS25" s="36">
        <v>1.2771933386571901</v>
      </c>
      <c r="CT25" s="37">
        <v>17</v>
      </c>
      <c r="CU25" s="38">
        <v>9</v>
      </c>
      <c r="CV25" s="36">
        <v>1.04</v>
      </c>
      <c r="CW25" s="37">
        <v>18</v>
      </c>
      <c r="CX25" s="38">
        <v>12</v>
      </c>
      <c r="CY25" s="36">
        <v>1.17</v>
      </c>
      <c r="CZ25" s="37">
        <v>17.164732468934101</v>
      </c>
      <c r="DA25" s="38">
        <v>11.7779506682538</v>
      </c>
      <c r="DB25" s="36">
        <v>1.06078584644907</v>
      </c>
      <c r="DC25" s="230">
        <v>25.365366736845498</v>
      </c>
      <c r="DD25" s="231">
        <v>15.7104906990558</v>
      </c>
      <c r="DE25" s="232">
        <v>1.9578472524024999</v>
      </c>
      <c r="DF25" s="40">
        <f t="shared" si="0"/>
        <v>8.200634267911397</v>
      </c>
      <c r="DG25" s="41">
        <f t="shared" si="1"/>
        <v>3.9325400308020004</v>
      </c>
      <c r="DH25" s="39">
        <f t="shared" si="2"/>
        <v>0.89706140595342987</v>
      </c>
    </row>
    <row r="26" spans="1:112">
      <c r="A26" s="14" t="s">
        <v>23</v>
      </c>
      <c r="B26" s="27">
        <v>26</v>
      </c>
      <c r="C26" s="22">
        <v>13</v>
      </c>
      <c r="D26" s="28">
        <v>1.3</v>
      </c>
      <c r="E26" s="27">
        <v>26</v>
      </c>
      <c r="F26" s="22">
        <v>13</v>
      </c>
      <c r="G26" s="28">
        <v>1.6</v>
      </c>
      <c r="H26" s="27">
        <v>32</v>
      </c>
      <c r="I26" s="22">
        <v>20</v>
      </c>
      <c r="J26" s="28">
        <v>1.74</v>
      </c>
      <c r="K26" s="27">
        <v>30</v>
      </c>
      <c r="L26" s="22">
        <v>20</v>
      </c>
      <c r="M26" s="28">
        <v>1.19</v>
      </c>
      <c r="N26" s="27">
        <v>27</v>
      </c>
      <c r="O26" s="22">
        <v>12</v>
      </c>
      <c r="P26" s="28">
        <v>0.92</v>
      </c>
      <c r="Q26" s="37">
        <v>29.5266061932216</v>
      </c>
      <c r="R26" s="38">
        <v>14.1989329968522</v>
      </c>
      <c r="S26" s="36">
        <v>0.99229368150656105</v>
      </c>
      <c r="T26" s="37">
        <v>33.594959701632398</v>
      </c>
      <c r="U26" s="38">
        <v>19.632650187168199</v>
      </c>
      <c r="V26" s="36">
        <v>1.5399669142805099</v>
      </c>
      <c r="W26" s="37">
        <v>35.392088295131899</v>
      </c>
      <c r="X26" s="38">
        <v>18.087129702978501</v>
      </c>
      <c r="Y26" s="36">
        <v>2.0896212810803401</v>
      </c>
      <c r="Z26" s="37">
        <v>39</v>
      </c>
      <c r="AA26" s="38">
        <v>21</v>
      </c>
      <c r="AB26" s="36">
        <v>2.92</v>
      </c>
      <c r="AC26" s="37">
        <v>47.371984651393902</v>
      </c>
      <c r="AD26" s="38">
        <v>28.438625218090699</v>
      </c>
      <c r="AE26" s="36">
        <v>3.4846914680482302</v>
      </c>
      <c r="AF26" s="37">
        <v>46.982764951876497</v>
      </c>
      <c r="AG26" s="38">
        <v>30.590403181787799</v>
      </c>
      <c r="AH26" s="36">
        <v>2.7776007242982099</v>
      </c>
      <c r="AI26" s="37">
        <v>39</v>
      </c>
      <c r="AJ26" s="38">
        <v>27</v>
      </c>
      <c r="AK26" s="36">
        <v>2.35561</v>
      </c>
      <c r="AL26" s="37">
        <v>43</v>
      </c>
      <c r="AM26" s="38">
        <v>26</v>
      </c>
      <c r="AN26" s="36">
        <v>3.2860299999999998</v>
      </c>
      <c r="AO26" s="37">
        <v>43.844860331960597</v>
      </c>
      <c r="AP26" s="38">
        <v>24.565677812087699</v>
      </c>
      <c r="AQ26" s="36">
        <v>2.7758063743605002</v>
      </c>
      <c r="AR26" s="37">
        <v>41</v>
      </c>
      <c r="AS26" s="38">
        <v>23</v>
      </c>
      <c r="AT26" s="36">
        <v>2.1941600000000001</v>
      </c>
      <c r="AU26" s="37">
        <v>39</v>
      </c>
      <c r="AV26" s="38">
        <v>20</v>
      </c>
      <c r="AW26" s="36">
        <v>2.0470000000000002</v>
      </c>
      <c r="AX26" s="37">
        <v>34.4190677900487</v>
      </c>
      <c r="AY26" s="38">
        <v>18.790837764960798</v>
      </c>
      <c r="AZ26" s="36">
        <v>1.72184063638561</v>
      </c>
      <c r="BA26" s="37">
        <v>33.565806829574797</v>
      </c>
      <c r="BB26" s="38">
        <v>20.210585248348199</v>
      </c>
      <c r="BC26" s="36">
        <v>2.3239377710367002</v>
      </c>
      <c r="BD26" s="37">
        <v>36.7060302166242</v>
      </c>
      <c r="BE26" s="38">
        <v>24.026823628188399</v>
      </c>
      <c r="BF26" s="36">
        <v>2.8083900136916702</v>
      </c>
      <c r="BG26" s="37">
        <v>45.255328855546999</v>
      </c>
      <c r="BH26" s="38">
        <v>30.824265949977299</v>
      </c>
      <c r="BI26" s="36">
        <v>3.0828035676046199</v>
      </c>
      <c r="BJ26" s="37">
        <v>46.3532008326073</v>
      </c>
      <c r="BK26" s="38">
        <v>29.424229965885502</v>
      </c>
      <c r="BL26" s="36">
        <v>3.2466035606307</v>
      </c>
      <c r="BM26" s="37">
        <v>40.386029864096301</v>
      </c>
      <c r="BN26" s="38">
        <v>22.291850827500699</v>
      </c>
      <c r="BO26" s="36">
        <v>2.7974204293468801</v>
      </c>
      <c r="BP26" s="37">
        <v>39.416274162282903</v>
      </c>
      <c r="BQ26" s="38">
        <v>25.016549752299301</v>
      </c>
      <c r="BR26" s="36">
        <v>3.1914158891584901</v>
      </c>
      <c r="BS26" s="37">
        <v>33.787123270965701</v>
      </c>
      <c r="BT26" s="38">
        <v>16.2904440354068</v>
      </c>
      <c r="BU26" s="36">
        <v>2.7346788887337299</v>
      </c>
      <c r="BV26" s="37">
        <v>38.175349185738497</v>
      </c>
      <c r="BW26" s="38">
        <v>17.533533896069201</v>
      </c>
      <c r="BX26" s="36">
        <v>2.5299309253858802</v>
      </c>
      <c r="BY26" s="37">
        <v>32.940293555317602</v>
      </c>
      <c r="BZ26" s="38">
        <v>17.067003126939401</v>
      </c>
      <c r="CA26" s="36">
        <v>2.39433593501546</v>
      </c>
      <c r="CB26" s="37">
        <v>23.179751596146001</v>
      </c>
      <c r="CC26" s="38">
        <v>14.837291148212399</v>
      </c>
      <c r="CD26" s="36">
        <v>2.2744661320669302</v>
      </c>
      <c r="CE26" s="37">
        <v>31.583093036631499</v>
      </c>
      <c r="CF26" s="38">
        <v>18.603992618199602</v>
      </c>
      <c r="CG26" s="36">
        <v>2.7508575422663699</v>
      </c>
      <c r="CH26" s="37">
        <v>30.401630735553599</v>
      </c>
      <c r="CI26" s="38">
        <v>15.051735177314599</v>
      </c>
      <c r="CJ26" s="36">
        <v>2.2818490513774101</v>
      </c>
      <c r="CK26" s="37">
        <v>21.072478859020801</v>
      </c>
      <c r="CL26" s="38">
        <v>8.9670783149906406</v>
      </c>
      <c r="CM26" s="36">
        <v>1.29376380828417</v>
      </c>
      <c r="CN26" s="37">
        <v>21.585595350147798</v>
      </c>
      <c r="CO26" s="38">
        <v>11.044182365895701</v>
      </c>
      <c r="CP26" s="36">
        <v>0.94444266177379599</v>
      </c>
      <c r="CQ26" s="37">
        <v>23.929356173324699</v>
      </c>
      <c r="CR26" s="38">
        <v>13.205653589331099</v>
      </c>
      <c r="CS26" s="36">
        <v>1.54071235602309</v>
      </c>
      <c r="CT26" s="37">
        <v>25</v>
      </c>
      <c r="CU26" s="38">
        <v>12</v>
      </c>
      <c r="CV26" s="36">
        <v>1.86</v>
      </c>
      <c r="CW26" s="37">
        <v>19</v>
      </c>
      <c r="CX26" s="38">
        <v>9</v>
      </c>
      <c r="CY26" s="36">
        <v>1.05</v>
      </c>
      <c r="CZ26" s="37">
        <v>14.799851525936599</v>
      </c>
      <c r="DA26" s="38">
        <v>4.60751362810411</v>
      </c>
      <c r="DB26" s="36">
        <v>0.92128703852613902</v>
      </c>
      <c r="DC26" s="230">
        <v>24.807618074075201</v>
      </c>
      <c r="DD26" s="231">
        <v>7.1991666912660799</v>
      </c>
      <c r="DE26" s="232">
        <v>1.40005342900381</v>
      </c>
      <c r="DF26" s="40">
        <f t="shared" si="0"/>
        <v>10.007766548138601</v>
      </c>
      <c r="DG26" s="41">
        <f t="shared" si="1"/>
        <v>2.5916530631619699</v>
      </c>
      <c r="DH26" s="39">
        <f t="shared" si="2"/>
        <v>0.478766390477671</v>
      </c>
    </row>
    <row r="27" spans="1:112">
      <c r="A27" s="14" t="s">
        <v>21</v>
      </c>
      <c r="B27" s="27">
        <v>25</v>
      </c>
      <c r="C27" s="22">
        <v>10</v>
      </c>
      <c r="D27" s="28">
        <v>0.9</v>
      </c>
      <c r="E27" s="27">
        <v>14</v>
      </c>
      <c r="F27" s="22">
        <v>3</v>
      </c>
      <c r="G27" s="28">
        <v>0.4</v>
      </c>
      <c r="H27" s="27">
        <v>6</v>
      </c>
      <c r="I27" s="22">
        <v>4</v>
      </c>
      <c r="J27" s="28">
        <v>0.14000000000000001</v>
      </c>
      <c r="K27" s="27">
        <v>10</v>
      </c>
      <c r="L27" s="22">
        <v>7</v>
      </c>
      <c r="M27" s="28">
        <v>0.42</v>
      </c>
      <c r="N27" s="27">
        <v>13</v>
      </c>
      <c r="O27" s="22">
        <v>7</v>
      </c>
      <c r="P27" s="28">
        <v>0.6</v>
      </c>
      <c r="Q27" s="37">
        <v>19.192222977048299</v>
      </c>
      <c r="R27" s="38">
        <v>8.6819680639615502</v>
      </c>
      <c r="S27" s="36">
        <v>0.42077904537674099</v>
      </c>
      <c r="T27" s="37">
        <v>19.069079720294599</v>
      </c>
      <c r="U27" s="38">
        <v>8.3446973973746505</v>
      </c>
      <c r="V27" s="36">
        <v>0.77611784835486397</v>
      </c>
      <c r="W27" s="37">
        <v>9.0908169038502091</v>
      </c>
      <c r="X27" s="38">
        <v>5.0418424464965499</v>
      </c>
      <c r="Y27" s="36">
        <v>0.69310365279481501</v>
      </c>
      <c r="Z27" s="37">
        <v>13</v>
      </c>
      <c r="AA27" s="38">
        <v>9</v>
      </c>
      <c r="AB27" s="36">
        <v>0.77</v>
      </c>
      <c r="AC27" s="37">
        <v>17.482920418473999</v>
      </c>
      <c r="AD27" s="38">
        <v>10.407145093644701</v>
      </c>
      <c r="AE27" s="36">
        <v>0.89247590893585205</v>
      </c>
      <c r="AF27" s="37">
        <v>16.536791900404499</v>
      </c>
      <c r="AG27" s="38">
        <v>8.5247291428459206</v>
      </c>
      <c r="AH27" s="36">
        <v>0.70542265726086095</v>
      </c>
      <c r="AI27" s="37">
        <v>19</v>
      </c>
      <c r="AJ27" s="38">
        <v>9</v>
      </c>
      <c r="AK27" s="36">
        <v>0.68428</v>
      </c>
      <c r="AL27" s="37">
        <v>18</v>
      </c>
      <c r="AM27" s="38">
        <v>9</v>
      </c>
      <c r="AN27" s="36">
        <v>0.89876</v>
      </c>
      <c r="AO27" s="37">
        <v>14.869704025568501</v>
      </c>
      <c r="AP27" s="38">
        <v>8.6614352608482097</v>
      </c>
      <c r="AQ27" s="36">
        <v>0.71256537327381697</v>
      </c>
      <c r="AR27" s="37">
        <v>10</v>
      </c>
      <c r="AS27" s="38">
        <v>5</v>
      </c>
      <c r="AT27" s="36">
        <v>0.40888999999999998</v>
      </c>
      <c r="AU27" s="37">
        <v>8</v>
      </c>
      <c r="AV27" s="38">
        <v>4</v>
      </c>
      <c r="AW27" s="36">
        <v>0.47499999999999998</v>
      </c>
      <c r="AX27" s="37">
        <v>10.222243888035701</v>
      </c>
      <c r="AY27" s="38">
        <v>7.3062934351873201</v>
      </c>
      <c r="AZ27" s="36">
        <v>0.52449911319351195</v>
      </c>
      <c r="BA27" s="37">
        <v>12.8692388962822</v>
      </c>
      <c r="BB27" s="38">
        <v>10.4209028936822</v>
      </c>
      <c r="BC27" s="36">
        <v>0.81070222078909604</v>
      </c>
      <c r="BD27" s="37">
        <v>13.0673886295545</v>
      </c>
      <c r="BE27" s="38">
        <v>8.6050027439586998</v>
      </c>
      <c r="BF27" s="36">
        <v>0.66000958918083596</v>
      </c>
      <c r="BG27" s="37">
        <v>8.1597649330776107</v>
      </c>
      <c r="BH27" s="38">
        <v>3.7391399549119</v>
      </c>
      <c r="BI27" s="36">
        <v>0.24974463527115601</v>
      </c>
      <c r="BJ27" s="37">
        <v>5.8237555578859004</v>
      </c>
      <c r="BK27" s="38">
        <v>2.4307328505994801</v>
      </c>
      <c r="BL27" s="36">
        <v>0.114136973448888</v>
      </c>
      <c r="BM27" s="37">
        <v>9.1552398445286798</v>
      </c>
      <c r="BN27" s="38">
        <v>4.0553981801593402</v>
      </c>
      <c r="BO27" s="36">
        <v>0.18346687717111901</v>
      </c>
      <c r="BP27" s="37">
        <v>6.2911690707665304</v>
      </c>
      <c r="BQ27" s="38">
        <v>3.0924224097944899</v>
      </c>
      <c r="BR27" s="36">
        <v>0.43932921481012999</v>
      </c>
      <c r="BS27" s="37">
        <v>7.61980003108118</v>
      </c>
      <c r="BT27" s="38">
        <v>3.3715344186591301</v>
      </c>
      <c r="BU27" s="36">
        <v>0.50038796811909503</v>
      </c>
      <c r="BV27" s="37">
        <v>7.78091523286575</v>
      </c>
      <c r="BW27" s="38">
        <v>4.8361059949804899</v>
      </c>
      <c r="BX27" s="36">
        <v>0.45727591234662401</v>
      </c>
      <c r="BY27" s="37">
        <v>8.8544044036651108</v>
      </c>
      <c r="BZ27" s="38">
        <v>3.6213176986848898</v>
      </c>
      <c r="CA27" s="36">
        <v>0.33366081303049</v>
      </c>
      <c r="CB27" s="37">
        <v>11.883468353347199</v>
      </c>
      <c r="CC27" s="38">
        <v>4.4473819136216601</v>
      </c>
      <c r="CD27" s="36">
        <v>0.46930450303316701</v>
      </c>
      <c r="CE27" s="37">
        <v>11.0375669452023</v>
      </c>
      <c r="CF27" s="38">
        <v>5.45011668743531</v>
      </c>
      <c r="CG27" s="36">
        <v>0.77253711518718204</v>
      </c>
      <c r="CH27" s="37">
        <v>13.7044202338591</v>
      </c>
      <c r="CI27" s="38">
        <v>6.51335078405135</v>
      </c>
      <c r="CJ27" s="36">
        <v>0.56519359977956196</v>
      </c>
      <c r="CK27" s="37">
        <v>13.2720114201285</v>
      </c>
      <c r="CL27" s="38">
        <v>6.1064208986127904</v>
      </c>
      <c r="CM27" s="36">
        <v>0.338976349917401</v>
      </c>
      <c r="CN27" s="37">
        <v>7.8315309871716403</v>
      </c>
      <c r="CO27" s="38">
        <v>2.5458214988933001</v>
      </c>
      <c r="CP27" s="36">
        <v>0.27941108215010702</v>
      </c>
      <c r="CQ27" s="37">
        <v>10.1320972784203</v>
      </c>
      <c r="CR27" s="38">
        <v>4.8641868605946099</v>
      </c>
      <c r="CS27" s="36">
        <v>0.43830455654777101</v>
      </c>
      <c r="CT27" s="37">
        <v>15</v>
      </c>
      <c r="CU27" s="38">
        <v>6</v>
      </c>
      <c r="CV27" s="36">
        <v>0.49</v>
      </c>
      <c r="CW27" s="37">
        <v>16</v>
      </c>
      <c r="CX27" s="38">
        <v>5</v>
      </c>
      <c r="CY27" s="36">
        <v>0.68</v>
      </c>
      <c r="CZ27" s="37">
        <v>15.7200273537327</v>
      </c>
      <c r="DA27" s="38">
        <v>6.7713064380665999</v>
      </c>
      <c r="DB27" s="36">
        <v>0.928103577097521</v>
      </c>
      <c r="DC27" s="230">
        <v>21.322930796883099</v>
      </c>
      <c r="DD27" s="231">
        <v>12.4609804062249</v>
      </c>
      <c r="DE27" s="232">
        <v>1.3739360740682001</v>
      </c>
      <c r="DF27" s="40">
        <f t="shared" si="0"/>
        <v>5.6029034431503995</v>
      </c>
      <c r="DG27" s="41">
        <f t="shared" si="1"/>
        <v>5.6896739681583002</v>
      </c>
      <c r="DH27" s="39">
        <f t="shared" si="2"/>
        <v>0.44583249697067906</v>
      </c>
    </row>
    <row r="28" spans="1:112">
      <c r="A28" s="14" t="s">
        <v>6</v>
      </c>
      <c r="B28" s="27">
        <v>18</v>
      </c>
      <c r="C28" s="22">
        <v>4</v>
      </c>
      <c r="D28" s="28">
        <v>0.4</v>
      </c>
      <c r="E28" s="27">
        <v>20</v>
      </c>
      <c r="F28" s="22">
        <v>6</v>
      </c>
      <c r="G28" s="28">
        <v>0.3</v>
      </c>
      <c r="H28" s="27">
        <v>17</v>
      </c>
      <c r="I28" s="22">
        <v>6</v>
      </c>
      <c r="J28" s="28">
        <v>0.49</v>
      </c>
      <c r="K28" s="27">
        <v>13</v>
      </c>
      <c r="L28" s="22">
        <v>5</v>
      </c>
      <c r="M28" s="28">
        <v>0.67</v>
      </c>
      <c r="N28" s="27">
        <v>13</v>
      </c>
      <c r="O28" s="22">
        <v>3</v>
      </c>
      <c r="P28" s="28">
        <v>0.31</v>
      </c>
      <c r="Q28" s="37">
        <v>12.929626437667499</v>
      </c>
      <c r="R28" s="38">
        <v>4.7723213511952203</v>
      </c>
      <c r="S28" s="36">
        <v>0.26047722661510703</v>
      </c>
      <c r="T28" s="37">
        <v>12.2823524248194</v>
      </c>
      <c r="U28" s="38">
        <v>7.46283159737047</v>
      </c>
      <c r="V28" s="36">
        <v>0.45521366522101198</v>
      </c>
      <c r="W28" s="37">
        <v>17.0876585457986</v>
      </c>
      <c r="X28" s="38">
        <v>6.0526313938220104</v>
      </c>
      <c r="Y28" s="36">
        <v>0.444401899145693</v>
      </c>
      <c r="Z28" s="37">
        <v>19</v>
      </c>
      <c r="AA28" s="38">
        <v>7</v>
      </c>
      <c r="AB28" s="36">
        <v>0.31</v>
      </c>
      <c r="AC28" s="37">
        <v>19.726905584912299</v>
      </c>
      <c r="AD28" s="38">
        <v>7.7333668081623896</v>
      </c>
      <c r="AE28" s="36">
        <v>0.37612940219442798</v>
      </c>
      <c r="AF28" s="37">
        <v>23.3279135524018</v>
      </c>
      <c r="AG28" s="38">
        <v>6.08715218569274</v>
      </c>
      <c r="AH28" s="36">
        <v>0.40798017890364902</v>
      </c>
      <c r="AI28" s="37">
        <v>22</v>
      </c>
      <c r="AJ28" s="38">
        <v>5</v>
      </c>
      <c r="AK28" s="36">
        <v>0.27017000000000002</v>
      </c>
      <c r="AL28" s="37">
        <v>16</v>
      </c>
      <c r="AM28" s="38">
        <v>4</v>
      </c>
      <c r="AN28" s="36">
        <v>0.38216</v>
      </c>
      <c r="AO28" s="37">
        <v>9.5457315290989406</v>
      </c>
      <c r="AP28" s="38">
        <v>2.19892769246561</v>
      </c>
      <c r="AQ28" s="36">
        <v>0.26895074627800902</v>
      </c>
      <c r="AR28" s="37">
        <v>16</v>
      </c>
      <c r="AS28" s="38">
        <v>8</v>
      </c>
      <c r="AT28" s="36">
        <v>0.99060999999999999</v>
      </c>
      <c r="AU28" s="37">
        <v>18</v>
      </c>
      <c r="AV28" s="38">
        <v>10</v>
      </c>
      <c r="AW28" s="36">
        <v>1.044</v>
      </c>
      <c r="AX28" s="37">
        <v>13.251396260922601</v>
      </c>
      <c r="AY28" s="38">
        <v>4.8160239739414896</v>
      </c>
      <c r="AZ28" s="36">
        <v>0.17325634501572101</v>
      </c>
      <c r="BA28" s="37">
        <v>17.0111398431998</v>
      </c>
      <c r="BB28" s="38">
        <v>5.5291693885848199</v>
      </c>
      <c r="BC28" s="36">
        <v>0.43519474324872998</v>
      </c>
      <c r="BD28" s="37">
        <v>19.7588264708229</v>
      </c>
      <c r="BE28" s="38">
        <v>5.9386027460672297</v>
      </c>
      <c r="BF28" s="36">
        <v>0.45510361721724801</v>
      </c>
      <c r="BG28" s="37">
        <v>20.277201851264799</v>
      </c>
      <c r="BH28" s="38">
        <v>5.3799130801333597</v>
      </c>
      <c r="BI28" s="36">
        <v>0.33988671665431602</v>
      </c>
      <c r="BJ28" s="37">
        <v>20.837267409070598</v>
      </c>
      <c r="BK28" s="38">
        <v>5.92598296194355</v>
      </c>
      <c r="BL28" s="36">
        <v>0.57438715745054503</v>
      </c>
      <c r="BM28" s="37">
        <v>23.8475176686316</v>
      </c>
      <c r="BN28" s="38">
        <v>8.5507713719815008</v>
      </c>
      <c r="BO28" s="36">
        <v>0.83436639988580297</v>
      </c>
      <c r="BP28" s="37">
        <v>24.790760299743202</v>
      </c>
      <c r="BQ28" s="38">
        <v>14.2183404646584</v>
      </c>
      <c r="BR28" s="36">
        <v>1.2237806754698399</v>
      </c>
      <c r="BS28" s="37">
        <v>20.9081156161477</v>
      </c>
      <c r="BT28" s="38">
        <v>12.906990786963901</v>
      </c>
      <c r="BU28" s="36">
        <v>1.0035670807858099</v>
      </c>
      <c r="BV28" s="37">
        <v>20.6522805173549</v>
      </c>
      <c r="BW28" s="38">
        <v>11.502555894113801</v>
      </c>
      <c r="BX28" s="36">
        <v>1.12462407769474</v>
      </c>
      <c r="BY28" s="37">
        <v>27.6864668865007</v>
      </c>
      <c r="BZ28" s="38">
        <v>12.387405219319501</v>
      </c>
      <c r="CA28" s="36">
        <v>1.50095856895275</v>
      </c>
      <c r="CB28" s="37">
        <v>30.700274501458399</v>
      </c>
      <c r="CC28" s="38">
        <v>10.9312012996158</v>
      </c>
      <c r="CD28" s="36">
        <v>0.95631348566553798</v>
      </c>
      <c r="CE28" s="37">
        <v>27.8864702480905</v>
      </c>
      <c r="CF28" s="38">
        <v>11.0838746167466</v>
      </c>
      <c r="CG28" s="36">
        <v>1.3384599460594</v>
      </c>
      <c r="CH28" s="37">
        <v>20.647775871007099</v>
      </c>
      <c r="CI28" s="38">
        <v>10.1440666282296</v>
      </c>
      <c r="CJ28" s="36">
        <v>1.2628475265149199</v>
      </c>
      <c r="CK28" s="37">
        <v>17.181627750862098</v>
      </c>
      <c r="CL28" s="38">
        <v>7.0416744150069297</v>
      </c>
      <c r="CM28" s="36">
        <v>0.51674247158851705</v>
      </c>
      <c r="CN28" s="37">
        <v>19.6906714660077</v>
      </c>
      <c r="CO28" s="38">
        <v>6.94325407248364</v>
      </c>
      <c r="CP28" s="36">
        <v>0.77749536844095601</v>
      </c>
      <c r="CQ28" s="37">
        <v>20.054919722043401</v>
      </c>
      <c r="CR28" s="38">
        <v>7.1056931328345696</v>
      </c>
      <c r="CS28" s="36">
        <v>0.82705125887689102</v>
      </c>
      <c r="CT28" s="37">
        <v>22</v>
      </c>
      <c r="CU28" s="38">
        <v>6</v>
      </c>
      <c r="CV28" s="36">
        <v>0.64</v>
      </c>
      <c r="CW28" s="37">
        <v>23</v>
      </c>
      <c r="CX28" s="38">
        <v>7</v>
      </c>
      <c r="CY28" s="36">
        <v>0.74</v>
      </c>
      <c r="CZ28" s="37">
        <v>23.321292120140299</v>
      </c>
      <c r="DA28" s="38">
        <v>8.3711536086323903</v>
      </c>
      <c r="DB28" s="36">
        <v>0.79717702708968496</v>
      </c>
      <c r="DC28" s="230">
        <v>20.7108207216653</v>
      </c>
      <c r="DD28" s="231">
        <v>7.9778831532886096</v>
      </c>
      <c r="DE28" s="232">
        <v>0.73786363922140696</v>
      </c>
      <c r="DF28" s="40">
        <f t="shared" si="0"/>
        <v>-2.6104713984749992</v>
      </c>
      <c r="DG28" s="41">
        <f t="shared" si="1"/>
        <v>-0.39327045534378069</v>
      </c>
      <c r="DH28" s="39">
        <f t="shared" si="2"/>
        <v>-5.9313387868278E-2</v>
      </c>
    </row>
    <row r="29" spans="1:112">
      <c r="A29" s="14" t="s">
        <v>61</v>
      </c>
      <c r="B29" s="27"/>
      <c r="C29" s="22"/>
      <c r="D29" s="28"/>
      <c r="E29" s="27"/>
      <c r="F29" s="22"/>
      <c r="G29" s="28"/>
      <c r="H29" s="27"/>
      <c r="I29" s="22"/>
      <c r="J29" s="28"/>
      <c r="K29" s="27"/>
      <c r="L29" s="22"/>
      <c r="M29" s="28"/>
      <c r="N29" s="27"/>
      <c r="O29" s="22"/>
      <c r="P29" s="28"/>
      <c r="Q29" s="37"/>
      <c r="R29" s="38"/>
      <c r="S29" s="36"/>
      <c r="T29" s="37"/>
      <c r="U29" s="38"/>
      <c r="V29" s="36"/>
      <c r="W29" s="37"/>
      <c r="X29" s="38"/>
      <c r="Y29" s="36"/>
      <c r="Z29" s="37"/>
      <c r="AA29" s="38"/>
      <c r="AB29" s="36"/>
      <c r="AC29" s="37"/>
      <c r="AD29" s="38"/>
      <c r="AE29" s="36"/>
      <c r="AF29" s="37"/>
      <c r="AG29" s="38"/>
      <c r="AH29" s="36"/>
      <c r="AI29" s="37"/>
      <c r="AJ29" s="38"/>
      <c r="AK29" s="36"/>
      <c r="AL29" s="37"/>
      <c r="AM29" s="38"/>
      <c r="AN29" s="36"/>
      <c r="AO29" s="37"/>
      <c r="AP29" s="38"/>
      <c r="AQ29" s="36"/>
      <c r="AR29" s="37"/>
      <c r="AS29" s="38"/>
      <c r="AT29" s="36"/>
      <c r="AU29" s="37"/>
      <c r="AV29" s="38"/>
      <c r="AW29" s="36"/>
      <c r="AX29" s="37"/>
      <c r="AY29" s="38"/>
      <c r="AZ29" s="36"/>
      <c r="BA29" s="37"/>
      <c r="BB29" s="38"/>
      <c r="BC29" s="36"/>
      <c r="BD29" s="37"/>
      <c r="BE29" s="38"/>
      <c r="BF29" s="36"/>
      <c r="BG29" s="37"/>
      <c r="BH29" s="38"/>
      <c r="BI29" s="36"/>
      <c r="BJ29" s="37"/>
      <c r="BK29" s="38"/>
      <c r="BL29" s="36"/>
      <c r="BM29" s="37"/>
      <c r="BN29" s="38"/>
      <c r="BO29" s="36"/>
      <c r="BP29" s="37"/>
      <c r="BQ29" s="38"/>
      <c r="BR29" s="36"/>
      <c r="BS29" s="37">
        <v>27.5288782969271</v>
      </c>
      <c r="BT29" s="38">
        <v>18.186244770596101</v>
      </c>
      <c r="BU29" s="36">
        <v>2.59948221917106</v>
      </c>
      <c r="BV29" s="37">
        <v>32.118083159595599</v>
      </c>
      <c r="BW29" s="38">
        <v>16.753676812713501</v>
      </c>
      <c r="BX29" s="36">
        <v>2.4258902110444001</v>
      </c>
      <c r="BY29" s="37">
        <v>26.055458229186002</v>
      </c>
      <c r="BZ29" s="38">
        <v>8.2987912916553501</v>
      </c>
      <c r="CA29" s="36">
        <v>1.26295972486911</v>
      </c>
      <c r="CB29" s="37">
        <v>13.418063368657499</v>
      </c>
      <c r="CC29" s="38">
        <v>4.4851350085306798</v>
      </c>
      <c r="CD29" s="36">
        <v>0.44664523501714598</v>
      </c>
      <c r="CE29" s="37">
        <v>13.307912246216199</v>
      </c>
      <c r="CF29" s="38">
        <v>5.4064149377284796</v>
      </c>
      <c r="CG29" s="36">
        <v>0.70833765577739405</v>
      </c>
      <c r="CH29" s="37">
        <v>13.2656251644839</v>
      </c>
      <c r="CI29" s="38">
        <v>5.8073340103435802</v>
      </c>
      <c r="CJ29" s="36">
        <v>1.03363884093706</v>
      </c>
      <c r="CK29" s="37">
        <v>12.7773484483813</v>
      </c>
      <c r="CL29" s="38">
        <v>5.3847877094314498</v>
      </c>
      <c r="CM29" s="36">
        <v>0.84172155899226897</v>
      </c>
      <c r="CN29" s="37">
        <v>13.691081446885301</v>
      </c>
      <c r="CO29" s="38">
        <v>6.6907970201358697</v>
      </c>
      <c r="CP29" s="36">
        <v>1.01910985383566</v>
      </c>
      <c r="CQ29" s="37">
        <v>21.4343855941767</v>
      </c>
      <c r="CR29" s="38">
        <v>9.8311691956807294</v>
      </c>
      <c r="CS29" s="36">
        <v>1.4210406442122301</v>
      </c>
      <c r="CT29" s="37">
        <v>23</v>
      </c>
      <c r="CU29" s="38">
        <v>10</v>
      </c>
      <c r="CV29" s="36">
        <v>1.75</v>
      </c>
      <c r="CW29" s="37">
        <v>20</v>
      </c>
      <c r="CX29" s="38">
        <v>9</v>
      </c>
      <c r="CY29" s="36">
        <v>1.59</v>
      </c>
      <c r="CZ29" s="37">
        <v>20.4136790637594</v>
      </c>
      <c r="DA29" s="38">
        <v>8.6307791376095793</v>
      </c>
      <c r="DB29" s="36">
        <v>1.0858272693753801</v>
      </c>
      <c r="DC29" s="230">
        <v>19.331249691425299</v>
      </c>
      <c r="DD29" s="231">
        <v>9.2404413564507895</v>
      </c>
      <c r="DE29" s="232">
        <v>1.2341892146785001</v>
      </c>
      <c r="DF29" s="40">
        <f t="shared" si="0"/>
        <v>-1.0824293723341007</v>
      </c>
      <c r="DG29" s="41">
        <f t="shared" si="1"/>
        <v>0.60966221884121019</v>
      </c>
      <c r="DH29" s="39">
        <f t="shared" si="2"/>
        <v>0.14836194530311997</v>
      </c>
    </row>
    <row r="30" spans="1:112">
      <c r="A30" s="14" t="s">
        <v>18</v>
      </c>
      <c r="B30" s="27"/>
      <c r="C30" s="22"/>
      <c r="D30" s="28"/>
      <c r="E30" s="27"/>
      <c r="F30" s="22"/>
      <c r="G30" s="28"/>
      <c r="H30" s="27"/>
      <c r="I30" s="22"/>
      <c r="J30" s="28"/>
      <c r="K30" s="27"/>
      <c r="L30" s="22"/>
      <c r="M30" s="28"/>
      <c r="N30" s="27"/>
      <c r="O30" s="22"/>
      <c r="P30" s="28"/>
      <c r="Q30" s="37"/>
      <c r="R30" s="38"/>
      <c r="S30" s="36"/>
      <c r="T30" s="37"/>
      <c r="U30" s="38"/>
      <c r="V30" s="36"/>
      <c r="W30" s="37"/>
      <c r="X30" s="38"/>
      <c r="Y30" s="36"/>
      <c r="Z30" s="37"/>
      <c r="AA30" s="38"/>
      <c r="AB30" s="36"/>
      <c r="AC30" s="37"/>
      <c r="AD30" s="38"/>
      <c r="AE30" s="36"/>
      <c r="AF30" s="37"/>
      <c r="AG30" s="38"/>
      <c r="AH30" s="36"/>
      <c r="AI30" s="37"/>
      <c r="AJ30" s="38"/>
      <c r="AK30" s="36"/>
      <c r="AL30" s="37"/>
      <c r="AM30" s="38"/>
      <c r="AN30" s="36"/>
      <c r="AO30" s="37"/>
      <c r="AP30" s="38"/>
      <c r="AQ30" s="36"/>
      <c r="AR30" s="37"/>
      <c r="AS30" s="38"/>
      <c r="AT30" s="36"/>
      <c r="AU30" s="37"/>
      <c r="AV30" s="38"/>
      <c r="AW30" s="36"/>
      <c r="AX30" s="37"/>
      <c r="AY30" s="38"/>
      <c r="AZ30" s="36"/>
      <c r="BA30" s="37"/>
      <c r="BB30" s="38"/>
      <c r="BC30" s="36"/>
      <c r="BD30" s="37"/>
      <c r="BE30" s="38"/>
      <c r="BF30" s="36"/>
      <c r="BG30" s="37"/>
      <c r="BH30" s="38"/>
      <c r="BI30" s="36"/>
      <c r="BJ30" s="37"/>
      <c r="BK30" s="38"/>
      <c r="BL30" s="36"/>
      <c r="BM30" s="37"/>
      <c r="BN30" s="38"/>
      <c r="BO30" s="36"/>
      <c r="BP30" s="37"/>
      <c r="BQ30" s="38"/>
      <c r="BR30" s="36"/>
      <c r="BS30" s="37"/>
      <c r="BT30" s="38"/>
      <c r="BU30" s="36"/>
      <c r="BV30" s="37"/>
      <c r="BW30" s="38"/>
      <c r="BX30" s="36"/>
      <c r="BY30" s="37"/>
      <c r="BZ30" s="38"/>
      <c r="CA30" s="36"/>
      <c r="CB30" s="37"/>
      <c r="CC30" s="38"/>
      <c r="CD30" s="36"/>
      <c r="CE30" s="37"/>
      <c r="CF30" s="38"/>
      <c r="CG30" s="36"/>
      <c r="CH30" s="37">
        <v>6.71962612409627</v>
      </c>
      <c r="CI30" s="38">
        <v>1.6538397202870601</v>
      </c>
      <c r="CJ30" s="36">
        <v>0.25395300618407801</v>
      </c>
      <c r="CK30" s="37">
        <v>8.3096062041100698</v>
      </c>
      <c r="CL30" s="38">
        <v>3.5224309539460301</v>
      </c>
      <c r="CM30" s="36">
        <v>0.40922218531554799</v>
      </c>
      <c r="CN30" s="37">
        <v>7.5501870379736999</v>
      </c>
      <c r="CO30" s="38">
        <v>3.4900805841010198</v>
      </c>
      <c r="CP30" s="36">
        <v>0.61963059935494003</v>
      </c>
      <c r="CQ30" s="37">
        <v>7.4201103406575699</v>
      </c>
      <c r="CR30" s="38">
        <v>2.9870789252741998</v>
      </c>
      <c r="CS30" s="36">
        <v>0.52824033462141895</v>
      </c>
      <c r="CT30" s="37">
        <v>15</v>
      </c>
      <c r="CU30" s="38">
        <v>9</v>
      </c>
      <c r="CV30" s="36">
        <v>1.62</v>
      </c>
      <c r="CW30" s="37">
        <v>22</v>
      </c>
      <c r="CX30" s="38">
        <v>14</v>
      </c>
      <c r="CY30" s="36">
        <v>1.93</v>
      </c>
      <c r="CZ30" s="37">
        <v>18.7089865225933</v>
      </c>
      <c r="DA30" s="38">
        <v>11.441214272258099</v>
      </c>
      <c r="DB30" s="36">
        <v>1.0657893652869801</v>
      </c>
      <c r="DC30" s="230">
        <v>18.3201654249558</v>
      </c>
      <c r="DD30" s="231">
        <v>9.4677304857191302</v>
      </c>
      <c r="DE30" s="232">
        <v>0.93763297883621599</v>
      </c>
      <c r="DF30" s="40">
        <f t="shared" si="0"/>
        <v>-0.38882109763749995</v>
      </c>
      <c r="DG30" s="41">
        <f t="shared" si="1"/>
        <v>-1.9734837865389689</v>
      </c>
      <c r="DH30" s="39">
        <f t="shared" si="2"/>
        <v>-0.1281563864507641</v>
      </c>
    </row>
    <row r="31" spans="1:112">
      <c r="A31" s="14" t="s">
        <v>29</v>
      </c>
      <c r="B31" s="227"/>
      <c r="C31" s="228"/>
      <c r="D31" s="229"/>
      <c r="E31" s="227"/>
      <c r="F31" s="228"/>
      <c r="G31" s="229"/>
      <c r="H31" s="227"/>
      <c r="I31" s="228"/>
      <c r="J31" s="229"/>
      <c r="K31" s="227"/>
      <c r="L31" s="228"/>
      <c r="M31" s="229"/>
      <c r="N31" s="227"/>
      <c r="O31" s="228"/>
      <c r="P31" s="229"/>
      <c r="Q31" s="125"/>
      <c r="R31" s="124"/>
      <c r="S31" s="123"/>
      <c r="T31" s="125"/>
      <c r="U31" s="124"/>
      <c r="V31" s="123"/>
      <c r="W31" s="125"/>
      <c r="X31" s="124"/>
      <c r="Y31" s="123"/>
      <c r="Z31" s="125"/>
      <c r="AA31" s="124"/>
      <c r="AB31" s="123"/>
      <c r="AC31" s="125"/>
      <c r="AD31" s="124"/>
      <c r="AE31" s="123"/>
      <c r="AF31" s="125"/>
      <c r="AG31" s="124"/>
      <c r="AH31" s="123"/>
      <c r="AI31" s="125"/>
      <c r="AJ31" s="124"/>
      <c r="AK31" s="123"/>
      <c r="AL31" s="125"/>
      <c r="AM31" s="124"/>
      <c r="AN31" s="123"/>
      <c r="AO31" s="125"/>
      <c r="AP31" s="124"/>
      <c r="AQ31" s="123"/>
      <c r="AR31" s="125"/>
      <c r="AS31" s="124"/>
      <c r="AT31" s="123"/>
      <c r="AU31" s="125"/>
      <c r="AV31" s="124"/>
      <c r="AW31" s="123"/>
      <c r="AX31" s="125"/>
      <c r="AY31" s="124"/>
      <c r="AZ31" s="123"/>
      <c r="BA31" s="125"/>
      <c r="BB31" s="124"/>
      <c r="BC31" s="123"/>
      <c r="BD31" s="125"/>
      <c r="BE31" s="124"/>
      <c r="BF31" s="123"/>
      <c r="BG31" s="125"/>
      <c r="BH31" s="124"/>
      <c r="BI31" s="123"/>
      <c r="BJ31" s="125"/>
      <c r="BK31" s="124"/>
      <c r="BL31" s="123"/>
      <c r="BM31" s="125"/>
      <c r="BN31" s="124"/>
      <c r="BO31" s="123"/>
      <c r="BP31" s="37"/>
      <c r="BQ31" s="38"/>
      <c r="BR31" s="36"/>
      <c r="BS31" s="37"/>
      <c r="BT31" s="38"/>
      <c r="BU31" s="36"/>
      <c r="BV31" s="37"/>
      <c r="BW31" s="38"/>
      <c r="BX31" s="36"/>
      <c r="BY31" s="37"/>
      <c r="BZ31" s="38"/>
      <c r="CA31" s="36"/>
      <c r="CB31" s="37"/>
      <c r="CC31" s="38"/>
      <c r="CD31" s="36"/>
      <c r="CE31" s="37"/>
      <c r="CF31" s="38"/>
      <c r="CG31" s="36"/>
      <c r="CH31" s="37"/>
      <c r="CI31" s="38"/>
      <c r="CJ31" s="36"/>
      <c r="CK31" s="37"/>
      <c r="CL31" s="38"/>
      <c r="CM31" s="36"/>
      <c r="CN31" s="37"/>
      <c r="CO31" s="38"/>
      <c r="CP31" s="36"/>
      <c r="CQ31" s="37"/>
      <c r="CR31" s="38"/>
      <c r="CS31" s="36"/>
      <c r="CT31" s="37"/>
      <c r="CU31" s="38"/>
      <c r="CV31" s="36"/>
      <c r="CW31" s="37"/>
      <c r="CX31" s="38"/>
      <c r="CY31" s="36"/>
      <c r="CZ31" s="37"/>
      <c r="DA31" s="38"/>
      <c r="DB31" s="36"/>
      <c r="DC31" s="230">
        <v>10.5065178709091</v>
      </c>
      <c r="DD31" s="231">
        <v>6.1949240521547599</v>
      </c>
      <c r="DE31" s="232">
        <v>0.93785085515073197</v>
      </c>
      <c r="DF31" s="40">
        <f t="shared" si="0"/>
        <v>10.5065178709091</v>
      </c>
      <c r="DG31" s="41">
        <f t="shared" si="1"/>
        <v>6.1949240521547599</v>
      </c>
      <c r="DH31" s="39">
        <f t="shared" si="2"/>
        <v>0.93785085515073197</v>
      </c>
    </row>
    <row r="32" spans="1:112" hidden="1">
      <c r="A32" s="92" t="s">
        <v>41</v>
      </c>
      <c r="B32" s="93">
        <v>31</v>
      </c>
      <c r="C32" s="94">
        <v>16</v>
      </c>
      <c r="D32" s="95">
        <v>1</v>
      </c>
      <c r="E32" s="93">
        <v>28</v>
      </c>
      <c r="F32" s="94">
        <v>17</v>
      </c>
      <c r="G32" s="95">
        <v>1.2</v>
      </c>
      <c r="H32" s="93">
        <v>34</v>
      </c>
      <c r="I32" s="94">
        <v>16</v>
      </c>
      <c r="J32" s="95">
        <v>1.01</v>
      </c>
      <c r="K32" s="93">
        <v>39</v>
      </c>
      <c r="L32" s="94">
        <v>18</v>
      </c>
      <c r="M32" s="95">
        <v>1.1599999999999999</v>
      </c>
      <c r="N32" s="93">
        <v>27</v>
      </c>
      <c r="O32" s="94">
        <v>15</v>
      </c>
      <c r="P32" s="95">
        <v>1.06</v>
      </c>
      <c r="Q32" s="96">
        <v>21.265382017950898</v>
      </c>
      <c r="R32" s="97">
        <v>9.9060370891087306</v>
      </c>
      <c r="S32" s="98">
        <v>0.96993842361100602</v>
      </c>
      <c r="T32" s="96">
        <v>31.5515022389935</v>
      </c>
      <c r="U32" s="97">
        <v>12.577959863891101</v>
      </c>
      <c r="V32" s="98">
        <v>1.05743173429958</v>
      </c>
      <c r="W32" s="96">
        <v>36.554296879739297</v>
      </c>
      <c r="X32" s="97">
        <v>16.805971454692799</v>
      </c>
      <c r="Y32" s="98">
        <v>1.3083358171787201</v>
      </c>
      <c r="Z32" s="96">
        <v>32</v>
      </c>
      <c r="AA32" s="97">
        <v>17</v>
      </c>
      <c r="AB32" s="98">
        <v>1.68</v>
      </c>
      <c r="AC32" s="96">
        <v>32.321358467910599</v>
      </c>
      <c r="AD32" s="97">
        <v>16.707727602732501</v>
      </c>
      <c r="AE32" s="98">
        <v>1.4230033033758001</v>
      </c>
      <c r="AF32" s="96">
        <v>35.315117802522202</v>
      </c>
      <c r="AG32" s="97">
        <v>15.9628884092772</v>
      </c>
      <c r="AH32" s="98">
        <v>1.0961453003414701</v>
      </c>
      <c r="AI32" s="96">
        <v>31</v>
      </c>
      <c r="AJ32" s="97">
        <v>14</v>
      </c>
      <c r="AK32" s="98">
        <v>1.23045</v>
      </c>
      <c r="AL32" s="96">
        <v>33</v>
      </c>
      <c r="AM32" s="97">
        <v>18</v>
      </c>
      <c r="AN32" s="98">
        <v>1.9144600000000001</v>
      </c>
      <c r="AO32" s="96">
        <v>44.892621524381099</v>
      </c>
      <c r="AP32" s="97">
        <v>25.5127809259738</v>
      </c>
      <c r="AQ32" s="98">
        <v>2.5534117485137702</v>
      </c>
      <c r="AR32" s="96">
        <v>46</v>
      </c>
      <c r="AS32" s="97">
        <v>26</v>
      </c>
      <c r="AT32" s="98">
        <v>2.8104499999999999</v>
      </c>
      <c r="AU32" s="96">
        <v>52</v>
      </c>
      <c r="AV32" s="97">
        <v>28</v>
      </c>
      <c r="AW32" s="98">
        <v>3.323</v>
      </c>
      <c r="AX32" s="96">
        <v>55.299789492198798</v>
      </c>
      <c r="AY32" s="97">
        <v>30.774969634069802</v>
      </c>
      <c r="AZ32" s="98">
        <v>3.1356411526538102</v>
      </c>
      <c r="BA32" s="96">
        <v>43.936271131466597</v>
      </c>
      <c r="BB32" s="97">
        <v>23.672083634156301</v>
      </c>
      <c r="BC32" s="98">
        <v>2.0861041905321098</v>
      </c>
      <c r="BD32" s="96">
        <v>43.383280596520997</v>
      </c>
      <c r="BE32" s="97">
        <v>22.854217192436099</v>
      </c>
      <c r="BF32" s="98">
        <v>2.4308743629649001</v>
      </c>
      <c r="BG32" s="96">
        <v>43.475040203072297</v>
      </c>
      <c r="BH32" s="97">
        <v>21.729111248488799</v>
      </c>
      <c r="BI32" s="98">
        <v>3.02550001010859</v>
      </c>
      <c r="BJ32" s="96">
        <v>37.928976658432902</v>
      </c>
      <c r="BK32" s="97">
        <v>18.120350980377602</v>
      </c>
      <c r="BL32" s="98">
        <v>2.4543135978585702</v>
      </c>
      <c r="BM32" s="96">
        <v>38.861823557791602</v>
      </c>
      <c r="BN32" s="97">
        <v>20.203705238380198</v>
      </c>
      <c r="BO32" s="98">
        <v>2.3718441090839399</v>
      </c>
      <c r="BP32" s="96">
        <v>22.480720954206699</v>
      </c>
      <c r="BQ32" s="97">
        <v>13.6113796113615</v>
      </c>
      <c r="BR32" s="98">
        <v>1.8177301797794601</v>
      </c>
      <c r="BS32" s="96"/>
      <c r="BT32" s="97"/>
      <c r="BU32" s="98"/>
      <c r="BV32" s="96"/>
      <c r="BW32" s="97"/>
      <c r="BX32" s="98"/>
      <c r="BY32" s="96"/>
      <c r="BZ32" s="97"/>
      <c r="CA32" s="98"/>
      <c r="CB32" s="96"/>
      <c r="CC32" s="97"/>
      <c r="CD32" s="98"/>
      <c r="CE32" s="96"/>
      <c r="CF32" s="97"/>
      <c r="CG32" s="98"/>
      <c r="CH32" s="96"/>
      <c r="CI32" s="97"/>
      <c r="CJ32" s="98"/>
      <c r="CK32" s="96"/>
      <c r="CL32" s="97"/>
      <c r="CM32" s="98"/>
      <c r="CN32" s="96"/>
      <c r="CO32" s="97"/>
      <c r="CP32" s="98"/>
      <c r="CQ32" s="96"/>
      <c r="CR32" s="97"/>
      <c r="CS32" s="98"/>
      <c r="CT32" s="96"/>
      <c r="CU32" s="97"/>
      <c r="CV32" s="98"/>
      <c r="CW32" s="96"/>
      <c r="CX32" s="97"/>
      <c r="CY32" s="98"/>
      <c r="CZ32" s="96"/>
      <c r="DA32" s="97"/>
      <c r="DB32" s="98"/>
      <c r="DC32" s="96"/>
      <c r="DD32" s="97"/>
      <c r="DE32" s="98"/>
      <c r="DF32" s="99">
        <f t="shared" ref="DF32:DF36" si="3">CT32-CQ32</f>
        <v>0</v>
      </c>
      <c r="DG32" s="100">
        <f t="shared" ref="DG32:DG36" si="4">CU32-CR32</f>
        <v>0</v>
      </c>
      <c r="DH32" s="101">
        <f t="shared" ref="DH32:DH36" si="5">CV32-CS32</f>
        <v>0</v>
      </c>
    </row>
    <row r="33" spans="1:112" hidden="1">
      <c r="A33" s="49" t="s">
        <v>34</v>
      </c>
      <c r="B33" s="50">
        <v>52</v>
      </c>
      <c r="C33" s="51">
        <v>20</v>
      </c>
      <c r="D33" s="52">
        <v>2.2000000000000002</v>
      </c>
      <c r="E33" s="50">
        <v>65</v>
      </c>
      <c r="F33" s="51">
        <v>27</v>
      </c>
      <c r="G33" s="52">
        <v>2.8</v>
      </c>
      <c r="H33" s="50">
        <v>61</v>
      </c>
      <c r="I33" s="51">
        <v>25</v>
      </c>
      <c r="J33" s="52">
        <v>2.15</v>
      </c>
      <c r="K33" s="50">
        <v>47</v>
      </c>
      <c r="L33" s="51">
        <v>18</v>
      </c>
      <c r="M33" s="52">
        <v>1.41</v>
      </c>
      <c r="N33" s="50">
        <v>48</v>
      </c>
      <c r="O33" s="51">
        <v>23</v>
      </c>
      <c r="P33" s="52">
        <v>2.02</v>
      </c>
      <c r="Q33" s="53">
        <v>58.966943181200101</v>
      </c>
      <c r="R33" s="54">
        <v>27.390153173458401</v>
      </c>
      <c r="S33" s="55">
        <v>2.9501013706532699</v>
      </c>
      <c r="T33" s="53">
        <v>54.152294715643798</v>
      </c>
      <c r="U33" s="54">
        <v>23.138337033879399</v>
      </c>
      <c r="V33" s="55">
        <v>2.8690980219128699</v>
      </c>
      <c r="W33" s="53">
        <v>56.498264757378102</v>
      </c>
      <c r="X33" s="54">
        <v>30.244320760944699</v>
      </c>
      <c r="Y33" s="55">
        <v>3.50521108158157</v>
      </c>
      <c r="Z33" s="53">
        <v>68</v>
      </c>
      <c r="AA33" s="54">
        <v>37</v>
      </c>
      <c r="AB33" s="55">
        <v>3.96</v>
      </c>
      <c r="AC33" s="53">
        <v>68.711517575318396</v>
      </c>
      <c r="AD33" s="54">
        <v>35.256438773506602</v>
      </c>
      <c r="AE33" s="55">
        <v>4.1054789321591398</v>
      </c>
      <c r="AF33" s="53">
        <v>65.672675123740305</v>
      </c>
      <c r="AG33" s="54">
        <v>36.899586813849801</v>
      </c>
      <c r="AH33" s="55">
        <v>5.3710366126521603</v>
      </c>
      <c r="AI33" s="53"/>
      <c r="AJ33" s="54"/>
      <c r="AK33" s="55"/>
      <c r="AL33" s="53"/>
      <c r="AM33" s="54"/>
      <c r="AN33" s="55"/>
      <c r="AO33" s="53"/>
      <c r="AP33" s="54"/>
      <c r="AQ33" s="55"/>
      <c r="AR33" s="53"/>
      <c r="AS33" s="54"/>
      <c r="AT33" s="55"/>
      <c r="AU33" s="53"/>
      <c r="AV33" s="54"/>
      <c r="AW33" s="55"/>
      <c r="AX33" s="53"/>
      <c r="AY33" s="54"/>
      <c r="AZ33" s="55"/>
      <c r="BA33" s="53"/>
      <c r="BB33" s="54"/>
      <c r="BC33" s="55"/>
      <c r="BD33" s="53"/>
      <c r="BE33" s="54"/>
      <c r="BF33" s="55"/>
      <c r="BG33" s="53"/>
      <c r="BH33" s="54"/>
      <c r="BI33" s="55"/>
      <c r="BJ33" s="53"/>
      <c r="BK33" s="54"/>
      <c r="BL33" s="55"/>
      <c r="BM33" s="53"/>
      <c r="BN33" s="54"/>
      <c r="BO33" s="55"/>
      <c r="BP33" s="53"/>
      <c r="BQ33" s="54"/>
      <c r="BR33" s="55"/>
      <c r="BS33" s="53"/>
      <c r="BT33" s="54"/>
      <c r="BU33" s="55"/>
      <c r="BV33" s="53"/>
      <c r="BW33" s="54"/>
      <c r="BX33" s="55"/>
      <c r="BY33" s="53"/>
      <c r="BZ33" s="54"/>
      <c r="CA33" s="55"/>
      <c r="CB33" s="53"/>
      <c r="CC33" s="54"/>
      <c r="CD33" s="55"/>
      <c r="CE33" s="53"/>
      <c r="CF33" s="54"/>
      <c r="CG33" s="55"/>
      <c r="CH33" s="53"/>
      <c r="CI33" s="54"/>
      <c r="CJ33" s="55"/>
      <c r="CK33" s="53"/>
      <c r="CL33" s="54"/>
      <c r="CM33" s="55"/>
      <c r="CN33" s="53"/>
      <c r="CO33" s="54"/>
      <c r="CP33" s="55"/>
      <c r="CQ33" s="53"/>
      <c r="CR33" s="54"/>
      <c r="CS33" s="55"/>
      <c r="CT33" s="53"/>
      <c r="CU33" s="54"/>
      <c r="CV33" s="55"/>
      <c r="CW33" s="53"/>
      <c r="CX33" s="54"/>
      <c r="CY33" s="55"/>
      <c r="CZ33" s="53"/>
      <c r="DA33" s="54"/>
      <c r="DB33" s="55"/>
      <c r="DC33" s="53"/>
      <c r="DD33" s="54"/>
      <c r="DE33" s="55"/>
      <c r="DF33" s="53">
        <f t="shared" si="3"/>
        <v>0</v>
      </c>
      <c r="DG33" s="57">
        <f t="shared" si="4"/>
        <v>0</v>
      </c>
      <c r="DH33" s="58">
        <f t="shared" si="5"/>
        <v>0</v>
      </c>
    </row>
    <row r="34" spans="1:112" s="186" customFormat="1" hidden="1">
      <c r="A34" s="136" t="s">
        <v>92</v>
      </c>
      <c r="B34" s="137">
        <v>7</v>
      </c>
      <c r="C34" s="138">
        <v>5</v>
      </c>
      <c r="D34" s="139">
        <v>0.7</v>
      </c>
      <c r="E34" s="137">
        <v>10</v>
      </c>
      <c r="F34" s="138">
        <v>6</v>
      </c>
      <c r="G34" s="139">
        <v>0.6</v>
      </c>
      <c r="H34" s="137">
        <v>11</v>
      </c>
      <c r="I34" s="138">
        <v>5</v>
      </c>
      <c r="J34" s="139">
        <v>0.2</v>
      </c>
      <c r="K34" s="137">
        <v>8</v>
      </c>
      <c r="L34" s="138">
        <v>4</v>
      </c>
      <c r="M34" s="139">
        <v>0.1</v>
      </c>
      <c r="N34" s="137">
        <v>7</v>
      </c>
      <c r="O34" s="138">
        <v>3</v>
      </c>
      <c r="P34" s="139">
        <v>0.71</v>
      </c>
      <c r="Q34" s="140">
        <v>10.909431647049299</v>
      </c>
      <c r="R34" s="141">
        <v>6.3563256220576498</v>
      </c>
      <c r="S34" s="142">
        <v>0.96665049490840305</v>
      </c>
      <c r="T34" s="140">
        <v>10.100761977626799</v>
      </c>
      <c r="U34" s="141">
        <v>5.0041185978757401</v>
      </c>
      <c r="V34" s="142">
        <v>0.38707408219645301</v>
      </c>
      <c r="W34" s="140">
        <v>11.7152666201033</v>
      </c>
      <c r="X34" s="141">
        <v>3.60999160127388</v>
      </c>
      <c r="Y34" s="142">
        <v>0.29251168426103402</v>
      </c>
      <c r="Z34" s="140">
        <v>16</v>
      </c>
      <c r="AA34" s="141">
        <v>4</v>
      </c>
      <c r="AB34" s="142">
        <v>0.27</v>
      </c>
      <c r="AC34" s="140">
        <v>18.0306761795337</v>
      </c>
      <c r="AD34" s="141">
        <v>3.8016449981318199</v>
      </c>
      <c r="AE34" s="142">
        <v>0.13453901757154699</v>
      </c>
      <c r="AF34" s="140">
        <v>14.702028748839</v>
      </c>
      <c r="AG34" s="141">
        <v>2.86750177131323</v>
      </c>
      <c r="AH34" s="142">
        <v>0.26368616855958499</v>
      </c>
      <c r="AI34" s="140">
        <v>7</v>
      </c>
      <c r="AJ34" s="141">
        <v>2</v>
      </c>
      <c r="AK34" s="142">
        <v>0.26845000000000002</v>
      </c>
      <c r="AL34" s="140">
        <v>4</v>
      </c>
      <c r="AM34" s="141">
        <v>2</v>
      </c>
      <c r="AN34" s="142">
        <v>9.6199999999999994E-2</v>
      </c>
      <c r="AO34" s="140">
        <v>4.9760845068999702</v>
      </c>
      <c r="AP34" s="141">
        <v>1.93357192159591</v>
      </c>
      <c r="AQ34" s="142">
        <v>0.13536859142528099</v>
      </c>
      <c r="AR34" s="140">
        <v>7</v>
      </c>
      <c r="AS34" s="141">
        <v>2</v>
      </c>
      <c r="AT34" s="142">
        <v>0.13392000000000001</v>
      </c>
      <c r="AU34" s="140">
        <v>7</v>
      </c>
      <c r="AV34" s="141">
        <v>2</v>
      </c>
      <c r="AW34" s="142">
        <v>7.6999999999999999E-2</v>
      </c>
      <c r="AX34" s="140">
        <v>9.3831169447151392</v>
      </c>
      <c r="AY34" s="141">
        <v>4.6074581871692697</v>
      </c>
      <c r="AZ34" s="142">
        <v>0.32800788509484402</v>
      </c>
      <c r="BA34" s="140">
        <v>11.1408986695123</v>
      </c>
      <c r="BB34" s="141">
        <v>7.0516037002261402</v>
      </c>
      <c r="BC34" s="142">
        <v>0.38103428052185601</v>
      </c>
      <c r="BD34" s="140">
        <v>11.4504253022602</v>
      </c>
      <c r="BE34" s="141">
        <v>6.8364894983968796</v>
      </c>
      <c r="BF34" s="142">
        <v>0.30051216960760402</v>
      </c>
      <c r="BG34" s="140">
        <v>10.1344553864297</v>
      </c>
      <c r="BH34" s="141">
        <v>4.6837592033924897</v>
      </c>
      <c r="BI34" s="142">
        <v>0.35164174622626199</v>
      </c>
      <c r="BJ34" s="140">
        <v>10.442011280771499</v>
      </c>
      <c r="BK34" s="141">
        <v>3.85611667209468</v>
      </c>
      <c r="BL34" s="142">
        <v>0.45214852599842498</v>
      </c>
      <c r="BM34" s="140">
        <v>13.657835565519999</v>
      </c>
      <c r="BN34" s="141">
        <v>6.7679426039353201</v>
      </c>
      <c r="BO34" s="142">
        <v>0.50158894775100904</v>
      </c>
      <c r="BP34" s="140">
        <v>14.520001626419999</v>
      </c>
      <c r="BQ34" s="141">
        <v>4.8257916761656903</v>
      </c>
      <c r="BR34" s="142">
        <v>0.373246908459066</v>
      </c>
      <c r="BS34" s="140">
        <v>18.189776371990199</v>
      </c>
      <c r="BT34" s="141">
        <v>7.3113830522575904</v>
      </c>
      <c r="BU34" s="142">
        <v>1.1619834082446501</v>
      </c>
      <c r="BV34" s="140">
        <v>20.065039414323699</v>
      </c>
      <c r="BW34" s="141">
        <v>12.1435378419568</v>
      </c>
      <c r="BX34" s="142">
        <v>1.2729890344012</v>
      </c>
      <c r="BY34" s="140">
        <v>15.4586729731285</v>
      </c>
      <c r="BZ34" s="141">
        <v>9.3876583723039904</v>
      </c>
      <c r="CA34" s="142">
        <v>0.64033191409534596</v>
      </c>
      <c r="CB34" s="140">
        <v>16.296885177209202</v>
      </c>
      <c r="CC34" s="141">
        <v>7.0818774494991796</v>
      </c>
      <c r="CD34" s="142">
        <v>0.47570251259221702</v>
      </c>
      <c r="CE34" s="140">
        <v>16.418151178778299</v>
      </c>
      <c r="CF34" s="141">
        <v>7.39253387789919</v>
      </c>
      <c r="CG34" s="142">
        <v>0.56796914232625295</v>
      </c>
      <c r="CH34" s="140">
        <v>13.0141120102365</v>
      </c>
      <c r="CI34" s="141">
        <v>7.7249424470939898</v>
      </c>
      <c r="CJ34" s="142">
        <v>0.87461995193394804</v>
      </c>
      <c r="CK34" s="140">
        <v>14.0133963767463</v>
      </c>
      <c r="CL34" s="141">
        <v>10.1253954797762</v>
      </c>
      <c r="CM34" s="142">
        <v>0.91421679250251797</v>
      </c>
      <c r="CN34" s="140">
        <v>10.353671139308901</v>
      </c>
      <c r="CO34" s="141">
        <v>7.5806214418228501</v>
      </c>
      <c r="CP34" s="142">
        <v>0.69696941304408899</v>
      </c>
      <c r="CQ34" s="140"/>
      <c r="CR34" s="141"/>
      <c r="CS34" s="142"/>
      <c r="CT34" s="140"/>
      <c r="CU34" s="141"/>
      <c r="CV34" s="142"/>
      <c r="CW34" s="140"/>
      <c r="CX34" s="141"/>
      <c r="CY34" s="142"/>
      <c r="CZ34" s="140"/>
      <c r="DA34" s="141"/>
      <c r="DB34" s="142"/>
      <c r="DC34" s="140"/>
      <c r="DD34" s="141"/>
      <c r="DE34" s="142"/>
      <c r="DF34" s="183">
        <f t="shared" si="3"/>
        <v>0</v>
      </c>
      <c r="DG34" s="187">
        <f t="shared" si="4"/>
        <v>0</v>
      </c>
      <c r="DH34" s="188">
        <f t="shared" si="5"/>
        <v>0</v>
      </c>
    </row>
    <row r="35" spans="1:112" s="186" customFormat="1" hidden="1">
      <c r="A35" s="136" t="s">
        <v>105</v>
      </c>
      <c r="B35" s="189"/>
      <c r="C35" s="190"/>
      <c r="D35" s="191"/>
      <c r="E35" s="189"/>
      <c r="F35" s="190"/>
      <c r="G35" s="191"/>
      <c r="H35" s="189"/>
      <c r="I35" s="190"/>
      <c r="J35" s="191"/>
      <c r="K35" s="189"/>
      <c r="L35" s="190"/>
      <c r="M35" s="191"/>
      <c r="N35" s="189"/>
      <c r="O35" s="190"/>
      <c r="P35" s="191"/>
      <c r="Q35" s="192"/>
      <c r="R35" s="193"/>
      <c r="S35" s="194"/>
      <c r="T35" s="192"/>
      <c r="U35" s="193"/>
      <c r="V35" s="194"/>
      <c r="W35" s="192"/>
      <c r="X35" s="193"/>
      <c r="Y35" s="194"/>
      <c r="Z35" s="192"/>
      <c r="AA35" s="193"/>
      <c r="AB35" s="194"/>
      <c r="AC35" s="192"/>
      <c r="AD35" s="193"/>
      <c r="AE35" s="194"/>
      <c r="AF35" s="192"/>
      <c r="AG35" s="193"/>
      <c r="AH35" s="194"/>
      <c r="AI35" s="192"/>
      <c r="AJ35" s="193"/>
      <c r="AK35" s="194"/>
      <c r="AL35" s="192"/>
      <c r="AM35" s="193"/>
      <c r="AN35" s="194"/>
      <c r="AO35" s="192"/>
      <c r="AP35" s="193"/>
      <c r="AQ35" s="194"/>
      <c r="AR35" s="192"/>
      <c r="AS35" s="193"/>
      <c r="AT35" s="194"/>
      <c r="AU35" s="192"/>
      <c r="AV35" s="193"/>
      <c r="AW35" s="194"/>
      <c r="AX35" s="192"/>
      <c r="AY35" s="193"/>
      <c r="AZ35" s="194"/>
      <c r="BA35" s="192"/>
      <c r="BB35" s="193"/>
      <c r="BC35" s="194"/>
      <c r="BD35" s="192"/>
      <c r="BE35" s="193"/>
      <c r="BF35" s="194"/>
      <c r="BG35" s="192"/>
      <c r="BH35" s="193"/>
      <c r="BI35" s="194"/>
      <c r="BJ35" s="192"/>
      <c r="BK35" s="193"/>
      <c r="BL35" s="194"/>
      <c r="BM35" s="192"/>
      <c r="BN35" s="193"/>
      <c r="BO35" s="194"/>
      <c r="BP35" s="140"/>
      <c r="BQ35" s="141"/>
      <c r="BR35" s="142"/>
      <c r="BS35" s="140"/>
      <c r="BT35" s="141"/>
      <c r="BU35" s="142"/>
      <c r="BV35" s="140"/>
      <c r="BW35" s="141"/>
      <c r="BX35" s="142"/>
      <c r="BY35" s="140"/>
      <c r="BZ35" s="141"/>
      <c r="CA35" s="142"/>
      <c r="CB35" s="140"/>
      <c r="CC35" s="141"/>
      <c r="CD35" s="142"/>
      <c r="CE35" s="140"/>
      <c r="CF35" s="141"/>
      <c r="CG35" s="142"/>
      <c r="CH35" s="140">
        <v>3.6266139741935</v>
      </c>
      <c r="CI35" s="141">
        <v>1.9965281874165399</v>
      </c>
      <c r="CJ35" s="142">
        <v>0.13143110472538999</v>
      </c>
      <c r="CK35" s="140">
        <v>8.5713256064390002</v>
      </c>
      <c r="CL35" s="141">
        <v>4.4297481994725203</v>
      </c>
      <c r="CM35" s="142">
        <v>0.28985813330613402</v>
      </c>
      <c r="CN35" s="140">
        <v>7.1460074441957904</v>
      </c>
      <c r="CO35" s="141">
        <v>2.9985478596074699</v>
      </c>
      <c r="CP35" s="142">
        <v>0.21093282664041299</v>
      </c>
      <c r="CQ35" s="140"/>
      <c r="CR35" s="141"/>
      <c r="CS35" s="142"/>
      <c r="CT35" s="140"/>
      <c r="CU35" s="141"/>
      <c r="CV35" s="142"/>
      <c r="CW35" s="140"/>
      <c r="CX35" s="141"/>
      <c r="CY35" s="142"/>
      <c r="CZ35" s="140"/>
      <c r="DA35" s="141"/>
      <c r="DB35" s="142"/>
      <c r="DC35" s="140"/>
      <c r="DD35" s="141"/>
      <c r="DE35" s="142"/>
      <c r="DF35" s="183">
        <f t="shared" si="3"/>
        <v>0</v>
      </c>
      <c r="DG35" s="187">
        <f t="shared" si="4"/>
        <v>0</v>
      </c>
      <c r="DH35" s="188">
        <f t="shared" si="5"/>
        <v>0</v>
      </c>
    </row>
    <row r="36" spans="1:112" s="186" customFormat="1" hidden="1">
      <c r="A36" s="136" t="s">
        <v>133</v>
      </c>
      <c r="B36" s="195"/>
      <c r="C36" s="196"/>
      <c r="D36" s="197"/>
      <c r="E36" s="195"/>
      <c r="F36" s="196"/>
      <c r="G36" s="197"/>
      <c r="H36" s="195"/>
      <c r="I36" s="196"/>
      <c r="J36" s="197"/>
      <c r="K36" s="195"/>
      <c r="L36" s="196"/>
      <c r="M36" s="197"/>
      <c r="N36" s="195"/>
      <c r="O36" s="196"/>
      <c r="P36" s="197"/>
      <c r="Q36" s="198"/>
      <c r="R36" s="199"/>
      <c r="S36" s="200"/>
      <c r="T36" s="198"/>
      <c r="U36" s="199"/>
      <c r="V36" s="200"/>
      <c r="W36" s="198"/>
      <c r="X36" s="199"/>
      <c r="Y36" s="200"/>
      <c r="Z36" s="198"/>
      <c r="AA36" s="199"/>
      <c r="AB36" s="200"/>
      <c r="AC36" s="198"/>
      <c r="AD36" s="199"/>
      <c r="AE36" s="200"/>
      <c r="AF36" s="198"/>
      <c r="AG36" s="199"/>
      <c r="AH36" s="200"/>
      <c r="AI36" s="198"/>
      <c r="AJ36" s="199"/>
      <c r="AK36" s="200"/>
      <c r="AL36" s="198"/>
      <c r="AM36" s="199"/>
      <c r="AN36" s="200"/>
      <c r="AO36" s="198"/>
      <c r="AP36" s="199"/>
      <c r="AQ36" s="200"/>
      <c r="AR36" s="198"/>
      <c r="AS36" s="199"/>
      <c r="AT36" s="200"/>
      <c r="AU36" s="198"/>
      <c r="AV36" s="199"/>
      <c r="AW36" s="200"/>
      <c r="AX36" s="198"/>
      <c r="AY36" s="199"/>
      <c r="AZ36" s="200"/>
      <c r="BA36" s="198"/>
      <c r="BB36" s="199"/>
      <c r="BC36" s="200"/>
      <c r="BD36" s="198"/>
      <c r="BE36" s="199"/>
      <c r="BF36" s="200"/>
      <c r="BG36" s="198"/>
      <c r="BH36" s="199"/>
      <c r="BI36" s="200"/>
      <c r="BJ36" s="198"/>
      <c r="BK36" s="199"/>
      <c r="BL36" s="200"/>
      <c r="BM36" s="198"/>
      <c r="BN36" s="199"/>
      <c r="BO36" s="200"/>
      <c r="BP36" s="140"/>
      <c r="BQ36" s="141"/>
      <c r="BR36" s="142"/>
      <c r="BS36" s="140"/>
      <c r="BT36" s="141"/>
      <c r="BU36" s="142"/>
      <c r="BV36" s="140"/>
      <c r="BW36" s="141"/>
      <c r="BX36" s="142"/>
      <c r="BY36" s="140"/>
      <c r="BZ36" s="141"/>
      <c r="CA36" s="142"/>
      <c r="CB36" s="140"/>
      <c r="CC36" s="141"/>
      <c r="CD36" s="142"/>
      <c r="CE36" s="140"/>
      <c r="CF36" s="141"/>
      <c r="CG36" s="142"/>
      <c r="CH36" s="140"/>
      <c r="CI36" s="141"/>
      <c r="CJ36" s="142"/>
      <c r="CK36" s="140">
        <v>5.8063199931781497</v>
      </c>
      <c r="CL36" s="141">
        <v>3.9607437896226201</v>
      </c>
      <c r="CM36" s="142">
        <v>0.39691651637390502</v>
      </c>
      <c r="CN36" s="140">
        <v>6.4252425603169199</v>
      </c>
      <c r="CO36" s="141">
        <v>4.5846223663778698</v>
      </c>
      <c r="CP36" s="142">
        <v>0.41743563699532299</v>
      </c>
      <c r="CQ36" s="140"/>
      <c r="CR36" s="141"/>
      <c r="CS36" s="142"/>
      <c r="CT36" s="140"/>
      <c r="CU36" s="141"/>
      <c r="CV36" s="142"/>
      <c r="CW36" s="140"/>
      <c r="CX36" s="141"/>
      <c r="CY36" s="142"/>
      <c r="CZ36" s="140"/>
      <c r="DA36" s="141"/>
      <c r="DB36" s="142"/>
      <c r="DC36" s="140"/>
      <c r="DD36" s="141"/>
      <c r="DE36" s="142"/>
      <c r="DF36" s="183">
        <f t="shared" si="3"/>
        <v>0</v>
      </c>
      <c r="DG36" s="187">
        <f t="shared" si="4"/>
        <v>0</v>
      </c>
      <c r="DH36" s="188">
        <f t="shared" si="5"/>
        <v>0</v>
      </c>
    </row>
  </sheetData>
  <sortState ref="A8:DH31">
    <sortCondition descending="1" ref="DC8:DC31"/>
  </sortState>
  <mergeCells count="40">
    <mergeCell ref="DF2:DH2"/>
    <mergeCell ref="H2:J2"/>
    <mergeCell ref="K2:M2"/>
    <mergeCell ref="N2:P2"/>
    <mergeCell ref="Q2:S2"/>
    <mergeCell ref="T2:V2"/>
    <mergeCell ref="W2:Y2"/>
    <mergeCell ref="Z2:AB2"/>
    <mergeCell ref="AC2:AE2"/>
    <mergeCell ref="AF2:AH2"/>
    <mergeCell ref="AI2:AK2"/>
    <mergeCell ref="AL2:AN2"/>
    <mergeCell ref="AO2:AQ2"/>
    <mergeCell ref="AR2:AT2"/>
    <mergeCell ref="BJ2:BL2"/>
    <mergeCell ref="BD2:BF2"/>
    <mergeCell ref="BY2:CA2"/>
    <mergeCell ref="A3:A4"/>
    <mergeCell ref="A1:A2"/>
    <mergeCell ref="Z1:AB1"/>
    <mergeCell ref="B2:D2"/>
    <mergeCell ref="E2:G2"/>
    <mergeCell ref="BG2:BI2"/>
    <mergeCell ref="BV2:BX2"/>
    <mergeCell ref="BS2:BU2"/>
    <mergeCell ref="BP2:BR2"/>
    <mergeCell ref="AU2:AW2"/>
    <mergeCell ref="AX2:AZ2"/>
    <mergeCell ref="BA2:BC2"/>
    <mergeCell ref="BM2:BO2"/>
    <mergeCell ref="CK2:CM2"/>
    <mergeCell ref="CE2:CG2"/>
    <mergeCell ref="CT2:CV2"/>
    <mergeCell ref="CH2:CJ2"/>
    <mergeCell ref="CB2:CD2"/>
    <mergeCell ref="DC2:DE2"/>
    <mergeCell ref="CZ2:DB2"/>
    <mergeCell ref="CW2:CY2"/>
    <mergeCell ref="CQ2:CS2"/>
    <mergeCell ref="CN2:CP2"/>
  </mergeCells>
  <conditionalFormatting sqref="DF8:DH32 DF34:DH36">
    <cfRule type="cellIs" dxfId="12" priority="1" operator="greaterThan">
      <formula>0</formula>
    </cfRule>
  </conditionalFormatting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7B00"/>
  </sheetPr>
  <dimension ref="A1:DH32"/>
  <sheetViews>
    <sheetView zoomScale="86" zoomScaleNormal="86" workbookViewId="0">
      <pane xSplit="1" topLeftCell="CW1" activePane="topRight" state="frozen"/>
      <selection pane="topRight" sqref="A1:A2"/>
    </sheetView>
  </sheetViews>
  <sheetFormatPr defaultColWidth="9.140625" defaultRowHeight="15"/>
  <cols>
    <col min="1" max="1" width="42.85546875" style="1" customWidth="1"/>
    <col min="2" max="2" width="20.7109375" style="1" bestFit="1" customWidth="1"/>
    <col min="3" max="4" width="11.85546875" style="1" bestFit="1" customWidth="1"/>
    <col min="5" max="5" width="20.7109375" style="1" bestFit="1" customWidth="1"/>
    <col min="6" max="7" width="11.85546875" style="1" bestFit="1" customWidth="1"/>
    <col min="8" max="8" width="20.7109375" style="1" bestFit="1" customWidth="1"/>
    <col min="9" max="10" width="11.85546875" style="1" bestFit="1" customWidth="1"/>
    <col min="11" max="11" width="20.7109375" style="1" bestFit="1" customWidth="1"/>
    <col min="12" max="13" width="11.85546875" style="1" bestFit="1" customWidth="1"/>
    <col min="14" max="14" width="20.7109375" style="1" bestFit="1" customWidth="1"/>
    <col min="15" max="16" width="11.85546875" style="1" bestFit="1" customWidth="1"/>
    <col min="17" max="17" width="20.7109375" style="1" bestFit="1" customWidth="1"/>
    <col min="18" max="19" width="11.85546875" style="1" bestFit="1" customWidth="1"/>
    <col min="20" max="20" width="17.28515625" style="1" bestFit="1" customWidth="1"/>
    <col min="21" max="22" width="11.85546875" style="1" bestFit="1" customWidth="1"/>
    <col min="23" max="23" width="17.28515625" style="1" bestFit="1" customWidth="1"/>
    <col min="24" max="25" width="11.85546875" style="1" bestFit="1" customWidth="1"/>
    <col min="26" max="26" width="17.28515625" style="1" bestFit="1" customWidth="1"/>
    <col min="27" max="28" width="11.85546875" style="1" bestFit="1" customWidth="1"/>
    <col min="29" max="29" width="17.28515625" style="1" bestFit="1" customWidth="1"/>
    <col min="30" max="31" width="11.85546875" style="1" bestFit="1" customWidth="1"/>
    <col min="32" max="32" width="17.28515625" style="1" bestFit="1" customWidth="1"/>
    <col min="33" max="34" width="11.85546875" style="1" bestFit="1" customWidth="1"/>
    <col min="35" max="35" width="17.28515625" style="1" bestFit="1" customWidth="1"/>
    <col min="36" max="37" width="11.85546875" style="1" bestFit="1" customWidth="1"/>
    <col min="38" max="38" width="17.28515625" style="1" bestFit="1" customWidth="1"/>
    <col min="39" max="40" width="11.85546875" style="1" bestFit="1" customWidth="1"/>
    <col min="41" max="41" width="17.28515625" style="1" bestFit="1" customWidth="1"/>
    <col min="42" max="42" width="11.85546875" style="1" bestFit="1" customWidth="1"/>
    <col min="43" max="43" width="13.140625" style="1" customWidth="1"/>
    <col min="44" max="44" width="17.28515625" style="1" bestFit="1" customWidth="1"/>
    <col min="45" max="45" width="11.85546875" style="1" bestFit="1" customWidth="1"/>
    <col min="46" max="46" width="13.140625" style="1" customWidth="1"/>
    <col min="47" max="47" width="17.28515625" style="1" bestFit="1" customWidth="1"/>
    <col min="48" max="48" width="11.85546875" style="1" bestFit="1" customWidth="1"/>
    <col min="49" max="49" width="13.140625" style="1" customWidth="1"/>
    <col min="50" max="50" width="17.28515625" style="1" bestFit="1" customWidth="1"/>
    <col min="51" max="51" width="11.85546875" style="1" bestFit="1" customWidth="1"/>
    <col min="52" max="52" width="13.140625" style="1" customWidth="1"/>
    <col min="53" max="53" width="17.28515625" style="1" bestFit="1" customWidth="1"/>
    <col min="54" max="54" width="11.85546875" style="1" bestFit="1" customWidth="1"/>
    <col min="55" max="55" width="13.140625" style="1" customWidth="1"/>
    <col min="56" max="56" width="17.28515625" style="1" bestFit="1" customWidth="1"/>
    <col min="57" max="57" width="11.85546875" style="1" bestFit="1" customWidth="1"/>
    <col min="58" max="58" width="13.140625" style="1" customWidth="1"/>
    <col min="59" max="59" width="17.28515625" style="1" bestFit="1" customWidth="1"/>
    <col min="60" max="60" width="11.85546875" style="1" bestFit="1" customWidth="1"/>
    <col min="61" max="61" width="13.140625" style="1" customWidth="1"/>
    <col min="62" max="62" width="17.28515625" style="1" bestFit="1" customWidth="1"/>
    <col min="63" max="63" width="11.85546875" style="1" bestFit="1" customWidth="1"/>
    <col min="64" max="64" width="13.140625" style="1" customWidth="1"/>
    <col min="65" max="65" width="17.28515625" style="1" bestFit="1" customWidth="1"/>
    <col min="66" max="66" width="11.85546875" style="1" bestFit="1" customWidth="1"/>
    <col min="67" max="67" width="13.140625" style="1" customWidth="1"/>
    <col min="68" max="68" width="17.7109375" style="1" customWidth="1"/>
    <col min="69" max="70" width="13" style="1" customWidth="1"/>
    <col min="71" max="71" width="17.7109375" style="1" customWidth="1"/>
    <col min="72" max="73" width="13" style="1" customWidth="1"/>
    <col min="74" max="74" width="17.7109375" style="1" customWidth="1"/>
    <col min="75" max="76" width="13" style="1" customWidth="1"/>
    <col min="77" max="77" width="17.7109375" style="1" customWidth="1"/>
    <col min="78" max="79" width="13" style="1" customWidth="1"/>
    <col min="80" max="80" width="17.7109375" style="1" customWidth="1"/>
    <col min="81" max="82" width="13" style="1" customWidth="1"/>
    <col min="83" max="83" width="17.7109375" style="1" customWidth="1"/>
    <col min="84" max="85" width="13" style="1" customWidth="1"/>
    <col min="86" max="86" width="17.7109375" style="1" customWidth="1"/>
    <col min="87" max="88" width="13" style="1" customWidth="1"/>
    <col min="89" max="89" width="17.7109375" style="1" customWidth="1"/>
    <col min="90" max="91" width="13" style="1" customWidth="1"/>
    <col min="92" max="92" width="17.7109375" style="1" customWidth="1"/>
    <col min="93" max="94" width="13" style="1" customWidth="1"/>
    <col min="95" max="95" width="17.7109375" style="1" customWidth="1"/>
    <col min="96" max="97" width="13" style="1" customWidth="1"/>
    <col min="98" max="98" width="17.7109375" style="1" customWidth="1"/>
    <col min="99" max="100" width="13" style="1" customWidth="1"/>
    <col min="101" max="101" width="17.7109375" style="1" customWidth="1"/>
    <col min="102" max="103" width="13" style="1" customWidth="1"/>
    <col min="104" max="104" width="17.7109375" style="1" customWidth="1"/>
    <col min="105" max="106" width="13" style="1" customWidth="1"/>
    <col min="107" max="107" width="17.7109375" style="1" customWidth="1"/>
    <col min="108" max="109" width="13" style="1" customWidth="1"/>
    <col min="110" max="110" width="17.28515625" style="1" bestFit="1" customWidth="1"/>
    <col min="111" max="112" width="9.7109375" style="1" bestFit="1" customWidth="1"/>
    <col min="113" max="16384" width="9.140625" style="1"/>
  </cols>
  <sheetData>
    <row r="1" spans="1:112" ht="15.75" thickBot="1">
      <c r="A1" s="233" t="s">
        <v>0</v>
      </c>
    </row>
    <row r="2" spans="1:112">
      <c r="A2" s="234"/>
      <c r="B2" s="222" t="s">
        <v>64</v>
      </c>
      <c r="C2" s="223"/>
      <c r="D2" s="224"/>
      <c r="E2" s="222" t="s">
        <v>74</v>
      </c>
      <c r="F2" s="223"/>
      <c r="G2" s="224"/>
      <c r="H2" s="222" t="s">
        <v>75</v>
      </c>
      <c r="I2" s="223"/>
      <c r="J2" s="224"/>
      <c r="K2" s="222" t="s">
        <v>76</v>
      </c>
      <c r="L2" s="223"/>
      <c r="M2" s="224"/>
      <c r="N2" s="222" t="s">
        <v>77</v>
      </c>
      <c r="O2" s="223"/>
      <c r="P2" s="224"/>
      <c r="Q2" s="222" t="s">
        <v>78</v>
      </c>
      <c r="R2" s="223"/>
      <c r="S2" s="224"/>
      <c r="T2" s="222" t="s">
        <v>79</v>
      </c>
      <c r="U2" s="223"/>
      <c r="V2" s="224"/>
      <c r="W2" s="222" t="s">
        <v>80</v>
      </c>
      <c r="X2" s="223"/>
      <c r="Y2" s="224"/>
      <c r="Z2" s="222" t="s">
        <v>81</v>
      </c>
      <c r="AA2" s="223"/>
      <c r="AB2" s="224"/>
      <c r="AC2" s="222" t="s">
        <v>84</v>
      </c>
      <c r="AD2" s="223"/>
      <c r="AE2" s="224"/>
      <c r="AF2" s="222" t="s">
        <v>89</v>
      </c>
      <c r="AG2" s="223"/>
      <c r="AH2" s="224"/>
      <c r="AI2" s="222" t="s">
        <v>91</v>
      </c>
      <c r="AJ2" s="223"/>
      <c r="AK2" s="224"/>
      <c r="AL2" s="222" t="s">
        <v>100</v>
      </c>
      <c r="AM2" s="223"/>
      <c r="AN2" s="224"/>
      <c r="AO2" s="222" t="s">
        <v>101</v>
      </c>
      <c r="AP2" s="223"/>
      <c r="AQ2" s="224"/>
      <c r="AR2" s="222" t="s">
        <v>102</v>
      </c>
      <c r="AS2" s="223"/>
      <c r="AT2" s="224"/>
      <c r="AU2" s="222" t="s">
        <v>103</v>
      </c>
      <c r="AV2" s="223"/>
      <c r="AW2" s="224"/>
      <c r="AX2" s="222" t="s">
        <v>106</v>
      </c>
      <c r="AY2" s="223"/>
      <c r="AZ2" s="224"/>
      <c r="BA2" s="222" t="s">
        <v>107</v>
      </c>
      <c r="BB2" s="223"/>
      <c r="BC2" s="224"/>
      <c r="BD2" s="222" t="s">
        <v>110</v>
      </c>
      <c r="BE2" s="223"/>
      <c r="BF2" s="224"/>
      <c r="BG2" s="222" t="s">
        <v>113</v>
      </c>
      <c r="BH2" s="223"/>
      <c r="BI2" s="224"/>
      <c r="BJ2" s="211" t="s">
        <v>115</v>
      </c>
      <c r="BK2" s="212"/>
      <c r="BL2" s="213"/>
      <c r="BM2" s="211" t="s">
        <v>116</v>
      </c>
      <c r="BN2" s="212"/>
      <c r="BO2" s="213"/>
      <c r="BP2" s="211" t="s">
        <v>117</v>
      </c>
      <c r="BQ2" s="212"/>
      <c r="BR2" s="213"/>
      <c r="BS2" s="211" t="s">
        <v>118</v>
      </c>
      <c r="BT2" s="212"/>
      <c r="BU2" s="213"/>
      <c r="BV2" s="211" t="s">
        <v>121</v>
      </c>
      <c r="BW2" s="212"/>
      <c r="BX2" s="213"/>
      <c r="BY2" s="211" t="s">
        <v>123</v>
      </c>
      <c r="BZ2" s="212"/>
      <c r="CA2" s="213"/>
      <c r="CB2" s="211" t="s">
        <v>128</v>
      </c>
      <c r="CC2" s="212"/>
      <c r="CD2" s="213"/>
      <c r="CE2" s="211" t="s">
        <v>129</v>
      </c>
      <c r="CF2" s="212"/>
      <c r="CG2" s="213"/>
      <c r="CH2" s="211" t="s">
        <v>132</v>
      </c>
      <c r="CI2" s="212"/>
      <c r="CJ2" s="213"/>
      <c r="CK2" s="211" t="s">
        <v>134</v>
      </c>
      <c r="CL2" s="212"/>
      <c r="CM2" s="213"/>
      <c r="CN2" s="211" t="s">
        <v>135</v>
      </c>
      <c r="CO2" s="212"/>
      <c r="CP2" s="213"/>
      <c r="CQ2" s="211" t="s">
        <v>136</v>
      </c>
      <c r="CR2" s="212"/>
      <c r="CS2" s="213"/>
      <c r="CT2" s="211" t="s">
        <v>137</v>
      </c>
      <c r="CU2" s="212"/>
      <c r="CV2" s="213"/>
      <c r="CW2" s="211" t="s">
        <v>139</v>
      </c>
      <c r="CX2" s="212"/>
      <c r="CY2" s="213"/>
      <c r="CZ2" s="211" t="s">
        <v>141</v>
      </c>
      <c r="DA2" s="212"/>
      <c r="DB2" s="213"/>
      <c r="DC2" s="219" t="s">
        <v>144</v>
      </c>
      <c r="DD2" s="220"/>
      <c r="DE2" s="221"/>
      <c r="DF2" s="216" t="s">
        <v>65</v>
      </c>
      <c r="DG2" s="217"/>
      <c r="DH2" s="218"/>
    </row>
    <row r="3" spans="1:112">
      <c r="A3" s="214" t="s">
        <v>146</v>
      </c>
      <c r="B3" s="7"/>
      <c r="C3" s="2"/>
      <c r="D3" s="8"/>
      <c r="E3" s="7"/>
      <c r="F3" s="2"/>
      <c r="G3" s="8"/>
      <c r="H3" s="7"/>
      <c r="I3" s="2"/>
      <c r="J3" s="8"/>
      <c r="K3" s="7"/>
      <c r="L3" s="2"/>
      <c r="M3" s="8"/>
      <c r="N3" s="7"/>
      <c r="O3" s="2"/>
      <c r="P3" s="8"/>
      <c r="Q3" s="7"/>
      <c r="R3" s="2"/>
      <c r="S3" s="8"/>
      <c r="T3" s="7"/>
      <c r="U3" s="2"/>
      <c r="V3" s="8"/>
      <c r="W3" s="7"/>
      <c r="X3" s="2"/>
      <c r="Y3" s="8"/>
      <c r="Z3" s="7"/>
      <c r="AA3" s="2"/>
      <c r="AB3" s="8"/>
      <c r="AC3" s="7"/>
      <c r="AD3" s="2"/>
      <c r="AE3" s="8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87"/>
      <c r="BQ3" s="35"/>
      <c r="BR3" s="88"/>
      <c r="BS3" s="87"/>
      <c r="BT3" s="35"/>
      <c r="BU3" s="88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7"/>
      <c r="DG3" s="2"/>
      <c r="DH3" s="8"/>
    </row>
    <row r="4" spans="1:112">
      <c r="A4" s="215"/>
      <c r="B4" s="9" t="s">
        <v>1</v>
      </c>
      <c r="C4" s="3" t="s">
        <v>2</v>
      </c>
      <c r="D4" s="10" t="s">
        <v>2</v>
      </c>
      <c r="E4" s="9" t="s">
        <v>1</v>
      </c>
      <c r="F4" s="3" t="s">
        <v>2</v>
      </c>
      <c r="G4" s="10" t="s">
        <v>2</v>
      </c>
      <c r="H4" s="9" t="s">
        <v>1</v>
      </c>
      <c r="I4" s="3" t="s">
        <v>2</v>
      </c>
      <c r="J4" s="10" t="s">
        <v>2</v>
      </c>
      <c r="K4" s="9" t="s">
        <v>1</v>
      </c>
      <c r="L4" s="3" t="s">
        <v>2</v>
      </c>
      <c r="M4" s="10" t="s">
        <v>2</v>
      </c>
      <c r="N4" s="9" t="s">
        <v>1</v>
      </c>
      <c r="O4" s="3" t="s">
        <v>2</v>
      </c>
      <c r="P4" s="10" t="s">
        <v>2</v>
      </c>
      <c r="Q4" s="9" t="s">
        <v>1</v>
      </c>
      <c r="R4" s="3" t="s">
        <v>2</v>
      </c>
      <c r="S4" s="10" t="s">
        <v>2</v>
      </c>
      <c r="T4" s="9" t="s">
        <v>1</v>
      </c>
      <c r="U4" s="3" t="s">
        <v>2</v>
      </c>
      <c r="V4" s="10" t="s">
        <v>2</v>
      </c>
      <c r="W4" s="9" t="s">
        <v>1</v>
      </c>
      <c r="X4" s="3" t="s">
        <v>2</v>
      </c>
      <c r="Y4" s="10" t="s">
        <v>2</v>
      </c>
      <c r="Z4" s="9" t="s">
        <v>1</v>
      </c>
      <c r="AA4" s="3" t="s">
        <v>2</v>
      </c>
      <c r="AB4" s="10" t="s">
        <v>2</v>
      </c>
      <c r="AC4" s="9" t="s">
        <v>1</v>
      </c>
      <c r="AD4" s="3" t="s">
        <v>2</v>
      </c>
      <c r="AE4" s="10" t="s">
        <v>2</v>
      </c>
      <c r="AF4" s="9" t="s">
        <v>1</v>
      </c>
      <c r="AG4" s="3" t="s">
        <v>2</v>
      </c>
      <c r="AH4" s="10" t="s">
        <v>2</v>
      </c>
      <c r="AI4" s="9" t="s">
        <v>1</v>
      </c>
      <c r="AJ4" s="3" t="s">
        <v>2</v>
      </c>
      <c r="AK4" s="10" t="s">
        <v>2</v>
      </c>
      <c r="AL4" s="9" t="s">
        <v>1</v>
      </c>
      <c r="AM4" s="3" t="s">
        <v>2</v>
      </c>
      <c r="AN4" s="10" t="s">
        <v>2</v>
      </c>
      <c r="AO4" s="9" t="s">
        <v>1</v>
      </c>
      <c r="AP4" s="3" t="s">
        <v>2</v>
      </c>
      <c r="AQ4" s="10" t="s">
        <v>2</v>
      </c>
      <c r="AR4" s="9" t="s">
        <v>1</v>
      </c>
      <c r="AS4" s="3" t="s">
        <v>2</v>
      </c>
      <c r="AT4" s="10" t="s">
        <v>2</v>
      </c>
      <c r="AU4" s="9" t="s">
        <v>1</v>
      </c>
      <c r="AV4" s="3" t="s">
        <v>2</v>
      </c>
      <c r="AW4" s="10" t="s">
        <v>2</v>
      </c>
      <c r="AX4" s="9" t="s">
        <v>1</v>
      </c>
      <c r="AY4" s="82" t="s">
        <v>2</v>
      </c>
      <c r="AZ4" s="83" t="s">
        <v>2</v>
      </c>
      <c r="BA4" s="9" t="s">
        <v>1</v>
      </c>
      <c r="BB4" s="3" t="s">
        <v>2</v>
      </c>
      <c r="BC4" s="10" t="s">
        <v>2</v>
      </c>
      <c r="BD4" s="9" t="s">
        <v>1</v>
      </c>
      <c r="BE4" s="3" t="s">
        <v>2</v>
      </c>
      <c r="BF4" s="10" t="s">
        <v>2</v>
      </c>
      <c r="BG4" s="9" t="s">
        <v>1</v>
      </c>
      <c r="BH4" s="3" t="s">
        <v>2</v>
      </c>
      <c r="BI4" s="10" t="s">
        <v>2</v>
      </c>
      <c r="BJ4" s="9" t="s">
        <v>1</v>
      </c>
      <c r="BK4" s="3" t="s">
        <v>2</v>
      </c>
      <c r="BL4" s="10" t="s">
        <v>2</v>
      </c>
      <c r="BM4" s="9" t="s">
        <v>1</v>
      </c>
      <c r="BN4" s="3" t="s">
        <v>2</v>
      </c>
      <c r="BO4" s="10" t="s">
        <v>2</v>
      </c>
      <c r="BP4" s="9" t="s">
        <v>1</v>
      </c>
      <c r="BQ4" s="3" t="s">
        <v>2</v>
      </c>
      <c r="BR4" s="10" t="s">
        <v>2</v>
      </c>
      <c r="BS4" s="9" t="s">
        <v>1</v>
      </c>
      <c r="BT4" s="3" t="s">
        <v>2</v>
      </c>
      <c r="BU4" s="10" t="s">
        <v>2</v>
      </c>
      <c r="BV4" s="9" t="s">
        <v>1</v>
      </c>
      <c r="BW4" s="3" t="s">
        <v>2</v>
      </c>
      <c r="BX4" s="10" t="s">
        <v>2</v>
      </c>
      <c r="BY4" s="9" t="s">
        <v>1</v>
      </c>
      <c r="BZ4" s="3" t="s">
        <v>2</v>
      </c>
      <c r="CA4" s="10" t="s">
        <v>2</v>
      </c>
      <c r="CB4" s="9" t="s">
        <v>1</v>
      </c>
      <c r="CC4" s="3" t="s">
        <v>2</v>
      </c>
      <c r="CD4" s="10" t="s">
        <v>2</v>
      </c>
      <c r="CE4" s="9" t="s">
        <v>1</v>
      </c>
      <c r="CF4" s="3" t="s">
        <v>2</v>
      </c>
      <c r="CG4" s="10" t="s">
        <v>2</v>
      </c>
      <c r="CH4" s="9" t="s">
        <v>1</v>
      </c>
      <c r="CI4" s="3" t="s">
        <v>2</v>
      </c>
      <c r="CJ4" s="10" t="s">
        <v>2</v>
      </c>
      <c r="CK4" s="9" t="s">
        <v>1</v>
      </c>
      <c r="CL4" s="3" t="s">
        <v>2</v>
      </c>
      <c r="CM4" s="10" t="s">
        <v>2</v>
      </c>
      <c r="CN4" s="9" t="s">
        <v>1</v>
      </c>
      <c r="CO4" s="3" t="s">
        <v>2</v>
      </c>
      <c r="CP4" s="10" t="s">
        <v>2</v>
      </c>
      <c r="CQ4" s="9" t="s">
        <v>1</v>
      </c>
      <c r="CR4" s="3" t="s">
        <v>2</v>
      </c>
      <c r="CS4" s="10" t="s">
        <v>2</v>
      </c>
      <c r="CT4" s="9" t="s">
        <v>1</v>
      </c>
      <c r="CU4" s="3" t="s">
        <v>2</v>
      </c>
      <c r="CV4" s="10" t="s">
        <v>2</v>
      </c>
      <c r="CW4" s="9" t="s">
        <v>1</v>
      </c>
      <c r="CX4" s="3" t="s">
        <v>2</v>
      </c>
      <c r="CY4" s="10" t="s">
        <v>2</v>
      </c>
      <c r="CZ4" s="9" t="s">
        <v>1</v>
      </c>
      <c r="DA4" s="3" t="s">
        <v>2</v>
      </c>
      <c r="DB4" s="10" t="s">
        <v>2</v>
      </c>
      <c r="DC4" s="9" t="s">
        <v>1</v>
      </c>
      <c r="DD4" s="3" t="s">
        <v>2</v>
      </c>
      <c r="DE4" s="10" t="s">
        <v>2</v>
      </c>
      <c r="DF4" s="9" t="s">
        <v>1</v>
      </c>
      <c r="DG4" s="3" t="s">
        <v>2</v>
      </c>
      <c r="DH4" s="10" t="s">
        <v>2</v>
      </c>
    </row>
    <row r="5" spans="1:112">
      <c r="A5" s="242" t="s">
        <v>73</v>
      </c>
      <c r="B5" s="7" t="s">
        <v>3</v>
      </c>
      <c r="C5" s="2" t="s">
        <v>3</v>
      </c>
      <c r="D5" s="8" t="s">
        <v>4</v>
      </c>
      <c r="E5" s="7" t="s">
        <v>3</v>
      </c>
      <c r="F5" s="2" t="s">
        <v>3</v>
      </c>
      <c r="G5" s="8" t="s">
        <v>4</v>
      </c>
      <c r="H5" s="7" t="s">
        <v>3</v>
      </c>
      <c r="I5" s="2" t="s">
        <v>3</v>
      </c>
      <c r="J5" s="8" t="s">
        <v>4</v>
      </c>
      <c r="K5" s="7" t="s">
        <v>3</v>
      </c>
      <c r="L5" s="2" t="s">
        <v>3</v>
      </c>
      <c r="M5" s="8" t="s">
        <v>4</v>
      </c>
      <c r="N5" s="7" t="s">
        <v>3</v>
      </c>
      <c r="O5" s="2" t="s">
        <v>3</v>
      </c>
      <c r="P5" s="8" t="s">
        <v>4</v>
      </c>
      <c r="Q5" s="7" t="s">
        <v>3</v>
      </c>
      <c r="R5" s="2" t="s">
        <v>3</v>
      </c>
      <c r="S5" s="8" t="s">
        <v>4</v>
      </c>
      <c r="T5" s="7" t="s">
        <v>3</v>
      </c>
      <c r="U5" s="2" t="s">
        <v>3</v>
      </c>
      <c r="V5" s="8" t="s">
        <v>4</v>
      </c>
      <c r="W5" s="7" t="s">
        <v>3</v>
      </c>
      <c r="X5" s="2" t="s">
        <v>3</v>
      </c>
      <c r="Y5" s="8" t="s">
        <v>4</v>
      </c>
      <c r="Z5" s="7" t="s">
        <v>3</v>
      </c>
      <c r="AA5" s="2" t="s">
        <v>3</v>
      </c>
      <c r="AB5" s="8" t="s">
        <v>4</v>
      </c>
      <c r="AC5" s="7" t="s">
        <v>3</v>
      </c>
      <c r="AD5" s="2" t="s">
        <v>3</v>
      </c>
      <c r="AE5" s="8" t="s">
        <v>4</v>
      </c>
      <c r="AF5" s="7" t="s">
        <v>3</v>
      </c>
      <c r="AG5" s="2" t="s">
        <v>3</v>
      </c>
      <c r="AH5" s="8" t="s">
        <v>4</v>
      </c>
      <c r="AI5" s="7" t="s">
        <v>3</v>
      </c>
      <c r="AJ5" s="2" t="s">
        <v>3</v>
      </c>
      <c r="AK5" s="8" t="s">
        <v>4</v>
      </c>
      <c r="AL5" s="7" t="s">
        <v>3</v>
      </c>
      <c r="AM5" s="2" t="s">
        <v>3</v>
      </c>
      <c r="AN5" s="8" t="s">
        <v>4</v>
      </c>
      <c r="AO5" s="7" t="s">
        <v>3</v>
      </c>
      <c r="AP5" s="2" t="s">
        <v>3</v>
      </c>
      <c r="AQ5" s="8" t="s">
        <v>4</v>
      </c>
      <c r="AR5" s="7" t="s">
        <v>3</v>
      </c>
      <c r="AS5" s="2" t="s">
        <v>3</v>
      </c>
      <c r="AT5" s="8" t="s">
        <v>4</v>
      </c>
      <c r="AU5" s="7" t="s">
        <v>3</v>
      </c>
      <c r="AV5" s="2" t="s">
        <v>3</v>
      </c>
      <c r="AW5" s="8" t="s">
        <v>4</v>
      </c>
      <c r="AX5" s="7" t="s">
        <v>3</v>
      </c>
      <c r="AY5" s="6" t="s">
        <v>3</v>
      </c>
      <c r="AZ5" s="84" t="s">
        <v>4</v>
      </c>
      <c r="BA5" s="7" t="s">
        <v>3</v>
      </c>
      <c r="BB5" s="2" t="s">
        <v>3</v>
      </c>
      <c r="BC5" s="8" t="s">
        <v>4</v>
      </c>
      <c r="BD5" s="7" t="s">
        <v>3</v>
      </c>
      <c r="BE5" s="2" t="s">
        <v>3</v>
      </c>
      <c r="BF5" s="8" t="s">
        <v>4</v>
      </c>
      <c r="BG5" s="7" t="s">
        <v>3</v>
      </c>
      <c r="BH5" s="2" t="s">
        <v>3</v>
      </c>
      <c r="BI5" s="8" t="s">
        <v>4</v>
      </c>
      <c r="BJ5" s="7" t="s">
        <v>3</v>
      </c>
      <c r="BK5" s="2" t="s">
        <v>3</v>
      </c>
      <c r="BL5" s="8" t="s">
        <v>4</v>
      </c>
      <c r="BM5" s="7" t="s">
        <v>3</v>
      </c>
      <c r="BN5" s="2" t="s">
        <v>3</v>
      </c>
      <c r="BO5" s="8" t="s">
        <v>4</v>
      </c>
      <c r="BP5" s="7" t="s">
        <v>3</v>
      </c>
      <c r="BQ5" s="2" t="s">
        <v>3</v>
      </c>
      <c r="BR5" s="8" t="s">
        <v>4</v>
      </c>
      <c r="BS5" s="7" t="s">
        <v>3</v>
      </c>
      <c r="BT5" s="2" t="s">
        <v>3</v>
      </c>
      <c r="BU5" s="8" t="s">
        <v>4</v>
      </c>
      <c r="BV5" s="7" t="s">
        <v>3</v>
      </c>
      <c r="BW5" s="2" t="s">
        <v>3</v>
      </c>
      <c r="BX5" s="8" t="s">
        <v>4</v>
      </c>
      <c r="BY5" s="7" t="s">
        <v>3</v>
      </c>
      <c r="BZ5" s="2" t="s">
        <v>3</v>
      </c>
      <c r="CA5" s="8" t="s">
        <v>4</v>
      </c>
      <c r="CB5" s="7" t="s">
        <v>3</v>
      </c>
      <c r="CC5" s="2" t="s">
        <v>3</v>
      </c>
      <c r="CD5" s="8" t="s">
        <v>4</v>
      </c>
      <c r="CE5" s="7" t="s">
        <v>3</v>
      </c>
      <c r="CF5" s="2" t="s">
        <v>3</v>
      </c>
      <c r="CG5" s="8" t="s">
        <v>4</v>
      </c>
      <c r="CH5" s="7" t="s">
        <v>3</v>
      </c>
      <c r="CI5" s="2" t="s">
        <v>3</v>
      </c>
      <c r="CJ5" s="8" t="s">
        <v>4</v>
      </c>
      <c r="CK5" s="7" t="s">
        <v>3</v>
      </c>
      <c r="CL5" s="2" t="s">
        <v>3</v>
      </c>
      <c r="CM5" s="8" t="s">
        <v>4</v>
      </c>
      <c r="CN5" s="7" t="s">
        <v>3</v>
      </c>
      <c r="CO5" s="2" t="s">
        <v>3</v>
      </c>
      <c r="CP5" s="8" t="s">
        <v>4</v>
      </c>
      <c r="CQ5" s="7" t="s">
        <v>3</v>
      </c>
      <c r="CR5" s="2" t="s">
        <v>3</v>
      </c>
      <c r="CS5" s="8" t="s">
        <v>4</v>
      </c>
      <c r="CT5" s="7" t="s">
        <v>3</v>
      </c>
      <c r="CU5" s="2" t="s">
        <v>3</v>
      </c>
      <c r="CV5" s="8" t="s">
        <v>4</v>
      </c>
      <c r="CW5" s="7" t="s">
        <v>3</v>
      </c>
      <c r="CX5" s="2" t="s">
        <v>3</v>
      </c>
      <c r="CY5" s="8" t="s">
        <v>4</v>
      </c>
      <c r="CZ5" s="7" t="s">
        <v>3</v>
      </c>
      <c r="DA5" s="2" t="s">
        <v>3</v>
      </c>
      <c r="DB5" s="8" t="s">
        <v>4</v>
      </c>
      <c r="DC5" s="7" t="s">
        <v>3</v>
      </c>
      <c r="DD5" s="2" t="s">
        <v>3</v>
      </c>
      <c r="DE5" s="8" t="s">
        <v>4</v>
      </c>
      <c r="DF5" s="7" t="s">
        <v>3</v>
      </c>
      <c r="DG5" s="2" t="s">
        <v>3</v>
      </c>
      <c r="DH5" s="8" t="s">
        <v>4</v>
      </c>
    </row>
    <row r="6" spans="1:112">
      <c r="A6" s="6" t="s">
        <v>5</v>
      </c>
      <c r="B6" s="7"/>
      <c r="C6" s="2"/>
      <c r="D6" s="8"/>
      <c r="E6" s="7"/>
      <c r="F6" s="2"/>
      <c r="G6" s="8"/>
      <c r="H6" s="7"/>
      <c r="I6" s="2"/>
      <c r="J6" s="8"/>
      <c r="K6" s="7"/>
      <c r="L6" s="2"/>
      <c r="M6" s="8"/>
      <c r="N6" s="7"/>
      <c r="O6" s="2"/>
      <c r="P6" s="8"/>
      <c r="Q6" s="7"/>
      <c r="R6" s="2"/>
      <c r="S6" s="8"/>
      <c r="T6" s="7"/>
      <c r="U6" s="2"/>
      <c r="V6" s="8"/>
      <c r="W6" s="7"/>
      <c r="X6" s="2"/>
      <c r="Y6" s="8"/>
      <c r="Z6" s="7"/>
      <c r="AA6" s="2"/>
      <c r="AB6" s="8"/>
      <c r="AC6" s="7"/>
      <c r="AD6" s="2"/>
      <c r="AE6" s="8"/>
      <c r="AF6" s="7"/>
      <c r="AG6" s="2"/>
      <c r="AH6" s="8"/>
      <c r="AI6" s="7"/>
      <c r="AJ6" s="2"/>
      <c r="AK6" s="8"/>
      <c r="AL6" s="7"/>
      <c r="AM6" s="2"/>
      <c r="AN6" s="8"/>
      <c r="AO6" s="7"/>
      <c r="AP6" s="2"/>
      <c r="AQ6" s="8"/>
      <c r="AR6" s="7"/>
      <c r="AS6" s="2"/>
      <c r="AT6" s="8"/>
      <c r="AU6" s="7"/>
      <c r="AV6" s="2"/>
      <c r="AW6" s="8"/>
      <c r="AX6" s="7"/>
      <c r="AY6" s="35"/>
      <c r="AZ6" s="84"/>
      <c r="BA6" s="7"/>
      <c r="BB6" s="35"/>
      <c r="BC6" s="84"/>
      <c r="BD6" s="7"/>
      <c r="BE6" s="35"/>
      <c r="BF6" s="84"/>
      <c r="BG6" s="7"/>
      <c r="BH6" s="35"/>
      <c r="BI6" s="84"/>
      <c r="BJ6" s="7"/>
      <c r="BK6" s="35"/>
      <c r="BL6" s="84"/>
      <c r="BM6" s="7"/>
      <c r="BN6" s="35"/>
      <c r="BO6" s="84"/>
      <c r="BP6" s="87"/>
      <c r="BQ6" s="35"/>
      <c r="BR6" s="88"/>
      <c r="BS6" s="87"/>
      <c r="BT6" s="35"/>
      <c r="BU6" s="88"/>
      <c r="BV6" s="87"/>
      <c r="BW6" s="35"/>
      <c r="BX6" s="88"/>
      <c r="BY6" s="87"/>
      <c r="BZ6" s="35"/>
      <c r="CA6" s="88"/>
      <c r="CB6" s="87"/>
      <c r="CC6" s="35"/>
      <c r="CD6" s="88"/>
      <c r="CE6" s="87"/>
      <c r="CF6" s="35"/>
      <c r="CG6" s="88"/>
      <c r="CH6" s="87"/>
      <c r="CI6" s="35"/>
      <c r="CJ6" s="88"/>
      <c r="CK6" s="87"/>
      <c r="CL6" s="35"/>
      <c r="CM6" s="88"/>
      <c r="CN6" s="87"/>
      <c r="CO6" s="35"/>
      <c r="CP6" s="88"/>
      <c r="CQ6" s="87"/>
      <c r="CR6" s="35"/>
      <c r="CS6" s="88"/>
      <c r="CT6" s="87"/>
      <c r="CU6" s="35"/>
      <c r="CV6" s="88"/>
      <c r="CW6" s="87"/>
      <c r="CX6" s="35"/>
      <c r="CY6" s="88"/>
      <c r="CZ6" s="87"/>
      <c r="DA6" s="35"/>
      <c r="DB6" s="88"/>
      <c r="DC6" s="87"/>
      <c r="DD6" s="35"/>
      <c r="DE6" s="88"/>
      <c r="DF6" s="7"/>
      <c r="DG6" s="2"/>
      <c r="DH6" s="8"/>
    </row>
    <row r="7" spans="1:112">
      <c r="A7" s="11"/>
      <c r="B7" s="25"/>
      <c r="C7" s="21"/>
      <c r="D7" s="26"/>
      <c r="E7" s="25"/>
      <c r="F7" s="21"/>
      <c r="G7" s="26"/>
      <c r="H7" s="25"/>
      <c r="I7" s="21"/>
      <c r="J7" s="26"/>
      <c r="K7" s="25"/>
      <c r="L7" s="21"/>
      <c r="M7" s="26"/>
      <c r="N7" s="25"/>
      <c r="O7" s="21"/>
      <c r="P7" s="26"/>
      <c r="Q7" s="25"/>
      <c r="R7" s="21"/>
      <c r="S7" s="26"/>
      <c r="T7" s="25"/>
      <c r="U7" s="21"/>
      <c r="V7" s="26"/>
      <c r="W7" s="25"/>
      <c r="X7" s="21"/>
      <c r="Y7" s="26"/>
      <c r="Z7" s="25"/>
      <c r="AA7" s="21"/>
      <c r="AB7" s="26"/>
      <c r="AC7" s="25"/>
      <c r="AD7" s="21"/>
      <c r="AE7" s="26"/>
      <c r="AF7" s="25"/>
      <c r="AG7" s="21"/>
      <c r="AH7" s="26"/>
      <c r="AI7" s="25"/>
      <c r="AJ7" s="21"/>
      <c r="AK7" s="26"/>
      <c r="AL7" s="25"/>
      <c r="AM7" s="21"/>
      <c r="AN7" s="26"/>
      <c r="AO7" s="25"/>
      <c r="AP7" s="21"/>
      <c r="AQ7" s="26"/>
      <c r="AR7" s="25"/>
      <c r="AS7" s="21"/>
      <c r="AT7" s="26"/>
      <c r="AU7" s="25"/>
      <c r="AV7" s="21"/>
      <c r="AW7" s="26"/>
      <c r="AX7" s="25"/>
      <c r="AY7" s="21"/>
      <c r="AZ7" s="26"/>
      <c r="BA7" s="25"/>
      <c r="BB7" s="21"/>
      <c r="BC7" s="26"/>
      <c r="BD7" s="25"/>
      <c r="BE7" s="21"/>
      <c r="BF7" s="26"/>
      <c r="BG7" s="25"/>
      <c r="BH7" s="21"/>
      <c r="BI7" s="26"/>
      <c r="BJ7" s="25"/>
      <c r="BK7" s="21"/>
      <c r="BL7" s="26"/>
      <c r="BM7" s="25"/>
      <c r="BN7" s="21"/>
      <c r="BO7" s="26"/>
      <c r="BP7" s="25"/>
      <c r="BQ7" s="21"/>
      <c r="BR7" s="26"/>
      <c r="BS7" s="25"/>
      <c r="BT7" s="21"/>
      <c r="BU7" s="26"/>
      <c r="BV7" s="25"/>
      <c r="BW7" s="21"/>
      <c r="BX7" s="26"/>
      <c r="BY7" s="25"/>
      <c r="BZ7" s="21"/>
      <c r="CA7" s="26"/>
      <c r="CB7" s="25"/>
      <c r="CC7" s="21"/>
      <c r="CD7" s="26"/>
      <c r="CE7" s="25"/>
      <c r="CF7" s="21"/>
      <c r="CG7" s="26"/>
      <c r="CH7" s="25"/>
      <c r="CI7" s="21"/>
      <c r="CJ7" s="26"/>
      <c r="CK7" s="25"/>
      <c r="CL7" s="21"/>
      <c r="CM7" s="26"/>
      <c r="CN7" s="25"/>
      <c r="CO7" s="21"/>
      <c r="CP7" s="26"/>
      <c r="CQ7" s="25"/>
      <c r="CR7" s="21"/>
      <c r="CS7" s="26"/>
      <c r="CT7" s="25"/>
      <c r="CU7" s="21"/>
      <c r="CV7" s="26"/>
      <c r="CW7" s="25"/>
      <c r="CX7" s="21"/>
      <c r="CY7" s="26"/>
      <c r="CZ7" s="25"/>
      <c r="DA7" s="21"/>
      <c r="DB7" s="26"/>
      <c r="DC7" s="25"/>
      <c r="DD7" s="21"/>
      <c r="DE7" s="26"/>
      <c r="DF7" s="25"/>
      <c r="DG7" s="21"/>
      <c r="DH7" s="26"/>
    </row>
    <row r="8" spans="1:112">
      <c r="A8" s="14" t="s">
        <v>50</v>
      </c>
      <c r="B8" s="27">
        <v>447</v>
      </c>
      <c r="C8" s="22">
        <v>236</v>
      </c>
      <c r="D8" s="28">
        <v>14.1</v>
      </c>
      <c r="E8" s="27">
        <v>433</v>
      </c>
      <c r="F8" s="22">
        <v>224</v>
      </c>
      <c r="G8" s="28">
        <v>13.7</v>
      </c>
      <c r="H8" s="27">
        <v>399</v>
      </c>
      <c r="I8" s="22">
        <v>201</v>
      </c>
      <c r="J8" s="28">
        <v>13.1</v>
      </c>
      <c r="K8" s="27">
        <v>379</v>
      </c>
      <c r="L8" s="22">
        <v>206</v>
      </c>
      <c r="M8" s="28">
        <v>15.45</v>
      </c>
      <c r="N8" s="27">
        <v>382</v>
      </c>
      <c r="O8" s="22">
        <v>212</v>
      </c>
      <c r="P8" s="28">
        <v>16.25</v>
      </c>
      <c r="Q8" s="37">
        <v>388.67324500524398</v>
      </c>
      <c r="R8" s="38">
        <v>211.85332355792499</v>
      </c>
      <c r="S8" s="36">
        <v>14.2039163710542</v>
      </c>
      <c r="T8" s="37">
        <v>396.755151509955</v>
      </c>
      <c r="U8" s="38">
        <v>212.47103930924001</v>
      </c>
      <c r="V8" s="36">
        <v>14.8477479036519</v>
      </c>
      <c r="W8" s="37">
        <v>396.65298529202801</v>
      </c>
      <c r="X8" s="38">
        <v>203.429342572303</v>
      </c>
      <c r="Y8" s="36">
        <v>15.066722385186001</v>
      </c>
      <c r="Z8" s="37">
        <v>395</v>
      </c>
      <c r="AA8" s="38">
        <v>217</v>
      </c>
      <c r="AB8" s="36">
        <v>17.260000000000002</v>
      </c>
      <c r="AC8" s="37">
        <v>379.00523950352101</v>
      </c>
      <c r="AD8" s="38">
        <v>218.229680393005</v>
      </c>
      <c r="AE8" s="36">
        <v>16.870556264523099</v>
      </c>
      <c r="AF8" s="37">
        <v>370.27696773785198</v>
      </c>
      <c r="AG8" s="38">
        <v>215.04398008394699</v>
      </c>
      <c r="AH8" s="36">
        <v>15.2240307387253</v>
      </c>
      <c r="AI8" s="37">
        <v>384</v>
      </c>
      <c r="AJ8" s="38">
        <v>223</v>
      </c>
      <c r="AK8" s="36">
        <v>16.78454</v>
      </c>
      <c r="AL8" s="37">
        <v>375</v>
      </c>
      <c r="AM8" s="38">
        <v>220</v>
      </c>
      <c r="AN8" s="36">
        <v>15.946759999999999</v>
      </c>
      <c r="AO8" s="37">
        <v>362.76607853876698</v>
      </c>
      <c r="AP8" s="38">
        <v>203.52173786449501</v>
      </c>
      <c r="AQ8" s="36">
        <v>14.4219271546553</v>
      </c>
      <c r="AR8" s="37">
        <v>383</v>
      </c>
      <c r="AS8" s="38">
        <v>201</v>
      </c>
      <c r="AT8" s="36">
        <v>15.74625</v>
      </c>
      <c r="AU8" s="37">
        <v>398</v>
      </c>
      <c r="AV8" s="38">
        <v>214</v>
      </c>
      <c r="AW8" s="36">
        <v>16.146999999999998</v>
      </c>
      <c r="AX8" s="37">
        <v>423.679059275371</v>
      </c>
      <c r="AY8" s="38">
        <v>236.763596561518</v>
      </c>
      <c r="AZ8" s="36">
        <v>17.305476064148198</v>
      </c>
      <c r="BA8" s="37">
        <v>417.12006852694498</v>
      </c>
      <c r="BB8" s="38">
        <v>237.00014245704801</v>
      </c>
      <c r="BC8" s="36">
        <v>17.999754133034902</v>
      </c>
      <c r="BD8" s="37">
        <v>399.02836103694898</v>
      </c>
      <c r="BE8" s="38">
        <v>229.21735324185701</v>
      </c>
      <c r="BF8" s="36">
        <v>17.295392735318899</v>
      </c>
      <c r="BG8" s="37">
        <v>389.11405685120798</v>
      </c>
      <c r="BH8" s="38">
        <v>211.45449671529201</v>
      </c>
      <c r="BI8" s="36">
        <v>15.225163691690399</v>
      </c>
      <c r="BJ8" s="37">
        <v>389.74120428534002</v>
      </c>
      <c r="BK8" s="38">
        <v>210.904455643826</v>
      </c>
      <c r="BL8" s="36">
        <v>13.771843445461901</v>
      </c>
      <c r="BM8" s="37">
        <v>404.00925212570297</v>
      </c>
      <c r="BN8" s="38">
        <v>229.557937775119</v>
      </c>
      <c r="BO8" s="36">
        <v>16.535394800637501</v>
      </c>
      <c r="BP8" s="37">
        <v>354.305735403786</v>
      </c>
      <c r="BQ8" s="38">
        <v>194.505684693159</v>
      </c>
      <c r="BR8" s="36">
        <v>15.2812289426871</v>
      </c>
      <c r="BS8" s="37">
        <v>352.86003482026899</v>
      </c>
      <c r="BT8" s="38">
        <v>176.74370521427201</v>
      </c>
      <c r="BU8" s="36">
        <v>14.021490396449099</v>
      </c>
      <c r="BV8" s="37">
        <v>337.950943094016</v>
      </c>
      <c r="BW8" s="38">
        <v>160.953592929698</v>
      </c>
      <c r="BX8" s="36">
        <v>13.8371622657044</v>
      </c>
      <c r="BY8" s="37">
        <v>338.11126150980499</v>
      </c>
      <c r="BZ8" s="38">
        <v>147.231211413317</v>
      </c>
      <c r="CA8" s="36">
        <v>12.037752575181401</v>
      </c>
      <c r="CB8" s="37">
        <v>327.72869779776602</v>
      </c>
      <c r="CC8" s="38">
        <v>152.46946086730199</v>
      </c>
      <c r="CD8" s="36">
        <v>11.6034024766291</v>
      </c>
      <c r="CE8" s="37">
        <v>306.40663046856099</v>
      </c>
      <c r="CF8" s="38">
        <v>155.655799043088</v>
      </c>
      <c r="CG8" s="36">
        <v>12.0362429336248</v>
      </c>
      <c r="CH8" s="37">
        <v>302.47279062784003</v>
      </c>
      <c r="CI8" s="38">
        <v>149.50253484765901</v>
      </c>
      <c r="CJ8" s="36">
        <v>11.6714558138936</v>
      </c>
      <c r="CK8" s="37">
        <v>295.25697803927</v>
      </c>
      <c r="CL8" s="38">
        <v>144.93629951565501</v>
      </c>
      <c r="CM8" s="36">
        <v>11.583878240759899</v>
      </c>
      <c r="CN8" s="37">
        <v>297.963968775767</v>
      </c>
      <c r="CO8" s="38">
        <v>150.86218594039599</v>
      </c>
      <c r="CP8" s="36">
        <v>11.7494581514697</v>
      </c>
      <c r="CQ8" s="37">
        <v>296.33744164291397</v>
      </c>
      <c r="CR8" s="38">
        <v>153.483540863076</v>
      </c>
      <c r="CS8" s="36">
        <v>11.5695199453287</v>
      </c>
      <c r="CT8" s="37">
        <v>291.61180645163199</v>
      </c>
      <c r="CU8" s="38">
        <v>145.52287521852301</v>
      </c>
      <c r="CV8" s="36">
        <v>12.1068927180799</v>
      </c>
      <c r="CW8" s="37">
        <v>312</v>
      </c>
      <c r="CX8" s="38">
        <v>153</v>
      </c>
      <c r="CY8" s="36">
        <v>12.11</v>
      </c>
      <c r="CZ8" s="37">
        <v>298.67946891570898</v>
      </c>
      <c r="DA8" s="38">
        <v>147.212349523911</v>
      </c>
      <c r="DB8" s="36">
        <v>11.0504840982725</v>
      </c>
      <c r="DC8" s="230">
        <v>283.77842274662402</v>
      </c>
      <c r="DD8" s="231">
        <v>136.631543291415</v>
      </c>
      <c r="DE8" s="232">
        <v>12.490417746014201</v>
      </c>
      <c r="DF8" s="40">
        <f t="shared" ref="DF8:DF29" si="0">DC8-CZ8</f>
        <v>-14.901046169084964</v>
      </c>
      <c r="DG8" s="41">
        <f t="shared" ref="DG8:DG29" si="1">DD8-DA8</f>
        <v>-10.580806232496002</v>
      </c>
      <c r="DH8" s="39">
        <f t="shared" ref="DH8:DH29" si="2">DE8-DB8</f>
        <v>1.4399336477417002</v>
      </c>
    </row>
    <row r="9" spans="1:112">
      <c r="A9" s="14" t="s">
        <v>97</v>
      </c>
      <c r="B9" s="27"/>
      <c r="C9" s="22"/>
      <c r="D9" s="28"/>
      <c r="E9" s="27"/>
      <c r="F9" s="22"/>
      <c r="G9" s="28"/>
      <c r="H9" s="27"/>
      <c r="I9" s="22"/>
      <c r="J9" s="28"/>
      <c r="K9" s="27"/>
      <c r="L9" s="22"/>
      <c r="M9" s="28"/>
      <c r="N9" s="27"/>
      <c r="O9" s="22"/>
      <c r="P9" s="28"/>
      <c r="Q9" s="37"/>
      <c r="R9" s="38"/>
      <c r="S9" s="36"/>
      <c r="T9" s="37"/>
      <c r="U9" s="38"/>
      <c r="V9" s="36"/>
      <c r="W9" s="37"/>
      <c r="X9" s="38"/>
      <c r="Y9" s="36"/>
      <c r="Z9" s="37"/>
      <c r="AA9" s="38"/>
      <c r="AB9" s="36"/>
      <c r="AC9" s="37"/>
      <c r="AD9" s="38"/>
      <c r="AE9" s="36"/>
      <c r="AF9" s="37"/>
      <c r="AG9" s="38"/>
      <c r="AH9" s="36"/>
      <c r="AI9" s="37">
        <v>132</v>
      </c>
      <c r="AJ9" s="38">
        <v>71</v>
      </c>
      <c r="AK9" s="36">
        <v>4.7414800000000001</v>
      </c>
      <c r="AL9" s="37">
        <v>152</v>
      </c>
      <c r="AM9" s="38">
        <v>79</v>
      </c>
      <c r="AN9" s="36">
        <v>5.3055700000000003</v>
      </c>
      <c r="AO9" s="37">
        <v>119.91994696283599</v>
      </c>
      <c r="AP9" s="38">
        <v>61.552587320303502</v>
      </c>
      <c r="AQ9" s="36">
        <v>4.2706039283433599</v>
      </c>
      <c r="AR9" s="37">
        <v>104</v>
      </c>
      <c r="AS9" s="38">
        <v>51</v>
      </c>
      <c r="AT9" s="36">
        <v>3.4568099999999999</v>
      </c>
      <c r="AU9" s="37">
        <v>112</v>
      </c>
      <c r="AV9" s="38">
        <v>57</v>
      </c>
      <c r="AW9" s="36">
        <v>4.266</v>
      </c>
      <c r="AX9" s="37">
        <v>96.304113361182104</v>
      </c>
      <c r="AY9" s="38">
        <v>55.1866278834976</v>
      </c>
      <c r="AZ9" s="36">
        <v>4.2010452229324802</v>
      </c>
      <c r="BA9" s="37">
        <v>93.898822189616695</v>
      </c>
      <c r="BB9" s="38">
        <v>49.575302050791201</v>
      </c>
      <c r="BC9" s="36">
        <v>4.2651259709980298</v>
      </c>
      <c r="BD9" s="37">
        <v>109.51754590134</v>
      </c>
      <c r="BE9" s="38">
        <v>54.999108142900297</v>
      </c>
      <c r="BF9" s="36">
        <v>4.8006015407342701</v>
      </c>
      <c r="BG9" s="37">
        <v>108.077677185122</v>
      </c>
      <c r="BH9" s="38">
        <v>57.947892052852801</v>
      </c>
      <c r="BI9" s="36">
        <v>4.7850455833551298</v>
      </c>
      <c r="BJ9" s="37">
        <v>108.45506760959501</v>
      </c>
      <c r="BK9" s="38">
        <v>61.706413473672796</v>
      </c>
      <c r="BL9" s="36">
        <v>4.6142214626678104</v>
      </c>
      <c r="BM9" s="37">
        <v>116.330660402513</v>
      </c>
      <c r="BN9" s="38">
        <v>69.909458472057594</v>
      </c>
      <c r="BO9" s="36">
        <v>5.0581498252879502</v>
      </c>
      <c r="BP9" s="37">
        <v>138.373604688467</v>
      </c>
      <c r="BQ9" s="38">
        <v>75.141855493476896</v>
      </c>
      <c r="BR9" s="36">
        <v>5.8554955630072003</v>
      </c>
      <c r="BS9" s="37">
        <v>136.99052337380601</v>
      </c>
      <c r="BT9" s="38">
        <v>70.398835107759396</v>
      </c>
      <c r="BU9" s="36">
        <v>4.7283911060566197</v>
      </c>
      <c r="BV9" s="37">
        <v>145.18249829282999</v>
      </c>
      <c r="BW9" s="38">
        <v>65.018411621001604</v>
      </c>
      <c r="BX9" s="36">
        <v>4.6917973873154502</v>
      </c>
      <c r="BY9" s="37">
        <v>163.280502354372</v>
      </c>
      <c r="BZ9" s="38">
        <v>76.685648309971199</v>
      </c>
      <c r="CA9" s="36">
        <v>6.1918123699151097</v>
      </c>
      <c r="CB9" s="37">
        <v>167.81652883247</v>
      </c>
      <c r="CC9" s="38">
        <v>77.073179048024798</v>
      </c>
      <c r="CD9" s="36">
        <v>6.3663285399646803</v>
      </c>
      <c r="CE9" s="37">
        <v>163.051806431736</v>
      </c>
      <c r="CF9" s="38">
        <v>75.869574422119896</v>
      </c>
      <c r="CG9" s="36">
        <v>5.9494037949584397</v>
      </c>
      <c r="CH9" s="37">
        <v>173.915284933224</v>
      </c>
      <c r="CI9" s="38">
        <v>90.829405369427604</v>
      </c>
      <c r="CJ9" s="36">
        <v>7.4252741902825896</v>
      </c>
      <c r="CK9" s="37">
        <v>171.404664020562</v>
      </c>
      <c r="CL9" s="38">
        <v>86.962179240593699</v>
      </c>
      <c r="CM9" s="36">
        <v>6.9316765359145904</v>
      </c>
      <c r="CN9" s="37">
        <v>161.811406844722</v>
      </c>
      <c r="CO9" s="38">
        <v>82.399364141679499</v>
      </c>
      <c r="CP9" s="36">
        <v>5.9949456768660303</v>
      </c>
      <c r="CQ9" s="37">
        <v>164.497116860896</v>
      </c>
      <c r="CR9" s="38">
        <v>84.207129815505297</v>
      </c>
      <c r="CS9" s="36">
        <v>7.2420209176949299</v>
      </c>
      <c r="CT9" s="37">
        <v>171.195460609836</v>
      </c>
      <c r="CU9" s="38">
        <v>83.785072652067896</v>
      </c>
      <c r="CV9" s="36">
        <v>7.7093554779717604</v>
      </c>
      <c r="CW9" s="37">
        <v>198</v>
      </c>
      <c r="CX9" s="38">
        <v>95</v>
      </c>
      <c r="CY9" s="36">
        <v>8.86</v>
      </c>
      <c r="CZ9" s="37">
        <v>227.54542419865601</v>
      </c>
      <c r="DA9" s="38">
        <v>104.59028485063</v>
      </c>
      <c r="DB9" s="36">
        <v>10.616176318767399</v>
      </c>
      <c r="DC9" s="230">
        <v>247.48795524367799</v>
      </c>
      <c r="DD9" s="231">
        <v>122.995617226433</v>
      </c>
      <c r="DE9" s="232">
        <v>13.1894272571496</v>
      </c>
      <c r="DF9" s="40">
        <f t="shared" si="0"/>
        <v>19.94253104502198</v>
      </c>
      <c r="DG9" s="41">
        <f t="shared" si="1"/>
        <v>18.405332375802999</v>
      </c>
      <c r="DH9" s="39">
        <f t="shared" si="2"/>
        <v>2.5732509383822002</v>
      </c>
    </row>
    <row r="10" spans="1:112">
      <c r="A10" s="14" t="s">
        <v>22</v>
      </c>
      <c r="B10" s="27">
        <v>275</v>
      </c>
      <c r="C10" s="22">
        <v>155</v>
      </c>
      <c r="D10" s="28">
        <v>9.1999999999999993</v>
      </c>
      <c r="E10" s="27">
        <v>290</v>
      </c>
      <c r="F10" s="22">
        <v>156</v>
      </c>
      <c r="G10" s="28">
        <v>8.6999999999999993</v>
      </c>
      <c r="H10" s="27">
        <v>275</v>
      </c>
      <c r="I10" s="22">
        <v>154</v>
      </c>
      <c r="J10" s="28">
        <v>8.36</v>
      </c>
      <c r="K10" s="27">
        <v>256</v>
      </c>
      <c r="L10" s="22">
        <v>141</v>
      </c>
      <c r="M10" s="28">
        <v>7.31</v>
      </c>
      <c r="N10" s="27">
        <v>252</v>
      </c>
      <c r="O10" s="22">
        <v>136</v>
      </c>
      <c r="P10" s="28">
        <v>7.71</v>
      </c>
      <c r="Q10" s="37">
        <v>251.29127705576701</v>
      </c>
      <c r="R10" s="38">
        <v>141.84038518673901</v>
      </c>
      <c r="S10" s="36">
        <v>8.6296253381096992</v>
      </c>
      <c r="T10" s="37">
        <v>267.51655998824299</v>
      </c>
      <c r="U10" s="38">
        <v>143.98884180862601</v>
      </c>
      <c r="V10" s="36">
        <v>8.4109206860870795</v>
      </c>
      <c r="W10" s="37">
        <v>268.04484157586398</v>
      </c>
      <c r="X10" s="38">
        <v>140.338362155493</v>
      </c>
      <c r="Y10" s="36">
        <v>7.9524104851474302</v>
      </c>
      <c r="Z10" s="37">
        <v>240</v>
      </c>
      <c r="AA10" s="38">
        <v>132</v>
      </c>
      <c r="AB10" s="36">
        <v>7.93</v>
      </c>
      <c r="AC10" s="37">
        <v>232.78617921277601</v>
      </c>
      <c r="AD10" s="38">
        <v>135.11218954852399</v>
      </c>
      <c r="AE10" s="36">
        <v>7.7398056257091303</v>
      </c>
      <c r="AF10" s="37">
        <v>247.779227793915</v>
      </c>
      <c r="AG10" s="38">
        <v>143.560721875236</v>
      </c>
      <c r="AH10" s="36">
        <v>7.8036824860253997</v>
      </c>
      <c r="AI10" s="37">
        <v>248</v>
      </c>
      <c r="AJ10" s="38">
        <v>133</v>
      </c>
      <c r="AK10" s="36">
        <v>7.9170100000000003</v>
      </c>
      <c r="AL10" s="37">
        <v>236</v>
      </c>
      <c r="AM10" s="38">
        <v>124</v>
      </c>
      <c r="AN10" s="36">
        <v>8.2067499999999995</v>
      </c>
      <c r="AO10" s="37">
        <v>234.44340396203901</v>
      </c>
      <c r="AP10" s="38">
        <v>136.982483566186</v>
      </c>
      <c r="AQ10" s="36">
        <v>8.0972010021660594</v>
      </c>
      <c r="AR10" s="37">
        <v>244</v>
      </c>
      <c r="AS10" s="38">
        <v>134</v>
      </c>
      <c r="AT10" s="36">
        <v>7.3807799999999997</v>
      </c>
      <c r="AU10" s="37">
        <v>249</v>
      </c>
      <c r="AV10" s="38">
        <v>123</v>
      </c>
      <c r="AW10" s="36">
        <v>6.8540000000000001</v>
      </c>
      <c r="AX10" s="37">
        <v>240.13706293089101</v>
      </c>
      <c r="AY10" s="38">
        <v>128.22624818303601</v>
      </c>
      <c r="AZ10" s="36">
        <v>6.4222353356824602</v>
      </c>
      <c r="BA10" s="37">
        <v>228.13062096041199</v>
      </c>
      <c r="BB10" s="38">
        <v>133.69878757199601</v>
      </c>
      <c r="BC10" s="36">
        <v>7.0740186147940998</v>
      </c>
      <c r="BD10" s="37">
        <v>237.77244171815599</v>
      </c>
      <c r="BE10" s="38">
        <v>130.83708497166899</v>
      </c>
      <c r="BF10" s="36">
        <v>7.6859523242916401</v>
      </c>
      <c r="BG10" s="37">
        <v>254.571813796469</v>
      </c>
      <c r="BH10" s="38">
        <v>135.52863503296899</v>
      </c>
      <c r="BI10" s="36">
        <v>8.13715388924882</v>
      </c>
      <c r="BJ10" s="37">
        <v>261.92325570920798</v>
      </c>
      <c r="BK10" s="38">
        <v>143.89265812663999</v>
      </c>
      <c r="BL10" s="36">
        <v>8.4002377604510006</v>
      </c>
      <c r="BM10" s="37">
        <v>243.17739922739599</v>
      </c>
      <c r="BN10" s="38">
        <v>141.28824861787101</v>
      </c>
      <c r="BO10" s="36">
        <v>9.0903899709740692</v>
      </c>
      <c r="BP10" s="37">
        <v>245.619854350536</v>
      </c>
      <c r="BQ10" s="38">
        <v>135.70608317691301</v>
      </c>
      <c r="BR10" s="36">
        <v>9.1452121807312494</v>
      </c>
      <c r="BS10" s="37">
        <v>235.140898251359</v>
      </c>
      <c r="BT10" s="38">
        <v>121.573200496666</v>
      </c>
      <c r="BU10" s="36">
        <v>8.5399738505759508</v>
      </c>
      <c r="BV10" s="37">
        <v>234.10499487238999</v>
      </c>
      <c r="BW10" s="38">
        <v>103.826475859195</v>
      </c>
      <c r="BX10" s="36">
        <v>6.9501531632200901</v>
      </c>
      <c r="BY10" s="37">
        <v>224.50044048593901</v>
      </c>
      <c r="BZ10" s="38">
        <v>111.152598567979</v>
      </c>
      <c r="CA10" s="36">
        <v>7.3849676075553496</v>
      </c>
      <c r="CB10" s="37">
        <v>239.556683768601</v>
      </c>
      <c r="CC10" s="38">
        <v>120.892839983877</v>
      </c>
      <c r="CD10" s="36">
        <v>7.5778992358736303</v>
      </c>
      <c r="CE10" s="37">
        <v>231.93887978221699</v>
      </c>
      <c r="CF10" s="38">
        <v>115.761010208188</v>
      </c>
      <c r="CG10" s="36">
        <v>7.4682425939454298</v>
      </c>
      <c r="CH10" s="37">
        <v>218.63709026933901</v>
      </c>
      <c r="CI10" s="38">
        <v>104.46223289907</v>
      </c>
      <c r="CJ10" s="36">
        <v>7.0704897809246496</v>
      </c>
      <c r="CK10" s="37">
        <v>220.25624554182201</v>
      </c>
      <c r="CL10" s="38">
        <v>88.621699326824796</v>
      </c>
      <c r="CM10" s="36">
        <v>5.1826661579743698</v>
      </c>
      <c r="CN10" s="37">
        <v>212.056591376331</v>
      </c>
      <c r="CO10" s="38">
        <v>86.795993062125007</v>
      </c>
      <c r="CP10" s="36">
        <v>4.8383464469957396</v>
      </c>
      <c r="CQ10" s="37">
        <v>226.39536596037499</v>
      </c>
      <c r="CR10" s="38">
        <v>106.04169322195401</v>
      </c>
      <c r="CS10" s="36">
        <v>6.8289869572958199</v>
      </c>
      <c r="CT10" s="37">
        <v>231.99966057105499</v>
      </c>
      <c r="CU10" s="38">
        <v>111.92799363512501</v>
      </c>
      <c r="CV10" s="36">
        <v>7.2244309637049904</v>
      </c>
      <c r="CW10" s="37">
        <v>208</v>
      </c>
      <c r="CX10" s="38">
        <v>99</v>
      </c>
      <c r="CY10" s="36">
        <v>6.03</v>
      </c>
      <c r="CZ10" s="37">
        <v>219.677179771563</v>
      </c>
      <c r="DA10" s="38">
        <v>95.968132263726702</v>
      </c>
      <c r="DB10" s="36">
        <v>5.9427021694712598</v>
      </c>
      <c r="DC10" s="230">
        <v>235.57323234484201</v>
      </c>
      <c r="DD10" s="231">
        <v>91.144192670345205</v>
      </c>
      <c r="DE10" s="232">
        <v>6.0913273666412202</v>
      </c>
      <c r="DF10" s="40">
        <f t="shared" si="0"/>
        <v>15.896052573279007</v>
      </c>
      <c r="DG10" s="41">
        <f t="shared" si="1"/>
        <v>-4.8239395933814961</v>
      </c>
      <c r="DH10" s="39">
        <f t="shared" si="2"/>
        <v>0.14862519716996037</v>
      </c>
    </row>
    <row r="11" spans="1:112">
      <c r="A11" s="14" t="s">
        <v>17</v>
      </c>
      <c r="B11" s="27">
        <v>258</v>
      </c>
      <c r="C11" s="22">
        <v>154</v>
      </c>
      <c r="D11" s="28">
        <v>11.2</v>
      </c>
      <c r="E11" s="27">
        <v>263</v>
      </c>
      <c r="F11" s="22">
        <v>143</v>
      </c>
      <c r="G11" s="28">
        <v>10.6</v>
      </c>
      <c r="H11" s="27">
        <v>267</v>
      </c>
      <c r="I11" s="22">
        <v>148</v>
      </c>
      <c r="J11" s="28">
        <v>9.48</v>
      </c>
      <c r="K11" s="27">
        <v>261</v>
      </c>
      <c r="L11" s="22">
        <v>145</v>
      </c>
      <c r="M11" s="28">
        <v>9.02</v>
      </c>
      <c r="N11" s="27">
        <v>259</v>
      </c>
      <c r="O11" s="22">
        <v>140</v>
      </c>
      <c r="P11" s="28">
        <v>9.06</v>
      </c>
      <c r="Q11" s="37">
        <v>258.42926784350402</v>
      </c>
      <c r="R11" s="38">
        <v>146.285304402278</v>
      </c>
      <c r="S11" s="36">
        <v>9.0627558481983801</v>
      </c>
      <c r="T11" s="37">
        <v>244.45202610430101</v>
      </c>
      <c r="U11" s="38">
        <v>130.93069151652901</v>
      </c>
      <c r="V11" s="36">
        <v>8.23495658320304</v>
      </c>
      <c r="W11" s="37">
        <v>231.79639004798599</v>
      </c>
      <c r="X11" s="38">
        <v>128.83175025118999</v>
      </c>
      <c r="Y11" s="36">
        <v>8.9612539404499891</v>
      </c>
      <c r="Z11" s="37">
        <v>247</v>
      </c>
      <c r="AA11" s="38">
        <v>146</v>
      </c>
      <c r="AB11" s="36">
        <v>9.6999999999999993</v>
      </c>
      <c r="AC11" s="37">
        <v>257.20429397868702</v>
      </c>
      <c r="AD11" s="38">
        <v>154.62734175955899</v>
      </c>
      <c r="AE11" s="36">
        <v>10.036644225677501</v>
      </c>
      <c r="AF11" s="37">
        <v>241.25685673829901</v>
      </c>
      <c r="AG11" s="38">
        <v>148.669411736283</v>
      </c>
      <c r="AH11" s="36">
        <v>10.0861455310847</v>
      </c>
      <c r="AI11" s="37">
        <v>240</v>
      </c>
      <c r="AJ11" s="38">
        <v>143</v>
      </c>
      <c r="AK11" s="36">
        <v>10.167920000000001</v>
      </c>
      <c r="AL11" s="37">
        <v>251</v>
      </c>
      <c r="AM11" s="38">
        <v>142</v>
      </c>
      <c r="AN11" s="36">
        <v>9.3999699999999997</v>
      </c>
      <c r="AO11" s="37">
        <v>245.54345263573501</v>
      </c>
      <c r="AP11" s="38">
        <v>138.81913234266199</v>
      </c>
      <c r="AQ11" s="36">
        <v>9.9618812831817092</v>
      </c>
      <c r="AR11" s="37">
        <v>245</v>
      </c>
      <c r="AS11" s="38">
        <v>140</v>
      </c>
      <c r="AT11" s="36">
        <v>10.233079999999999</v>
      </c>
      <c r="AU11" s="37">
        <v>262</v>
      </c>
      <c r="AV11" s="38">
        <v>145</v>
      </c>
      <c r="AW11" s="36">
        <v>8.9329999999999998</v>
      </c>
      <c r="AX11" s="37">
        <v>273.88737899026199</v>
      </c>
      <c r="AY11" s="38">
        <v>153.95443041704101</v>
      </c>
      <c r="AZ11" s="36">
        <v>9.6002298619774304</v>
      </c>
      <c r="BA11" s="37">
        <v>273.68226029243402</v>
      </c>
      <c r="BB11" s="38">
        <v>158.46999065003101</v>
      </c>
      <c r="BC11" s="36">
        <v>10.549697657502501</v>
      </c>
      <c r="BD11" s="37">
        <v>247.35668895232601</v>
      </c>
      <c r="BE11" s="38">
        <v>137.54513376118899</v>
      </c>
      <c r="BF11" s="36">
        <v>10.0047491324595</v>
      </c>
      <c r="BG11" s="37">
        <v>249.64298703847899</v>
      </c>
      <c r="BH11" s="38">
        <v>139.35143440220099</v>
      </c>
      <c r="BI11" s="36">
        <v>10.2515805731312</v>
      </c>
      <c r="BJ11" s="37">
        <v>293.12076030240701</v>
      </c>
      <c r="BK11" s="38">
        <v>173.679509948049</v>
      </c>
      <c r="BL11" s="36">
        <v>12.162874498371099</v>
      </c>
      <c r="BM11" s="37">
        <v>279.85389681867099</v>
      </c>
      <c r="BN11" s="38">
        <v>168.84277211429799</v>
      </c>
      <c r="BO11" s="36">
        <v>12.348979522954</v>
      </c>
      <c r="BP11" s="37">
        <v>270.89735647649098</v>
      </c>
      <c r="BQ11" s="38">
        <v>157.32781821289899</v>
      </c>
      <c r="BR11" s="36">
        <v>11.1548506624189</v>
      </c>
      <c r="BS11" s="37">
        <v>279.511906564811</v>
      </c>
      <c r="BT11" s="38">
        <v>161.07158885932199</v>
      </c>
      <c r="BU11" s="36">
        <v>11.2961983761037</v>
      </c>
      <c r="BV11" s="37">
        <v>301.81607407091201</v>
      </c>
      <c r="BW11" s="38">
        <v>175.37139221631401</v>
      </c>
      <c r="BX11" s="36">
        <v>13.2363127868029</v>
      </c>
      <c r="BY11" s="37">
        <v>300.15366902564602</v>
      </c>
      <c r="BZ11" s="38">
        <v>166.196140478643</v>
      </c>
      <c r="CA11" s="36">
        <v>12.873524226878599</v>
      </c>
      <c r="CB11" s="37">
        <v>304.270074827808</v>
      </c>
      <c r="CC11" s="38">
        <v>169.89537431963001</v>
      </c>
      <c r="CD11" s="36">
        <v>13.377507303970701</v>
      </c>
      <c r="CE11" s="37">
        <v>301.15323353226103</v>
      </c>
      <c r="CF11" s="38">
        <v>173.797092916108</v>
      </c>
      <c r="CG11" s="36">
        <v>13.582672320141601</v>
      </c>
      <c r="CH11" s="37">
        <v>271.661834945652</v>
      </c>
      <c r="CI11" s="38">
        <v>151.78590934196001</v>
      </c>
      <c r="CJ11" s="36">
        <v>11.9315328486224</v>
      </c>
      <c r="CK11" s="37">
        <v>272.41834012061901</v>
      </c>
      <c r="CL11" s="38">
        <v>142.85965382555199</v>
      </c>
      <c r="CM11" s="36">
        <v>11.721370248158699</v>
      </c>
      <c r="CN11" s="37">
        <v>288.20823090993503</v>
      </c>
      <c r="CO11" s="38">
        <v>155.61187137292799</v>
      </c>
      <c r="CP11" s="36">
        <v>12.9283054580612</v>
      </c>
      <c r="CQ11" s="37">
        <v>295.50958252080801</v>
      </c>
      <c r="CR11" s="38">
        <v>164.29438229594399</v>
      </c>
      <c r="CS11" s="36">
        <v>13.9038354631915</v>
      </c>
      <c r="CT11" s="37">
        <v>286.71390997394002</v>
      </c>
      <c r="CU11" s="38">
        <v>156.474397178239</v>
      </c>
      <c r="CV11" s="36">
        <v>14.046640054950799</v>
      </c>
      <c r="CW11" s="37">
        <v>254</v>
      </c>
      <c r="CX11" s="38">
        <v>132</v>
      </c>
      <c r="CY11" s="36">
        <v>11.08</v>
      </c>
      <c r="CZ11" s="37">
        <v>231.61821297763001</v>
      </c>
      <c r="DA11" s="38">
        <v>118.681446507695</v>
      </c>
      <c r="DB11" s="36">
        <v>8.6559818309949605</v>
      </c>
      <c r="DC11" s="230">
        <v>231.52182256886101</v>
      </c>
      <c r="DD11" s="231">
        <v>120.69822071885</v>
      </c>
      <c r="DE11" s="232">
        <v>9.4583343342002593</v>
      </c>
      <c r="DF11" s="40">
        <f t="shared" si="0"/>
        <v>-9.6390408768996849E-2</v>
      </c>
      <c r="DG11" s="41">
        <f t="shared" si="1"/>
        <v>2.0167742111549956</v>
      </c>
      <c r="DH11" s="39">
        <f t="shared" si="2"/>
        <v>0.80235250320529872</v>
      </c>
    </row>
    <row r="12" spans="1:112">
      <c r="A12" s="14" t="s">
        <v>32</v>
      </c>
      <c r="B12" s="27">
        <v>327</v>
      </c>
      <c r="C12" s="22">
        <v>180</v>
      </c>
      <c r="D12" s="28">
        <v>12.3</v>
      </c>
      <c r="E12" s="27">
        <v>321</v>
      </c>
      <c r="F12" s="22">
        <v>168</v>
      </c>
      <c r="G12" s="28">
        <v>12.1</v>
      </c>
      <c r="H12" s="27">
        <v>286</v>
      </c>
      <c r="I12" s="22">
        <v>155</v>
      </c>
      <c r="J12" s="28">
        <v>10.38</v>
      </c>
      <c r="K12" s="27">
        <v>283</v>
      </c>
      <c r="L12" s="22">
        <v>157</v>
      </c>
      <c r="M12" s="28">
        <v>9.69</v>
      </c>
      <c r="N12" s="27">
        <v>261</v>
      </c>
      <c r="O12" s="22">
        <v>142</v>
      </c>
      <c r="P12" s="28">
        <v>9.68</v>
      </c>
      <c r="Q12" s="37">
        <v>239.33063065006399</v>
      </c>
      <c r="R12" s="38">
        <v>143.603801415455</v>
      </c>
      <c r="S12" s="36">
        <v>9.1648858557172108</v>
      </c>
      <c r="T12" s="37">
        <v>266.22112146482101</v>
      </c>
      <c r="U12" s="38">
        <v>148.641910126292</v>
      </c>
      <c r="V12" s="36">
        <v>8.2607678063941492</v>
      </c>
      <c r="W12" s="37">
        <v>261.206761526435</v>
      </c>
      <c r="X12" s="38">
        <v>128.22602596887899</v>
      </c>
      <c r="Y12" s="36">
        <v>8.95160778695635</v>
      </c>
      <c r="Z12" s="37">
        <v>212</v>
      </c>
      <c r="AA12" s="38">
        <v>112</v>
      </c>
      <c r="AB12" s="36">
        <v>9.07</v>
      </c>
      <c r="AC12" s="37">
        <v>203.41318247177199</v>
      </c>
      <c r="AD12" s="38">
        <v>110.68606230784999</v>
      </c>
      <c r="AE12" s="36">
        <v>8.1247725227581107</v>
      </c>
      <c r="AF12" s="37">
        <v>219.199818641533</v>
      </c>
      <c r="AG12" s="38">
        <v>122.543735347823</v>
      </c>
      <c r="AH12" s="36">
        <v>8.2070967303825793</v>
      </c>
      <c r="AI12" s="37">
        <v>224</v>
      </c>
      <c r="AJ12" s="38">
        <v>129</v>
      </c>
      <c r="AK12" s="36">
        <v>9.3309200000000008</v>
      </c>
      <c r="AL12" s="37">
        <v>222</v>
      </c>
      <c r="AM12" s="38">
        <v>124</v>
      </c>
      <c r="AN12" s="36">
        <v>10.751429999999999</v>
      </c>
      <c r="AO12" s="37">
        <v>205.67326233216801</v>
      </c>
      <c r="AP12" s="38">
        <v>109.87659533279501</v>
      </c>
      <c r="AQ12" s="36">
        <v>8.8723076472976796</v>
      </c>
      <c r="AR12" s="37">
        <v>223</v>
      </c>
      <c r="AS12" s="38">
        <v>115</v>
      </c>
      <c r="AT12" s="36">
        <v>9.2266399999999997</v>
      </c>
      <c r="AU12" s="37">
        <v>230</v>
      </c>
      <c r="AV12" s="38">
        <v>120</v>
      </c>
      <c r="AW12" s="36">
        <v>8.8030000000000008</v>
      </c>
      <c r="AX12" s="37">
        <v>203.06759769496401</v>
      </c>
      <c r="AY12" s="38">
        <v>109.80184838554599</v>
      </c>
      <c r="AZ12" s="36">
        <v>7.33814227535124</v>
      </c>
      <c r="BA12" s="37">
        <v>228.99101424449199</v>
      </c>
      <c r="BB12" s="38">
        <v>125.41511493184601</v>
      </c>
      <c r="BC12" s="36">
        <v>8.7045434602065992</v>
      </c>
      <c r="BD12" s="37">
        <v>246.04628955036</v>
      </c>
      <c r="BE12" s="38">
        <v>132.493235406228</v>
      </c>
      <c r="BF12" s="36">
        <v>8.4446773614098802</v>
      </c>
      <c r="BG12" s="37">
        <v>215.355382113904</v>
      </c>
      <c r="BH12" s="38">
        <v>120.796540567538</v>
      </c>
      <c r="BI12" s="36">
        <v>7.2950005964560498</v>
      </c>
      <c r="BJ12" s="37">
        <v>188.94654941918</v>
      </c>
      <c r="BK12" s="38">
        <v>119.95830099767799</v>
      </c>
      <c r="BL12" s="36">
        <v>6.9033091669600699</v>
      </c>
      <c r="BM12" s="37">
        <v>197.19812521600301</v>
      </c>
      <c r="BN12" s="38">
        <v>123.998737241659</v>
      </c>
      <c r="BO12" s="36">
        <v>7.8350001754979202</v>
      </c>
      <c r="BP12" s="37">
        <v>204.59383533971899</v>
      </c>
      <c r="BQ12" s="38">
        <v>132.747782500276</v>
      </c>
      <c r="BR12" s="36">
        <v>7.5535699161256504</v>
      </c>
      <c r="BS12" s="37">
        <v>196.14613457876899</v>
      </c>
      <c r="BT12" s="38">
        <v>117.840569628827</v>
      </c>
      <c r="BU12" s="36">
        <v>7.4776405696254704</v>
      </c>
      <c r="BV12" s="37">
        <v>203.41957332135399</v>
      </c>
      <c r="BW12" s="38">
        <v>97.876954263992602</v>
      </c>
      <c r="BX12" s="36">
        <v>7.11272726568553</v>
      </c>
      <c r="BY12" s="37">
        <v>207.12226876197801</v>
      </c>
      <c r="BZ12" s="38">
        <v>100.04201961048101</v>
      </c>
      <c r="CA12" s="36">
        <v>7.5354111147540799</v>
      </c>
      <c r="CB12" s="37">
        <v>213.09849640673701</v>
      </c>
      <c r="CC12" s="38">
        <v>101.458034641856</v>
      </c>
      <c r="CD12" s="36">
        <v>7.8172710951729396</v>
      </c>
      <c r="CE12" s="37">
        <v>235.94411163511799</v>
      </c>
      <c r="CF12" s="38">
        <v>108.66610059756199</v>
      </c>
      <c r="CG12" s="36">
        <v>8.3992767845979408</v>
      </c>
      <c r="CH12" s="37">
        <v>239.80022023341201</v>
      </c>
      <c r="CI12" s="38">
        <v>110.49031543960101</v>
      </c>
      <c r="CJ12" s="36">
        <v>9.2473523100080808</v>
      </c>
      <c r="CK12" s="37">
        <v>239.98536644438499</v>
      </c>
      <c r="CL12" s="38">
        <v>110.666869287495</v>
      </c>
      <c r="CM12" s="36">
        <v>9.3557286121871304</v>
      </c>
      <c r="CN12" s="37">
        <v>220.88946744607199</v>
      </c>
      <c r="CO12" s="38">
        <v>96.893855997048107</v>
      </c>
      <c r="CP12" s="36">
        <v>7.2941799374168301</v>
      </c>
      <c r="CQ12" s="37">
        <v>199.35623346092399</v>
      </c>
      <c r="CR12" s="38">
        <v>92.138054280931598</v>
      </c>
      <c r="CS12" s="36">
        <v>7.2221272375907599</v>
      </c>
      <c r="CT12" s="37">
        <v>215.85449061066601</v>
      </c>
      <c r="CU12" s="38">
        <v>102.425762742412</v>
      </c>
      <c r="CV12" s="36">
        <v>7.8093728486266496</v>
      </c>
      <c r="CW12" s="37">
        <v>235</v>
      </c>
      <c r="CX12" s="38">
        <v>115</v>
      </c>
      <c r="CY12" s="36">
        <v>7.81</v>
      </c>
      <c r="CZ12" s="37">
        <v>221.66975399903399</v>
      </c>
      <c r="DA12" s="38">
        <v>110.133331583323</v>
      </c>
      <c r="DB12" s="36">
        <v>7.3850341148650704</v>
      </c>
      <c r="DC12" s="230">
        <v>220.23342647160899</v>
      </c>
      <c r="DD12" s="231">
        <v>107.430349427772</v>
      </c>
      <c r="DE12" s="232">
        <v>7.47105479310469</v>
      </c>
      <c r="DF12" s="40">
        <f t="shared" si="0"/>
        <v>-1.4363275274249929</v>
      </c>
      <c r="DG12" s="41">
        <f t="shared" si="1"/>
        <v>-2.7029821555509983</v>
      </c>
      <c r="DH12" s="39">
        <f t="shared" si="2"/>
        <v>8.6020678239619563E-2</v>
      </c>
    </row>
    <row r="13" spans="1:112">
      <c r="A13" s="14" t="s">
        <v>27</v>
      </c>
      <c r="B13" s="27">
        <v>348</v>
      </c>
      <c r="C13" s="22">
        <v>192</v>
      </c>
      <c r="D13" s="28">
        <v>14</v>
      </c>
      <c r="E13" s="27">
        <v>325</v>
      </c>
      <c r="F13" s="22">
        <v>192</v>
      </c>
      <c r="G13" s="28">
        <v>13.9</v>
      </c>
      <c r="H13" s="27">
        <v>341</v>
      </c>
      <c r="I13" s="22">
        <v>192</v>
      </c>
      <c r="J13" s="28">
        <v>14.11</v>
      </c>
      <c r="K13" s="27">
        <v>353</v>
      </c>
      <c r="L13" s="22">
        <v>194</v>
      </c>
      <c r="M13" s="28">
        <v>14.73</v>
      </c>
      <c r="N13" s="27">
        <v>351</v>
      </c>
      <c r="O13" s="22">
        <v>197</v>
      </c>
      <c r="P13" s="28">
        <v>14.42</v>
      </c>
      <c r="Q13" s="37">
        <v>346.232498875864</v>
      </c>
      <c r="R13" s="38">
        <v>201.60472711461699</v>
      </c>
      <c r="S13" s="36">
        <v>13.9881571454536</v>
      </c>
      <c r="T13" s="37">
        <v>353.13792252636898</v>
      </c>
      <c r="U13" s="38">
        <v>205.37119542967301</v>
      </c>
      <c r="V13" s="36">
        <v>14.7616340599166</v>
      </c>
      <c r="W13" s="37">
        <v>346.27549964804001</v>
      </c>
      <c r="X13" s="38">
        <v>193.880623346362</v>
      </c>
      <c r="Y13" s="36">
        <v>14.577147523168</v>
      </c>
      <c r="Z13" s="37">
        <v>311</v>
      </c>
      <c r="AA13" s="38">
        <v>172</v>
      </c>
      <c r="AB13" s="36">
        <v>12.23</v>
      </c>
      <c r="AC13" s="37">
        <v>307.99248938754698</v>
      </c>
      <c r="AD13" s="38">
        <v>177.37149870733299</v>
      </c>
      <c r="AE13" s="36">
        <v>11.525055111033099</v>
      </c>
      <c r="AF13" s="37">
        <v>322.64104832867099</v>
      </c>
      <c r="AG13" s="38">
        <v>180.41933211679799</v>
      </c>
      <c r="AH13" s="36">
        <v>12.584712071868299</v>
      </c>
      <c r="AI13" s="37">
        <v>307</v>
      </c>
      <c r="AJ13" s="38">
        <v>165</v>
      </c>
      <c r="AK13" s="36">
        <v>12.68244</v>
      </c>
      <c r="AL13" s="37">
        <v>297</v>
      </c>
      <c r="AM13" s="38">
        <v>166</v>
      </c>
      <c r="AN13" s="36">
        <v>12.71982</v>
      </c>
      <c r="AO13" s="37">
        <v>300.39385815360401</v>
      </c>
      <c r="AP13" s="38">
        <v>162.50535589795101</v>
      </c>
      <c r="AQ13" s="36">
        <v>12.8489919990225</v>
      </c>
      <c r="AR13" s="37">
        <v>305</v>
      </c>
      <c r="AS13" s="38">
        <v>155</v>
      </c>
      <c r="AT13" s="36">
        <v>11.72494</v>
      </c>
      <c r="AU13" s="37">
        <v>312</v>
      </c>
      <c r="AV13" s="38">
        <v>160</v>
      </c>
      <c r="AW13" s="36">
        <v>11.266</v>
      </c>
      <c r="AX13" s="37">
        <v>298.97804339563402</v>
      </c>
      <c r="AY13" s="38">
        <v>165.62405303422199</v>
      </c>
      <c r="AZ13" s="36">
        <v>11.326807809550299</v>
      </c>
      <c r="BA13" s="37">
        <v>282.41066628775297</v>
      </c>
      <c r="BB13" s="38">
        <v>164.07297996763199</v>
      </c>
      <c r="BC13" s="36">
        <v>11.5830512990961</v>
      </c>
      <c r="BD13" s="37">
        <v>282.86686915928601</v>
      </c>
      <c r="BE13" s="38">
        <v>158.36583570038201</v>
      </c>
      <c r="BF13" s="36">
        <v>10.813465459827899</v>
      </c>
      <c r="BG13" s="37">
        <v>288.22463305165098</v>
      </c>
      <c r="BH13" s="38">
        <v>143.841310084197</v>
      </c>
      <c r="BI13" s="36">
        <v>10.064267056398</v>
      </c>
      <c r="BJ13" s="37">
        <v>269.93297400015803</v>
      </c>
      <c r="BK13" s="38">
        <v>128.29569167344701</v>
      </c>
      <c r="BL13" s="36">
        <v>10.329128675703</v>
      </c>
      <c r="BM13" s="37">
        <v>259.80571774631198</v>
      </c>
      <c r="BN13" s="38">
        <v>132.056113423743</v>
      </c>
      <c r="BO13" s="36">
        <v>9.5618304776800898</v>
      </c>
      <c r="BP13" s="37">
        <v>233.43348418495799</v>
      </c>
      <c r="BQ13" s="38">
        <v>125.802670989593</v>
      </c>
      <c r="BR13" s="36">
        <v>10.283701818827801</v>
      </c>
      <c r="BS13" s="37">
        <v>200.22191665468401</v>
      </c>
      <c r="BT13" s="38">
        <v>103.999998991786</v>
      </c>
      <c r="BU13" s="36">
        <v>9.4514874047356496</v>
      </c>
      <c r="BV13" s="37">
        <v>211.33699798543901</v>
      </c>
      <c r="BW13" s="38">
        <v>97.234980463017905</v>
      </c>
      <c r="BX13" s="36">
        <v>8.4781016623464698</v>
      </c>
      <c r="BY13" s="37">
        <v>250.91148334507801</v>
      </c>
      <c r="BZ13" s="38">
        <v>109.345443934728</v>
      </c>
      <c r="CA13" s="36">
        <v>8.9810138691516403</v>
      </c>
      <c r="CB13" s="37">
        <v>223.74690911566199</v>
      </c>
      <c r="CC13" s="38">
        <v>104.414179562626</v>
      </c>
      <c r="CD13" s="36">
        <v>8.5237859578485295</v>
      </c>
      <c r="CE13" s="37">
        <v>204.890702948582</v>
      </c>
      <c r="CF13" s="38">
        <v>90.540922635948803</v>
      </c>
      <c r="CG13" s="36">
        <v>8.1497198455738893</v>
      </c>
      <c r="CH13" s="37">
        <v>196.91859004423301</v>
      </c>
      <c r="CI13" s="38">
        <v>82.222661459838406</v>
      </c>
      <c r="CJ13" s="36">
        <v>7.7007805847185598</v>
      </c>
      <c r="CK13" s="37">
        <v>205.62839734171399</v>
      </c>
      <c r="CL13" s="38">
        <v>83.590643891320397</v>
      </c>
      <c r="CM13" s="36">
        <v>7.8094663482916102</v>
      </c>
      <c r="CN13" s="37">
        <v>210.76348256114699</v>
      </c>
      <c r="CO13" s="38">
        <v>98.182896024518797</v>
      </c>
      <c r="CP13" s="36">
        <v>9.1340152851926302</v>
      </c>
      <c r="CQ13" s="37">
        <v>199.61193127164401</v>
      </c>
      <c r="CR13" s="38">
        <v>110.289836121761</v>
      </c>
      <c r="CS13" s="36">
        <v>9.3636929280699306</v>
      </c>
      <c r="CT13" s="37">
        <v>204.98807704422299</v>
      </c>
      <c r="CU13" s="38">
        <v>104.54912318709999</v>
      </c>
      <c r="CV13" s="36">
        <v>8.2492004247870607</v>
      </c>
      <c r="CW13" s="37">
        <v>196</v>
      </c>
      <c r="CX13" s="38">
        <v>95</v>
      </c>
      <c r="CY13" s="36">
        <v>8.4600000000000009</v>
      </c>
      <c r="CZ13" s="37">
        <v>173.27791121323699</v>
      </c>
      <c r="DA13" s="38">
        <v>90.478208590431294</v>
      </c>
      <c r="DB13" s="36">
        <v>8.5399248333914706</v>
      </c>
      <c r="DC13" s="230">
        <v>171.52237521954399</v>
      </c>
      <c r="DD13" s="231">
        <v>85.528586456441005</v>
      </c>
      <c r="DE13" s="232">
        <v>6.95439073213731</v>
      </c>
      <c r="DF13" s="40">
        <f t="shared" si="0"/>
        <v>-1.7555359936930017</v>
      </c>
      <c r="DG13" s="41">
        <f t="shared" si="1"/>
        <v>-4.9496221339902888</v>
      </c>
      <c r="DH13" s="39">
        <f t="shared" si="2"/>
        <v>-1.5855341012541606</v>
      </c>
    </row>
    <row r="14" spans="1:112">
      <c r="A14" s="14" t="s">
        <v>46</v>
      </c>
      <c r="B14" s="27">
        <v>229</v>
      </c>
      <c r="C14" s="22">
        <v>125</v>
      </c>
      <c r="D14" s="28">
        <v>9.1999999999999993</v>
      </c>
      <c r="E14" s="27">
        <v>250</v>
      </c>
      <c r="F14" s="22">
        <v>136</v>
      </c>
      <c r="G14" s="28">
        <v>9.5</v>
      </c>
      <c r="H14" s="27">
        <v>245</v>
      </c>
      <c r="I14" s="22">
        <v>133</v>
      </c>
      <c r="J14" s="28">
        <v>8.06</v>
      </c>
      <c r="K14" s="27">
        <v>209</v>
      </c>
      <c r="L14" s="22">
        <v>108</v>
      </c>
      <c r="M14" s="28">
        <v>6.26</v>
      </c>
      <c r="N14" s="27">
        <v>202</v>
      </c>
      <c r="O14" s="22">
        <v>105</v>
      </c>
      <c r="P14" s="28">
        <v>7.81</v>
      </c>
      <c r="Q14" s="37">
        <v>214.114527797844</v>
      </c>
      <c r="R14" s="38">
        <v>103.795154746474</v>
      </c>
      <c r="S14" s="36">
        <v>7.6486731046522598</v>
      </c>
      <c r="T14" s="37">
        <v>210.07298682555501</v>
      </c>
      <c r="U14" s="38">
        <v>98.286305781925094</v>
      </c>
      <c r="V14" s="36">
        <v>6.5115513955190396</v>
      </c>
      <c r="W14" s="37">
        <v>200.33967615629399</v>
      </c>
      <c r="X14" s="38">
        <v>97.960896023348795</v>
      </c>
      <c r="Y14" s="36">
        <v>7.4973383320934799</v>
      </c>
      <c r="Z14" s="37">
        <v>178</v>
      </c>
      <c r="AA14" s="38">
        <v>91</v>
      </c>
      <c r="AB14" s="36">
        <v>8.1300000000000008</v>
      </c>
      <c r="AC14" s="37">
        <v>179.43927751042699</v>
      </c>
      <c r="AD14" s="38">
        <v>95.5131922845909</v>
      </c>
      <c r="AE14" s="36">
        <v>8.2155688433989997</v>
      </c>
      <c r="AF14" s="37">
        <v>197.760160031059</v>
      </c>
      <c r="AG14" s="38">
        <v>103.255382081533</v>
      </c>
      <c r="AH14" s="36">
        <v>7.8907068323864902</v>
      </c>
      <c r="AI14" s="37">
        <v>182</v>
      </c>
      <c r="AJ14" s="38">
        <v>95</v>
      </c>
      <c r="AK14" s="36">
        <v>7.1859700000000002</v>
      </c>
      <c r="AL14" s="37">
        <v>183</v>
      </c>
      <c r="AM14" s="38">
        <v>96</v>
      </c>
      <c r="AN14" s="36">
        <v>6.9797599999999997</v>
      </c>
      <c r="AO14" s="37">
        <v>191.71094760562201</v>
      </c>
      <c r="AP14" s="38">
        <v>102.56347378754</v>
      </c>
      <c r="AQ14" s="36">
        <v>6.9909887804061999</v>
      </c>
      <c r="AR14" s="37">
        <v>178</v>
      </c>
      <c r="AS14" s="38">
        <v>95</v>
      </c>
      <c r="AT14" s="36">
        <v>6.4840499999999999</v>
      </c>
      <c r="AU14" s="37">
        <v>165</v>
      </c>
      <c r="AV14" s="38">
        <v>84</v>
      </c>
      <c r="AW14" s="36">
        <v>6.9690000000000003</v>
      </c>
      <c r="AX14" s="37">
        <v>138.28089626353599</v>
      </c>
      <c r="AY14" s="38">
        <v>68.568484490629899</v>
      </c>
      <c r="AZ14" s="36">
        <v>6.98111220808822</v>
      </c>
      <c r="BA14" s="37">
        <v>137.58999288982201</v>
      </c>
      <c r="BB14" s="38">
        <v>71.541177397815602</v>
      </c>
      <c r="BC14" s="36">
        <v>5.8827684196460597</v>
      </c>
      <c r="BD14" s="37">
        <v>155.43759819928701</v>
      </c>
      <c r="BE14" s="38">
        <v>77.844377434076193</v>
      </c>
      <c r="BF14" s="36">
        <v>5.8218879240417101</v>
      </c>
      <c r="BG14" s="37">
        <v>152.83825722376099</v>
      </c>
      <c r="BH14" s="38">
        <v>69.612308234206196</v>
      </c>
      <c r="BI14" s="36">
        <v>6.02324161288848</v>
      </c>
      <c r="BJ14" s="37">
        <v>145.61213919804399</v>
      </c>
      <c r="BK14" s="38">
        <v>72.896765510180103</v>
      </c>
      <c r="BL14" s="36">
        <v>6.3036753635810499</v>
      </c>
      <c r="BM14" s="37">
        <v>141.91612160599399</v>
      </c>
      <c r="BN14" s="38">
        <v>71.963092237114296</v>
      </c>
      <c r="BO14" s="36">
        <v>6.1763682159630804</v>
      </c>
      <c r="BP14" s="37">
        <v>135.74190498986201</v>
      </c>
      <c r="BQ14" s="38">
        <v>69.363072999544897</v>
      </c>
      <c r="BR14" s="36">
        <v>5.2850238191661401</v>
      </c>
      <c r="BS14" s="37">
        <v>133.166129060006</v>
      </c>
      <c r="BT14" s="38">
        <v>64.753464144365395</v>
      </c>
      <c r="BU14" s="36">
        <v>5.7461899689743099</v>
      </c>
      <c r="BV14" s="37">
        <v>132.47994010483799</v>
      </c>
      <c r="BW14" s="38">
        <v>64.816908262121899</v>
      </c>
      <c r="BX14" s="36">
        <v>5.8515850564004399</v>
      </c>
      <c r="BY14" s="37">
        <v>132.21382627367899</v>
      </c>
      <c r="BZ14" s="38">
        <v>58.931973912531902</v>
      </c>
      <c r="CA14" s="36">
        <v>4.2823669541544698</v>
      </c>
      <c r="CB14" s="37">
        <v>156.354776353505</v>
      </c>
      <c r="CC14" s="38">
        <v>76.2568237134534</v>
      </c>
      <c r="CD14" s="36">
        <v>5.1267895381204598</v>
      </c>
      <c r="CE14" s="37">
        <v>183.74816596498701</v>
      </c>
      <c r="CF14" s="38">
        <v>100.737728455218</v>
      </c>
      <c r="CG14" s="36">
        <v>7.4282098764517297</v>
      </c>
      <c r="CH14" s="37">
        <v>177.287421864805</v>
      </c>
      <c r="CI14" s="38">
        <v>102.164620532725</v>
      </c>
      <c r="CJ14" s="36">
        <v>7.6647838916718403</v>
      </c>
      <c r="CK14" s="37">
        <v>160.95540187796601</v>
      </c>
      <c r="CL14" s="38">
        <v>83.205230508690605</v>
      </c>
      <c r="CM14" s="36">
        <v>6.6029441441521</v>
      </c>
      <c r="CN14" s="37">
        <v>156.21751614786501</v>
      </c>
      <c r="CO14" s="38">
        <v>77.498026009126306</v>
      </c>
      <c r="CP14" s="36">
        <v>6.4493065837679904</v>
      </c>
      <c r="CQ14" s="37">
        <v>144.155616960662</v>
      </c>
      <c r="CR14" s="38">
        <v>76.466286917111404</v>
      </c>
      <c r="CS14" s="36">
        <v>6.3001739998663897</v>
      </c>
      <c r="CT14" s="37">
        <v>140.06418510480299</v>
      </c>
      <c r="CU14" s="38">
        <v>62.313163411721398</v>
      </c>
      <c r="CV14" s="36">
        <v>4.2942967753232697</v>
      </c>
      <c r="CW14" s="37">
        <v>135</v>
      </c>
      <c r="CX14" s="38">
        <v>64</v>
      </c>
      <c r="CY14" s="36">
        <v>4.3899999999999997</v>
      </c>
      <c r="CZ14" s="37">
        <v>133.391074151157</v>
      </c>
      <c r="DA14" s="38">
        <v>71.262491495930306</v>
      </c>
      <c r="DB14" s="36">
        <v>6.0208904664693801</v>
      </c>
      <c r="DC14" s="230">
        <v>127.59191823649201</v>
      </c>
      <c r="DD14" s="231">
        <v>65.2013971810767</v>
      </c>
      <c r="DE14" s="232">
        <v>5.0911638191436603</v>
      </c>
      <c r="DF14" s="40">
        <f t="shared" si="0"/>
        <v>-5.7991559146649934</v>
      </c>
      <c r="DG14" s="41">
        <f t="shared" si="1"/>
        <v>-6.0610943148536052</v>
      </c>
      <c r="DH14" s="39">
        <f t="shared" si="2"/>
        <v>-0.92972664732571975</v>
      </c>
    </row>
    <row r="15" spans="1:112">
      <c r="A15" s="14" t="s">
        <v>44</v>
      </c>
      <c r="B15" s="27">
        <v>27</v>
      </c>
      <c r="C15" s="22">
        <v>17</v>
      </c>
      <c r="D15" s="28">
        <v>1.4</v>
      </c>
      <c r="E15" s="27">
        <v>22</v>
      </c>
      <c r="F15" s="22">
        <v>9</v>
      </c>
      <c r="G15" s="28">
        <v>0.6</v>
      </c>
      <c r="H15" s="27">
        <v>16</v>
      </c>
      <c r="I15" s="22">
        <v>7</v>
      </c>
      <c r="J15" s="28">
        <v>0.67</v>
      </c>
      <c r="K15" s="27">
        <v>20</v>
      </c>
      <c r="L15" s="22">
        <v>11</v>
      </c>
      <c r="M15" s="28">
        <v>0.87</v>
      </c>
      <c r="N15" s="27">
        <v>37</v>
      </c>
      <c r="O15" s="22">
        <v>20</v>
      </c>
      <c r="P15" s="28">
        <v>1.35</v>
      </c>
      <c r="Q15" s="37">
        <v>44.610288803701401</v>
      </c>
      <c r="R15" s="38">
        <v>26.817510220312499</v>
      </c>
      <c r="S15" s="36">
        <v>1.6929760391961399</v>
      </c>
      <c r="T15" s="37">
        <v>38.159910939512997</v>
      </c>
      <c r="U15" s="38">
        <v>23.269605721329899</v>
      </c>
      <c r="V15" s="36">
        <v>1.7215816656124101</v>
      </c>
      <c r="W15" s="37">
        <v>29.298272411054299</v>
      </c>
      <c r="X15" s="38">
        <v>16.143720958200301</v>
      </c>
      <c r="Y15" s="36">
        <v>1.4633467197760599</v>
      </c>
      <c r="Z15" s="37">
        <v>37</v>
      </c>
      <c r="AA15" s="38">
        <v>23</v>
      </c>
      <c r="AB15" s="36">
        <v>2.0099999999999998</v>
      </c>
      <c r="AC15" s="37">
        <v>37.040923597690799</v>
      </c>
      <c r="AD15" s="38">
        <v>27.7331367253237</v>
      </c>
      <c r="AE15" s="36">
        <v>2.3749460739031898</v>
      </c>
      <c r="AF15" s="37">
        <v>28.549102131605501</v>
      </c>
      <c r="AG15" s="38">
        <v>19.502689076275999</v>
      </c>
      <c r="AH15" s="36">
        <v>1.83689598022701</v>
      </c>
      <c r="AI15" s="37">
        <v>36</v>
      </c>
      <c r="AJ15" s="38">
        <v>21</v>
      </c>
      <c r="AK15" s="36">
        <v>2.04278</v>
      </c>
      <c r="AL15" s="37">
        <v>43</v>
      </c>
      <c r="AM15" s="38">
        <v>28</v>
      </c>
      <c r="AN15" s="36">
        <v>2.1188199999999999</v>
      </c>
      <c r="AO15" s="37">
        <v>41.299544708351497</v>
      </c>
      <c r="AP15" s="38">
        <v>29.672228731517102</v>
      </c>
      <c r="AQ15" s="36">
        <v>2.0087024500461599</v>
      </c>
      <c r="AR15" s="37">
        <v>41</v>
      </c>
      <c r="AS15" s="38">
        <v>29</v>
      </c>
      <c r="AT15" s="36">
        <v>1.9610099999999999</v>
      </c>
      <c r="AU15" s="37">
        <v>49</v>
      </c>
      <c r="AV15" s="38">
        <v>33</v>
      </c>
      <c r="AW15" s="36">
        <v>2.4980000000000002</v>
      </c>
      <c r="AX15" s="37">
        <v>52.141817903664197</v>
      </c>
      <c r="AY15" s="38">
        <v>35.315530027756701</v>
      </c>
      <c r="AZ15" s="36">
        <v>2.6823734311602201</v>
      </c>
      <c r="BA15" s="37">
        <v>42.4201828242307</v>
      </c>
      <c r="BB15" s="38">
        <v>29.644640590521</v>
      </c>
      <c r="BC15" s="36">
        <v>2.0974929583907702</v>
      </c>
      <c r="BD15" s="37">
        <v>35.803415305211303</v>
      </c>
      <c r="BE15" s="38">
        <v>23.170010329713602</v>
      </c>
      <c r="BF15" s="36">
        <v>1.61819559237082</v>
      </c>
      <c r="BG15" s="37">
        <v>42.9949502472425</v>
      </c>
      <c r="BH15" s="38">
        <v>22.6691199848674</v>
      </c>
      <c r="BI15" s="36">
        <v>1.7549703043881</v>
      </c>
      <c r="BJ15" s="37">
        <v>53.666293289696597</v>
      </c>
      <c r="BK15" s="38">
        <v>26.004481139112698</v>
      </c>
      <c r="BL15" s="36">
        <v>2.01470483101162</v>
      </c>
      <c r="BM15" s="37">
        <v>54.941105080879403</v>
      </c>
      <c r="BN15" s="38">
        <v>27.576149305133701</v>
      </c>
      <c r="BO15" s="36">
        <v>1.7518059211767001</v>
      </c>
      <c r="BP15" s="37">
        <v>76.348240702883601</v>
      </c>
      <c r="BQ15" s="38">
        <v>41.684881184383002</v>
      </c>
      <c r="BR15" s="36">
        <v>3.86380003423788</v>
      </c>
      <c r="BS15" s="37">
        <v>92.608576252451797</v>
      </c>
      <c r="BT15" s="38">
        <v>49.830921492742299</v>
      </c>
      <c r="BU15" s="36">
        <v>4.6721987815428498</v>
      </c>
      <c r="BV15" s="37">
        <v>110.018384059646</v>
      </c>
      <c r="BW15" s="38">
        <v>59.151096693453901</v>
      </c>
      <c r="BX15" s="36">
        <v>5.6176106851060297</v>
      </c>
      <c r="BY15" s="37">
        <v>125.489265343347</v>
      </c>
      <c r="BZ15" s="38">
        <v>74.056467015291801</v>
      </c>
      <c r="CA15" s="36">
        <v>7.5134423081429098</v>
      </c>
      <c r="CB15" s="37">
        <v>117.36321799545</v>
      </c>
      <c r="CC15" s="38">
        <v>67.413696533484895</v>
      </c>
      <c r="CD15" s="36">
        <v>6.5358634541308698</v>
      </c>
      <c r="CE15" s="37">
        <v>107.67196230872101</v>
      </c>
      <c r="CF15" s="38">
        <v>55.743664418857598</v>
      </c>
      <c r="CG15" s="36">
        <v>4.8976250963417902</v>
      </c>
      <c r="CH15" s="37">
        <v>113.337654511092</v>
      </c>
      <c r="CI15" s="38">
        <v>54.389665150958599</v>
      </c>
      <c r="CJ15" s="36">
        <v>5.2698545125734899</v>
      </c>
      <c r="CK15" s="37">
        <v>133.50578746085799</v>
      </c>
      <c r="CL15" s="38">
        <v>65.435138955475693</v>
      </c>
      <c r="CM15" s="36">
        <v>6.0870180433313701</v>
      </c>
      <c r="CN15" s="37">
        <v>141.21937297599399</v>
      </c>
      <c r="CO15" s="38">
        <v>67.355524521519001</v>
      </c>
      <c r="CP15" s="36">
        <v>6.2324465503649096</v>
      </c>
      <c r="CQ15" s="37">
        <v>128.49186782861099</v>
      </c>
      <c r="CR15" s="38">
        <v>59.918135432765901</v>
      </c>
      <c r="CS15" s="36">
        <v>5.8365956238912302</v>
      </c>
      <c r="CT15" s="37">
        <v>134.019416562092</v>
      </c>
      <c r="CU15" s="38">
        <v>63.815123281401398</v>
      </c>
      <c r="CV15" s="36">
        <v>6.5817665942749004</v>
      </c>
      <c r="CW15" s="37">
        <v>137</v>
      </c>
      <c r="CX15" s="38">
        <v>65</v>
      </c>
      <c r="CY15" s="36">
        <v>6.84</v>
      </c>
      <c r="CZ15" s="37">
        <v>123.863328324094</v>
      </c>
      <c r="DA15" s="38">
        <v>66.0929606918628</v>
      </c>
      <c r="DB15" s="36">
        <v>6.4620365553618901</v>
      </c>
      <c r="DC15" s="230">
        <v>123.416028784799</v>
      </c>
      <c r="DD15" s="231">
        <v>65.390209378014603</v>
      </c>
      <c r="DE15" s="232">
        <v>6.1922084560869397</v>
      </c>
      <c r="DF15" s="40">
        <f t="shared" si="0"/>
        <v>-0.44729953929500255</v>
      </c>
      <c r="DG15" s="41">
        <f t="shared" si="1"/>
        <v>-0.70275131384819645</v>
      </c>
      <c r="DH15" s="39">
        <f t="shared" si="2"/>
        <v>-0.26982809927495044</v>
      </c>
    </row>
    <row r="16" spans="1:112">
      <c r="A16" s="14" t="s">
        <v>10</v>
      </c>
      <c r="B16" s="27">
        <v>71</v>
      </c>
      <c r="C16" s="22">
        <v>47</v>
      </c>
      <c r="D16" s="28">
        <v>3.2</v>
      </c>
      <c r="E16" s="27">
        <v>86</v>
      </c>
      <c r="F16" s="22">
        <v>49</v>
      </c>
      <c r="G16" s="28">
        <v>3.3</v>
      </c>
      <c r="H16" s="27">
        <v>94</v>
      </c>
      <c r="I16" s="22">
        <v>53</v>
      </c>
      <c r="J16" s="28">
        <v>3.77</v>
      </c>
      <c r="K16" s="27">
        <v>86</v>
      </c>
      <c r="L16" s="22">
        <v>60</v>
      </c>
      <c r="M16" s="28">
        <v>4.7</v>
      </c>
      <c r="N16" s="27">
        <v>83</v>
      </c>
      <c r="O16" s="22">
        <v>56</v>
      </c>
      <c r="P16" s="28">
        <v>4.4800000000000004</v>
      </c>
      <c r="Q16" s="37">
        <v>83.881261186058495</v>
      </c>
      <c r="R16" s="38">
        <v>52.302859826028602</v>
      </c>
      <c r="S16" s="36">
        <v>4.2463471361375902</v>
      </c>
      <c r="T16" s="37">
        <v>91.139927768128103</v>
      </c>
      <c r="U16" s="38">
        <v>60.285639120052402</v>
      </c>
      <c r="V16" s="36">
        <v>4.4133618093708602</v>
      </c>
      <c r="W16" s="37">
        <v>82.391344037515495</v>
      </c>
      <c r="X16" s="38">
        <v>52.334621379538902</v>
      </c>
      <c r="Y16" s="36">
        <v>4.1941169454421798</v>
      </c>
      <c r="Z16" s="37">
        <v>78</v>
      </c>
      <c r="AA16" s="38">
        <v>52</v>
      </c>
      <c r="AB16" s="36">
        <v>4.6500000000000004</v>
      </c>
      <c r="AC16" s="37">
        <v>78.177864495304505</v>
      </c>
      <c r="AD16" s="38">
        <v>56.830178787471802</v>
      </c>
      <c r="AE16" s="36">
        <v>4.3271936693056503</v>
      </c>
      <c r="AF16" s="37">
        <v>73.070079636371901</v>
      </c>
      <c r="AG16" s="38">
        <v>48.604181992540198</v>
      </c>
      <c r="AH16" s="36">
        <v>3.2965833476171</v>
      </c>
      <c r="AI16" s="37">
        <v>77</v>
      </c>
      <c r="AJ16" s="38">
        <v>47</v>
      </c>
      <c r="AK16" s="36">
        <v>3.0501200000000002</v>
      </c>
      <c r="AL16" s="37">
        <v>73</v>
      </c>
      <c r="AM16" s="38">
        <v>44</v>
      </c>
      <c r="AN16" s="36">
        <v>3.25989</v>
      </c>
      <c r="AO16" s="37">
        <v>62.272695377783698</v>
      </c>
      <c r="AP16" s="38">
        <v>38.410388790615102</v>
      </c>
      <c r="AQ16" s="36">
        <v>3.4455891153269298</v>
      </c>
      <c r="AR16" s="37">
        <v>60</v>
      </c>
      <c r="AS16" s="38">
        <v>38</v>
      </c>
      <c r="AT16" s="36">
        <v>2.9471599999999998</v>
      </c>
      <c r="AU16" s="37">
        <v>69</v>
      </c>
      <c r="AV16" s="38">
        <v>42</v>
      </c>
      <c r="AW16" s="36">
        <v>3.012</v>
      </c>
      <c r="AX16" s="37">
        <v>68.582176358685999</v>
      </c>
      <c r="AY16" s="38">
        <v>41.512890941885303</v>
      </c>
      <c r="AZ16" s="36">
        <v>3.5722675587663799</v>
      </c>
      <c r="BA16" s="37">
        <v>70.730248683998198</v>
      </c>
      <c r="BB16" s="38">
        <v>37.730826349087998</v>
      </c>
      <c r="BC16" s="36">
        <v>3.5721635687161002</v>
      </c>
      <c r="BD16" s="37">
        <v>73.423783158234798</v>
      </c>
      <c r="BE16" s="38">
        <v>38.764262050214903</v>
      </c>
      <c r="BF16" s="36">
        <v>3.2111849297313002</v>
      </c>
      <c r="BG16" s="37">
        <v>64.207065168211997</v>
      </c>
      <c r="BH16" s="38">
        <v>37.706729696565603</v>
      </c>
      <c r="BI16" s="36">
        <v>2.9475926809036501</v>
      </c>
      <c r="BJ16" s="37">
        <v>74.478535505284</v>
      </c>
      <c r="BK16" s="38">
        <v>44.210556069334601</v>
      </c>
      <c r="BL16" s="36">
        <v>3.3059823167226901</v>
      </c>
      <c r="BM16" s="37">
        <v>80.307118798683206</v>
      </c>
      <c r="BN16" s="38">
        <v>50.380960293393301</v>
      </c>
      <c r="BO16" s="36">
        <v>3.9088301680969399</v>
      </c>
      <c r="BP16" s="37">
        <v>88.726052444413199</v>
      </c>
      <c r="BQ16" s="38">
        <v>54.719457940003103</v>
      </c>
      <c r="BR16" s="36">
        <v>4.9722954306387699</v>
      </c>
      <c r="BS16" s="37">
        <v>90.392846592110999</v>
      </c>
      <c r="BT16" s="38">
        <v>54.594029823849397</v>
      </c>
      <c r="BU16" s="36">
        <v>6.0107937205860198</v>
      </c>
      <c r="BV16" s="37">
        <v>88.748861041931903</v>
      </c>
      <c r="BW16" s="38">
        <v>47.9191000727767</v>
      </c>
      <c r="BX16" s="36">
        <v>5.22015682519213</v>
      </c>
      <c r="BY16" s="37">
        <v>86.369417655995804</v>
      </c>
      <c r="BZ16" s="38">
        <v>46.125735416025897</v>
      </c>
      <c r="CA16" s="36">
        <v>4.8680937572573404</v>
      </c>
      <c r="CB16" s="37">
        <v>88.187790100028707</v>
      </c>
      <c r="CC16" s="38">
        <v>50.9201624095504</v>
      </c>
      <c r="CD16" s="36">
        <v>5.6067365262895503</v>
      </c>
      <c r="CE16" s="37">
        <v>106.892332345151</v>
      </c>
      <c r="CF16" s="38">
        <v>63.212764432394003</v>
      </c>
      <c r="CG16" s="36">
        <v>6.3328424489853798</v>
      </c>
      <c r="CH16" s="37">
        <v>106.625639047943</v>
      </c>
      <c r="CI16" s="38">
        <v>61.224005645505102</v>
      </c>
      <c r="CJ16" s="36">
        <v>5.7885103859035398</v>
      </c>
      <c r="CK16" s="37">
        <v>90.385186113777607</v>
      </c>
      <c r="CL16" s="38">
        <v>50.670160767567403</v>
      </c>
      <c r="CM16" s="36">
        <v>4.7654631615082703</v>
      </c>
      <c r="CN16" s="37">
        <v>81.595431257704206</v>
      </c>
      <c r="CO16" s="38">
        <v>51.771935166566102</v>
      </c>
      <c r="CP16" s="36">
        <v>4.75476866506264</v>
      </c>
      <c r="CQ16" s="37">
        <v>88.589444535973897</v>
      </c>
      <c r="CR16" s="38">
        <v>55.811388962530103</v>
      </c>
      <c r="CS16" s="36">
        <v>5.7536199436429802</v>
      </c>
      <c r="CT16" s="37">
        <v>95.696831948596795</v>
      </c>
      <c r="CU16" s="38">
        <v>58.112012652549502</v>
      </c>
      <c r="CV16" s="36">
        <v>6.3615131018253601</v>
      </c>
      <c r="CW16" s="37">
        <v>78</v>
      </c>
      <c r="CX16" s="38">
        <v>49</v>
      </c>
      <c r="CY16" s="36">
        <v>4.45</v>
      </c>
      <c r="CZ16" s="37">
        <v>74.651204111860594</v>
      </c>
      <c r="DA16" s="38">
        <v>40.7103816677255</v>
      </c>
      <c r="DB16" s="36">
        <v>3.8549005165007499</v>
      </c>
      <c r="DC16" s="230">
        <v>82.325556855426299</v>
      </c>
      <c r="DD16" s="231">
        <v>48.922725294119097</v>
      </c>
      <c r="DE16" s="232">
        <v>4.9729481102548601</v>
      </c>
      <c r="DF16" s="40">
        <f t="shared" si="0"/>
        <v>7.6743527435657057</v>
      </c>
      <c r="DG16" s="41">
        <f t="shared" si="1"/>
        <v>8.2123436263935972</v>
      </c>
      <c r="DH16" s="39">
        <f t="shared" si="2"/>
        <v>1.1180475937541101</v>
      </c>
    </row>
    <row r="17" spans="1:112">
      <c r="A17" s="14" t="s">
        <v>47</v>
      </c>
      <c r="B17" s="27">
        <v>83</v>
      </c>
      <c r="C17" s="22">
        <v>49</v>
      </c>
      <c r="D17" s="28">
        <v>3.2</v>
      </c>
      <c r="E17" s="27">
        <v>89</v>
      </c>
      <c r="F17" s="22">
        <v>54</v>
      </c>
      <c r="G17" s="28">
        <v>4.0999999999999996</v>
      </c>
      <c r="H17" s="27">
        <v>81</v>
      </c>
      <c r="I17" s="22">
        <v>48</v>
      </c>
      <c r="J17" s="28">
        <v>4.25</v>
      </c>
      <c r="K17" s="27">
        <v>82</v>
      </c>
      <c r="L17" s="22">
        <v>50</v>
      </c>
      <c r="M17" s="28">
        <v>4.21</v>
      </c>
      <c r="N17" s="27">
        <v>85</v>
      </c>
      <c r="O17" s="22">
        <v>51</v>
      </c>
      <c r="P17" s="28">
        <v>3.79</v>
      </c>
      <c r="Q17" s="37">
        <v>77.732667264057696</v>
      </c>
      <c r="R17" s="38">
        <v>46.000956950295198</v>
      </c>
      <c r="S17" s="36">
        <v>3.1857994966980301</v>
      </c>
      <c r="T17" s="37">
        <v>83.070882296499903</v>
      </c>
      <c r="U17" s="38">
        <v>51.041600209406198</v>
      </c>
      <c r="V17" s="36">
        <v>3.7123519920649399</v>
      </c>
      <c r="W17" s="37">
        <v>82.868361071129996</v>
      </c>
      <c r="X17" s="38">
        <v>49.785673044150499</v>
      </c>
      <c r="Y17" s="36">
        <v>4.21267577398699</v>
      </c>
      <c r="Z17" s="37">
        <v>69</v>
      </c>
      <c r="AA17" s="38">
        <v>41</v>
      </c>
      <c r="AB17" s="36">
        <v>3.48</v>
      </c>
      <c r="AC17" s="37">
        <v>68.834307960667005</v>
      </c>
      <c r="AD17" s="38">
        <v>39.426080232229801</v>
      </c>
      <c r="AE17" s="36">
        <v>3.3245003599253602</v>
      </c>
      <c r="AF17" s="37">
        <v>83.740950865567001</v>
      </c>
      <c r="AG17" s="38">
        <v>49.3287456354131</v>
      </c>
      <c r="AH17" s="36">
        <v>4.0511355759482797</v>
      </c>
      <c r="AI17" s="37">
        <v>71</v>
      </c>
      <c r="AJ17" s="38">
        <v>44</v>
      </c>
      <c r="AK17" s="36">
        <v>3.9193799999999999</v>
      </c>
      <c r="AL17" s="37">
        <v>59</v>
      </c>
      <c r="AM17" s="38">
        <v>34</v>
      </c>
      <c r="AN17" s="36">
        <v>2.8276699999999999</v>
      </c>
      <c r="AO17" s="37">
        <v>67.334330705713498</v>
      </c>
      <c r="AP17" s="38">
        <v>40.623251650979398</v>
      </c>
      <c r="AQ17" s="36">
        <v>2.6148662049869902</v>
      </c>
      <c r="AR17" s="37">
        <v>80</v>
      </c>
      <c r="AS17" s="38">
        <v>46</v>
      </c>
      <c r="AT17" s="36">
        <v>3.1425399999999999</v>
      </c>
      <c r="AU17" s="37">
        <v>84</v>
      </c>
      <c r="AV17" s="38">
        <v>44</v>
      </c>
      <c r="AW17" s="36">
        <v>3.6230000000000002</v>
      </c>
      <c r="AX17" s="37">
        <v>70.299165701636696</v>
      </c>
      <c r="AY17" s="38">
        <v>43.2627138255489</v>
      </c>
      <c r="AZ17" s="36">
        <v>3.3302640282812201</v>
      </c>
      <c r="BA17" s="37">
        <v>65.994820245230102</v>
      </c>
      <c r="BB17" s="38">
        <v>43.514480478516901</v>
      </c>
      <c r="BC17" s="36">
        <v>2.8246016440002601</v>
      </c>
      <c r="BD17" s="37">
        <v>66.747581085322295</v>
      </c>
      <c r="BE17" s="38">
        <v>39.246492849463799</v>
      </c>
      <c r="BF17" s="36">
        <v>2.7743870125022401</v>
      </c>
      <c r="BG17" s="37">
        <v>60.400609081302797</v>
      </c>
      <c r="BH17" s="38">
        <v>34.437078236905798</v>
      </c>
      <c r="BI17" s="36">
        <v>2.3480394544617198</v>
      </c>
      <c r="BJ17" s="37">
        <v>56.300339614340501</v>
      </c>
      <c r="BK17" s="38">
        <v>31.651175794849699</v>
      </c>
      <c r="BL17" s="36">
        <v>2.6483710073227602</v>
      </c>
      <c r="BM17" s="37">
        <v>56.200948603711801</v>
      </c>
      <c r="BN17" s="38">
        <v>30.5194635831234</v>
      </c>
      <c r="BO17" s="36">
        <v>3.1888767011273602</v>
      </c>
      <c r="BP17" s="37">
        <v>70.545024286038398</v>
      </c>
      <c r="BQ17" s="38">
        <v>45.213488291352903</v>
      </c>
      <c r="BR17" s="36">
        <v>3.68606901610063</v>
      </c>
      <c r="BS17" s="37">
        <v>65.791745693428894</v>
      </c>
      <c r="BT17" s="38">
        <v>39.876057832946998</v>
      </c>
      <c r="BU17" s="36">
        <v>3.4251411048086902</v>
      </c>
      <c r="BV17" s="37">
        <v>74.362747399571305</v>
      </c>
      <c r="BW17" s="38">
        <v>40.071353307349803</v>
      </c>
      <c r="BX17" s="36">
        <v>3.4957632507785101</v>
      </c>
      <c r="BY17" s="37">
        <v>78.487722695089403</v>
      </c>
      <c r="BZ17" s="38">
        <v>41.988975869546898</v>
      </c>
      <c r="CA17" s="36">
        <v>4.43556679787112</v>
      </c>
      <c r="CB17" s="37">
        <v>86.223276626066294</v>
      </c>
      <c r="CC17" s="38">
        <v>48.350442432551603</v>
      </c>
      <c r="CD17" s="36">
        <v>4.49945076891873</v>
      </c>
      <c r="CE17" s="37">
        <v>83.933336776155699</v>
      </c>
      <c r="CF17" s="38">
        <v>43.046522549548598</v>
      </c>
      <c r="CG17" s="36">
        <v>3.5225024285435</v>
      </c>
      <c r="CH17" s="37">
        <v>76.391696573152501</v>
      </c>
      <c r="CI17" s="38">
        <v>37.0475339282021</v>
      </c>
      <c r="CJ17" s="36">
        <v>3.0673190096407601</v>
      </c>
      <c r="CK17" s="37">
        <v>85.064763381699507</v>
      </c>
      <c r="CL17" s="38">
        <v>42.379315425451402</v>
      </c>
      <c r="CM17" s="36">
        <v>3.8429553249378401</v>
      </c>
      <c r="CN17" s="37">
        <v>84.475120423118994</v>
      </c>
      <c r="CO17" s="38">
        <v>42.824719323161098</v>
      </c>
      <c r="CP17" s="36">
        <v>4.4788341849063</v>
      </c>
      <c r="CQ17" s="37">
        <v>85.621518213531402</v>
      </c>
      <c r="CR17" s="38">
        <v>48.886096524356297</v>
      </c>
      <c r="CS17" s="36">
        <v>4.0846072057629597</v>
      </c>
      <c r="CT17" s="37">
        <v>91.7043110466945</v>
      </c>
      <c r="CU17" s="38">
        <v>50.234951944779901</v>
      </c>
      <c r="CV17" s="36">
        <v>3.5677035358639002</v>
      </c>
      <c r="CW17" s="37">
        <v>98</v>
      </c>
      <c r="CX17" s="38">
        <v>46</v>
      </c>
      <c r="CY17" s="36">
        <v>4.12</v>
      </c>
      <c r="CZ17" s="37">
        <v>88.189284709029806</v>
      </c>
      <c r="DA17" s="38">
        <v>46.463335002619402</v>
      </c>
      <c r="DB17" s="36">
        <v>4.1020889252916604</v>
      </c>
      <c r="DC17" s="230">
        <v>78.323213765443001</v>
      </c>
      <c r="DD17" s="231">
        <v>44.187403891392698</v>
      </c>
      <c r="DE17" s="232">
        <v>3.2600111718339599</v>
      </c>
      <c r="DF17" s="40">
        <f t="shared" si="0"/>
        <v>-9.8660709435868057</v>
      </c>
      <c r="DG17" s="41">
        <f t="shared" si="1"/>
        <v>-2.2759311112267042</v>
      </c>
      <c r="DH17" s="39">
        <f t="shared" si="2"/>
        <v>-0.84207775345770042</v>
      </c>
    </row>
    <row r="18" spans="1:112">
      <c r="A18" s="14" t="s">
        <v>49</v>
      </c>
      <c r="B18" s="27">
        <v>88</v>
      </c>
      <c r="C18" s="22">
        <v>40</v>
      </c>
      <c r="D18" s="28">
        <v>2.2999999999999998</v>
      </c>
      <c r="E18" s="27">
        <v>82</v>
      </c>
      <c r="F18" s="22">
        <v>33</v>
      </c>
      <c r="G18" s="28">
        <v>2.6</v>
      </c>
      <c r="H18" s="27">
        <v>68</v>
      </c>
      <c r="I18" s="22">
        <v>28</v>
      </c>
      <c r="J18" s="28">
        <v>2.15</v>
      </c>
      <c r="K18" s="27">
        <v>76</v>
      </c>
      <c r="L18" s="22">
        <v>30</v>
      </c>
      <c r="M18" s="28">
        <v>1.9</v>
      </c>
      <c r="N18" s="27">
        <v>79</v>
      </c>
      <c r="O18" s="22">
        <v>30</v>
      </c>
      <c r="P18" s="28">
        <v>1.81</v>
      </c>
      <c r="Q18" s="37">
        <v>73.186353169288196</v>
      </c>
      <c r="R18" s="38">
        <v>33.260948131615699</v>
      </c>
      <c r="S18" s="36">
        <v>1.92645696525599</v>
      </c>
      <c r="T18" s="37">
        <v>72.790613660431006</v>
      </c>
      <c r="U18" s="38">
        <v>39.7670831454748</v>
      </c>
      <c r="V18" s="36">
        <v>2.84280672120242</v>
      </c>
      <c r="W18" s="37">
        <v>62.710192449768599</v>
      </c>
      <c r="X18" s="38">
        <v>35.593501923624402</v>
      </c>
      <c r="Y18" s="36">
        <v>3.0677787794123801</v>
      </c>
      <c r="Z18" s="37">
        <v>67</v>
      </c>
      <c r="AA18" s="38">
        <v>29</v>
      </c>
      <c r="AB18" s="36">
        <v>2.39</v>
      </c>
      <c r="AC18" s="37">
        <v>80.163915260337703</v>
      </c>
      <c r="AD18" s="38">
        <v>38.940114231201903</v>
      </c>
      <c r="AE18" s="36">
        <v>3.39883384179634</v>
      </c>
      <c r="AF18" s="37">
        <v>79.088641100965603</v>
      </c>
      <c r="AG18" s="38">
        <v>40.833785071506099</v>
      </c>
      <c r="AH18" s="36">
        <v>3.22878836907591</v>
      </c>
      <c r="AI18" s="37">
        <v>71</v>
      </c>
      <c r="AJ18" s="38">
        <v>34</v>
      </c>
      <c r="AK18" s="36">
        <v>2.3108499999999998</v>
      </c>
      <c r="AL18" s="37">
        <v>74</v>
      </c>
      <c r="AM18" s="38">
        <v>42</v>
      </c>
      <c r="AN18" s="36">
        <v>3.5400299999999998</v>
      </c>
      <c r="AO18" s="37">
        <v>89.430194670389994</v>
      </c>
      <c r="AP18" s="38">
        <v>51.353367044504502</v>
      </c>
      <c r="AQ18" s="36">
        <v>4.5271966475585499</v>
      </c>
      <c r="AR18" s="37">
        <v>100</v>
      </c>
      <c r="AS18" s="38">
        <v>53</v>
      </c>
      <c r="AT18" s="36">
        <v>4.0601200000000004</v>
      </c>
      <c r="AU18" s="37">
        <v>100</v>
      </c>
      <c r="AV18" s="38">
        <v>54</v>
      </c>
      <c r="AW18" s="36">
        <v>3.3860000000000001</v>
      </c>
      <c r="AX18" s="37">
        <v>94.391592092983203</v>
      </c>
      <c r="AY18" s="38">
        <v>48.047927470222298</v>
      </c>
      <c r="AZ18" s="36">
        <v>2.7273111049286598</v>
      </c>
      <c r="BA18" s="37">
        <v>82.339881745541206</v>
      </c>
      <c r="BB18" s="38">
        <v>41.995100840072801</v>
      </c>
      <c r="BC18" s="36">
        <v>2.7164244223440601</v>
      </c>
      <c r="BD18" s="37">
        <v>88.038475322305999</v>
      </c>
      <c r="BE18" s="38">
        <v>50.160102232188102</v>
      </c>
      <c r="BF18" s="36">
        <v>3.2373691139896801</v>
      </c>
      <c r="BG18" s="37">
        <v>97.050206124202404</v>
      </c>
      <c r="BH18" s="38">
        <v>56.812241109150001</v>
      </c>
      <c r="BI18" s="36">
        <v>4.06614679452783</v>
      </c>
      <c r="BJ18" s="37">
        <v>92.985161879195402</v>
      </c>
      <c r="BK18" s="38">
        <v>52.680183136054602</v>
      </c>
      <c r="BL18" s="36">
        <v>4.2356211578468903</v>
      </c>
      <c r="BM18" s="37">
        <v>78.616856020924601</v>
      </c>
      <c r="BN18" s="38">
        <v>40.051617735143502</v>
      </c>
      <c r="BO18" s="36">
        <v>3.3201957330513698</v>
      </c>
      <c r="BP18" s="37">
        <v>72.683549743525305</v>
      </c>
      <c r="BQ18" s="38">
        <v>47.197928048089203</v>
      </c>
      <c r="BR18" s="36">
        <v>3.5471937418150401</v>
      </c>
      <c r="BS18" s="37">
        <v>68.408127733188707</v>
      </c>
      <c r="BT18" s="38">
        <v>39.075949497886199</v>
      </c>
      <c r="BU18" s="36">
        <v>3.4026107976517399</v>
      </c>
      <c r="BV18" s="37">
        <v>69.120642550523996</v>
      </c>
      <c r="BW18" s="38">
        <v>34.419965409935401</v>
      </c>
      <c r="BX18" s="36">
        <v>3.3095762207252601</v>
      </c>
      <c r="BY18" s="37">
        <v>75.698407379333503</v>
      </c>
      <c r="BZ18" s="38">
        <v>33.881858979353701</v>
      </c>
      <c r="CA18" s="36">
        <v>3.1100580912094999</v>
      </c>
      <c r="CB18" s="37">
        <v>59.034517992077397</v>
      </c>
      <c r="CC18" s="38">
        <v>23.904585092612699</v>
      </c>
      <c r="CD18" s="36">
        <v>1.9550810178531699</v>
      </c>
      <c r="CE18" s="37">
        <v>45.6555834096607</v>
      </c>
      <c r="CF18" s="38">
        <v>20.721508305433002</v>
      </c>
      <c r="CG18" s="36">
        <v>1.554800460614</v>
      </c>
      <c r="CH18" s="37">
        <v>69.325196990395199</v>
      </c>
      <c r="CI18" s="38">
        <v>29.117651283804101</v>
      </c>
      <c r="CJ18" s="36">
        <v>3.1436489974169799</v>
      </c>
      <c r="CK18" s="37">
        <v>83.078657032944605</v>
      </c>
      <c r="CL18" s="38">
        <v>32.497323475965104</v>
      </c>
      <c r="CM18" s="36">
        <v>3.2561773400414502</v>
      </c>
      <c r="CN18" s="37">
        <v>81.245168310701601</v>
      </c>
      <c r="CO18" s="38">
        <v>32.525832396050198</v>
      </c>
      <c r="CP18" s="36">
        <v>2.4584372159969199</v>
      </c>
      <c r="CQ18" s="37">
        <v>64.684134736493405</v>
      </c>
      <c r="CR18" s="38">
        <v>25.585399168342899</v>
      </c>
      <c r="CS18" s="36">
        <v>1.7845843165691999</v>
      </c>
      <c r="CT18" s="37">
        <v>52.931669138618297</v>
      </c>
      <c r="CU18" s="38">
        <v>21.389645355358802</v>
      </c>
      <c r="CV18" s="36">
        <v>1.97451903804185</v>
      </c>
      <c r="CW18" s="37">
        <v>71</v>
      </c>
      <c r="CX18" s="38">
        <v>35</v>
      </c>
      <c r="CY18" s="36">
        <v>3.19</v>
      </c>
      <c r="CZ18" s="37">
        <v>74.816881597825898</v>
      </c>
      <c r="DA18" s="38">
        <v>39.013058904248098</v>
      </c>
      <c r="DB18" s="36">
        <v>3.1039554365305899</v>
      </c>
      <c r="DC18" s="230">
        <v>60.742092820664602</v>
      </c>
      <c r="DD18" s="231">
        <v>30.575450458206301</v>
      </c>
      <c r="DE18" s="232">
        <v>2.4951790371049398</v>
      </c>
      <c r="DF18" s="40">
        <f t="shared" si="0"/>
        <v>-14.074788777161295</v>
      </c>
      <c r="DG18" s="41">
        <f t="shared" si="1"/>
        <v>-8.4376084460417964</v>
      </c>
      <c r="DH18" s="39">
        <f t="shared" si="2"/>
        <v>-0.60877639942565009</v>
      </c>
    </row>
    <row r="19" spans="1:112">
      <c r="A19" s="14" t="s">
        <v>7</v>
      </c>
      <c r="B19" s="27">
        <v>45</v>
      </c>
      <c r="C19" s="22">
        <v>22</v>
      </c>
      <c r="D19" s="28">
        <v>1</v>
      </c>
      <c r="E19" s="27">
        <v>44</v>
      </c>
      <c r="F19" s="22">
        <v>24</v>
      </c>
      <c r="G19" s="28">
        <v>1.5</v>
      </c>
      <c r="H19" s="27">
        <v>50</v>
      </c>
      <c r="I19" s="22">
        <v>30</v>
      </c>
      <c r="J19" s="28">
        <v>2.44</v>
      </c>
      <c r="K19" s="27">
        <v>61</v>
      </c>
      <c r="L19" s="22">
        <v>34</v>
      </c>
      <c r="M19" s="28">
        <v>2.3199999999999998</v>
      </c>
      <c r="N19" s="27">
        <v>61</v>
      </c>
      <c r="O19" s="22">
        <v>29</v>
      </c>
      <c r="P19" s="28">
        <v>1.9</v>
      </c>
      <c r="Q19" s="37">
        <v>55.684628068588999</v>
      </c>
      <c r="R19" s="38">
        <v>26.902616791667199</v>
      </c>
      <c r="S19" s="36">
        <v>1.54889165517844</v>
      </c>
      <c r="T19" s="37">
        <v>58.6296165760455</v>
      </c>
      <c r="U19" s="38">
        <v>27.5772151327762</v>
      </c>
      <c r="V19" s="36">
        <v>1.32074000658954</v>
      </c>
      <c r="W19" s="37">
        <v>54.351216702534799</v>
      </c>
      <c r="X19" s="38">
        <v>26.976493694704601</v>
      </c>
      <c r="Y19" s="36">
        <v>1.85192000124935</v>
      </c>
      <c r="Z19" s="37">
        <v>53</v>
      </c>
      <c r="AA19" s="38">
        <v>33</v>
      </c>
      <c r="AB19" s="36">
        <v>2.71</v>
      </c>
      <c r="AC19" s="37">
        <v>50.565758064606499</v>
      </c>
      <c r="AD19" s="38">
        <v>30.875620916657599</v>
      </c>
      <c r="AE19" s="36">
        <v>2.2888150377512999</v>
      </c>
      <c r="AF19" s="37">
        <v>45.825371161900897</v>
      </c>
      <c r="AG19" s="38">
        <v>25.6156950625512</v>
      </c>
      <c r="AH19" s="36">
        <v>1.9312783188008</v>
      </c>
      <c r="AI19" s="37">
        <v>57</v>
      </c>
      <c r="AJ19" s="38">
        <v>34</v>
      </c>
      <c r="AK19" s="36">
        <v>2.4842</v>
      </c>
      <c r="AL19" s="37">
        <v>62</v>
      </c>
      <c r="AM19" s="38">
        <v>37</v>
      </c>
      <c r="AN19" s="36">
        <v>2.2801900000000002</v>
      </c>
      <c r="AO19" s="37">
        <v>58.405273258958204</v>
      </c>
      <c r="AP19" s="38">
        <v>31.445341214034698</v>
      </c>
      <c r="AQ19" s="36">
        <v>2.2529373035215201</v>
      </c>
      <c r="AR19" s="37">
        <v>54</v>
      </c>
      <c r="AS19" s="38">
        <v>29</v>
      </c>
      <c r="AT19" s="36">
        <v>2.48055</v>
      </c>
      <c r="AU19" s="37">
        <v>52</v>
      </c>
      <c r="AV19" s="38">
        <v>27</v>
      </c>
      <c r="AW19" s="36">
        <v>2.0409999999999999</v>
      </c>
      <c r="AX19" s="37">
        <v>65.401969008713294</v>
      </c>
      <c r="AY19" s="38">
        <v>34.315016297183703</v>
      </c>
      <c r="AZ19" s="36">
        <v>2.3915404338212198</v>
      </c>
      <c r="BA19" s="37">
        <v>68.669354743052295</v>
      </c>
      <c r="BB19" s="38">
        <v>35.560853064600899</v>
      </c>
      <c r="BC19" s="36">
        <v>2.3355750697100199</v>
      </c>
      <c r="BD19" s="37">
        <v>65.949865643236706</v>
      </c>
      <c r="BE19" s="38">
        <v>36.022388842432903</v>
      </c>
      <c r="BF19" s="36">
        <v>2.4741538471111899</v>
      </c>
      <c r="BG19" s="37">
        <v>72.7483977247051</v>
      </c>
      <c r="BH19" s="38">
        <v>40.085972359610601</v>
      </c>
      <c r="BI19" s="36">
        <v>2.8307221807290199</v>
      </c>
      <c r="BJ19" s="37">
        <v>77.726097754871603</v>
      </c>
      <c r="BK19" s="38">
        <v>39.903780105453599</v>
      </c>
      <c r="BL19" s="36">
        <v>2.8237171092356501</v>
      </c>
      <c r="BM19" s="37">
        <v>76.361125140201295</v>
      </c>
      <c r="BN19" s="38">
        <v>41.012321341306297</v>
      </c>
      <c r="BO19" s="36">
        <v>2.8126133061396899</v>
      </c>
      <c r="BP19" s="37">
        <v>73.026007577952399</v>
      </c>
      <c r="BQ19" s="38">
        <v>35.399658365326196</v>
      </c>
      <c r="BR19" s="36">
        <v>2.0043177549195201</v>
      </c>
      <c r="BS19" s="37">
        <v>70.177109429407295</v>
      </c>
      <c r="BT19" s="38">
        <v>33.244047981003597</v>
      </c>
      <c r="BU19" s="36">
        <v>2.0797811323118101</v>
      </c>
      <c r="BV19" s="37">
        <v>73.310750794333003</v>
      </c>
      <c r="BW19" s="38">
        <v>36.168223773437802</v>
      </c>
      <c r="BX19" s="36">
        <v>2.4945835268369101</v>
      </c>
      <c r="BY19" s="37">
        <v>69.612864698169602</v>
      </c>
      <c r="BZ19" s="38">
        <v>32.017453891187202</v>
      </c>
      <c r="CA19" s="36">
        <v>2.4828571350224502</v>
      </c>
      <c r="CB19" s="37">
        <v>66.919312905016298</v>
      </c>
      <c r="CC19" s="38">
        <v>29.977735619293998</v>
      </c>
      <c r="CD19" s="36">
        <v>2.6563244098604999</v>
      </c>
      <c r="CE19" s="37">
        <v>59.225081701528403</v>
      </c>
      <c r="CF19" s="38">
        <v>27.325083274816102</v>
      </c>
      <c r="CG19" s="36">
        <v>2.7268088409355702</v>
      </c>
      <c r="CH19" s="37">
        <v>51.262360609022899</v>
      </c>
      <c r="CI19" s="38">
        <v>21.530381097084501</v>
      </c>
      <c r="CJ19" s="36">
        <v>2.3402017273797799</v>
      </c>
      <c r="CK19" s="37">
        <v>56.789195445603198</v>
      </c>
      <c r="CL19" s="38">
        <v>23.9751928308849</v>
      </c>
      <c r="CM19" s="36">
        <v>2.0622310694888699</v>
      </c>
      <c r="CN19" s="37">
        <v>59.999618385440598</v>
      </c>
      <c r="CO19" s="38">
        <v>29.252064634116302</v>
      </c>
      <c r="CP19" s="36">
        <v>1.88290860267322</v>
      </c>
      <c r="CQ19" s="37">
        <v>67.435227367773606</v>
      </c>
      <c r="CR19" s="38">
        <v>24.686891019206598</v>
      </c>
      <c r="CS19" s="36">
        <v>1.45313002517958</v>
      </c>
      <c r="CT19" s="37">
        <v>66.607067554645994</v>
      </c>
      <c r="CU19" s="38">
        <v>23.913644256980401</v>
      </c>
      <c r="CV19" s="36">
        <v>1.4299726911597199</v>
      </c>
      <c r="CW19" s="37">
        <v>64</v>
      </c>
      <c r="CX19" s="38">
        <v>32</v>
      </c>
      <c r="CY19" s="36">
        <v>2.4300000000000002</v>
      </c>
      <c r="CZ19" s="37">
        <v>66.149719832520105</v>
      </c>
      <c r="DA19" s="38">
        <v>32.550866163950701</v>
      </c>
      <c r="DB19" s="36">
        <v>2.94579679141874</v>
      </c>
      <c r="DC19" s="230">
        <v>59.658325409071303</v>
      </c>
      <c r="DD19" s="231">
        <v>24.717332723092401</v>
      </c>
      <c r="DE19" s="232">
        <v>2.4794634971041698</v>
      </c>
      <c r="DF19" s="40">
        <f t="shared" si="0"/>
        <v>-6.4913944234488028</v>
      </c>
      <c r="DG19" s="41">
        <f t="shared" si="1"/>
        <v>-7.8335334408583002</v>
      </c>
      <c r="DH19" s="39">
        <f t="shared" si="2"/>
        <v>-0.46633329431457016</v>
      </c>
    </row>
    <row r="20" spans="1:112">
      <c r="A20" s="14" t="s">
        <v>13</v>
      </c>
      <c r="B20" s="27">
        <v>72</v>
      </c>
      <c r="C20" s="22">
        <v>38</v>
      </c>
      <c r="D20" s="28">
        <v>2.2000000000000002</v>
      </c>
      <c r="E20" s="27">
        <v>75</v>
      </c>
      <c r="F20" s="22">
        <v>43</v>
      </c>
      <c r="G20" s="28">
        <v>2.6</v>
      </c>
      <c r="H20" s="27">
        <v>89</v>
      </c>
      <c r="I20" s="22">
        <v>53</v>
      </c>
      <c r="J20" s="28">
        <v>3.9</v>
      </c>
      <c r="K20" s="27">
        <v>96</v>
      </c>
      <c r="L20" s="22">
        <v>48</v>
      </c>
      <c r="M20" s="28">
        <v>4.0599999999999996</v>
      </c>
      <c r="N20" s="27">
        <v>86</v>
      </c>
      <c r="O20" s="22">
        <v>40</v>
      </c>
      <c r="P20" s="28">
        <v>3.69</v>
      </c>
      <c r="Q20" s="37">
        <v>87.490617137738496</v>
      </c>
      <c r="R20" s="38">
        <v>56.154277161781103</v>
      </c>
      <c r="S20" s="36">
        <v>4.2282261693103198</v>
      </c>
      <c r="T20" s="37">
        <v>90.120792515906999</v>
      </c>
      <c r="U20" s="38">
        <v>56.2315404997534</v>
      </c>
      <c r="V20" s="36">
        <v>4.2140488269673098</v>
      </c>
      <c r="W20" s="37">
        <v>71.609131093780704</v>
      </c>
      <c r="X20" s="38">
        <v>42.626729569152403</v>
      </c>
      <c r="Y20" s="36">
        <v>3.57838158669691</v>
      </c>
      <c r="Z20" s="37">
        <v>76</v>
      </c>
      <c r="AA20" s="38">
        <v>51</v>
      </c>
      <c r="AB20" s="36">
        <v>3.57</v>
      </c>
      <c r="AC20" s="37">
        <v>82.999520227203902</v>
      </c>
      <c r="AD20" s="38">
        <v>51.7642307131186</v>
      </c>
      <c r="AE20" s="36">
        <v>2.9574609683069402</v>
      </c>
      <c r="AF20" s="37">
        <v>82.119776713983299</v>
      </c>
      <c r="AG20" s="38">
        <v>49.245355761465902</v>
      </c>
      <c r="AH20" s="36">
        <v>3.3356557537838998</v>
      </c>
      <c r="AI20" s="37">
        <v>81</v>
      </c>
      <c r="AJ20" s="38">
        <v>51</v>
      </c>
      <c r="AK20" s="36">
        <v>3.36694</v>
      </c>
      <c r="AL20" s="37">
        <v>73</v>
      </c>
      <c r="AM20" s="38">
        <v>45</v>
      </c>
      <c r="AN20" s="36">
        <v>2.4665699999999999</v>
      </c>
      <c r="AO20" s="37">
        <v>83.704146485792904</v>
      </c>
      <c r="AP20" s="38">
        <v>48.887049914431103</v>
      </c>
      <c r="AQ20" s="36">
        <v>3.41599773197983</v>
      </c>
      <c r="AR20" s="37">
        <v>81</v>
      </c>
      <c r="AS20" s="38">
        <v>49</v>
      </c>
      <c r="AT20" s="36">
        <v>3.6863000000000001</v>
      </c>
      <c r="AU20" s="37">
        <v>75</v>
      </c>
      <c r="AV20" s="38">
        <v>51</v>
      </c>
      <c r="AW20" s="36">
        <v>3.6749999999999998</v>
      </c>
      <c r="AX20" s="37">
        <v>68.507945528552298</v>
      </c>
      <c r="AY20" s="38">
        <v>42.283344466719697</v>
      </c>
      <c r="AZ20" s="36">
        <v>3.2802122686991502</v>
      </c>
      <c r="BA20" s="37">
        <v>54.638365837675003</v>
      </c>
      <c r="BB20" s="38">
        <v>31.099299396513</v>
      </c>
      <c r="BC20" s="36">
        <v>2.3160947943517498</v>
      </c>
      <c r="BD20" s="37">
        <v>60.4736164848564</v>
      </c>
      <c r="BE20" s="38">
        <v>37.224986507145204</v>
      </c>
      <c r="BF20" s="36">
        <v>2.4160505552651701</v>
      </c>
      <c r="BG20" s="37">
        <v>56.035729646427697</v>
      </c>
      <c r="BH20" s="38">
        <v>38.946371510198503</v>
      </c>
      <c r="BI20" s="36">
        <v>2.3996395527588299</v>
      </c>
      <c r="BJ20" s="37">
        <v>59.7701315355568</v>
      </c>
      <c r="BK20" s="38">
        <v>42.916980474492</v>
      </c>
      <c r="BL20" s="36">
        <v>2.6612596332132901</v>
      </c>
      <c r="BM20" s="37">
        <v>67.301969237455694</v>
      </c>
      <c r="BN20" s="38">
        <v>42.350039735004302</v>
      </c>
      <c r="BO20" s="36">
        <v>2.6113169161386902</v>
      </c>
      <c r="BP20" s="37">
        <v>56.604429018900099</v>
      </c>
      <c r="BQ20" s="38">
        <v>34.301149029160698</v>
      </c>
      <c r="BR20" s="36">
        <v>2.76781452770514</v>
      </c>
      <c r="BS20" s="37">
        <v>72.434744354376804</v>
      </c>
      <c r="BT20" s="38">
        <v>51.281077210957399</v>
      </c>
      <c r="BU20" s="36">
        <v>4.4256215727572803</v>
      </c>
      <c r="BV20" s="37">
        <v>74.375804688451097</v>
      </c>
      <c r="BW20" s="38">
        <v>48.547367301879198</v>
      </c>
      <c r="BX20" s="36">
        <v>3.73973426560848</v>
      </c>
      <c r="BY20" s="37">
        <v>75.486585239693895</v>
      </c>
      <c r="BZ20" s="38">
        <v>41.568511728444903</v>
      </c>
      <c r="CA20" s="36">
        <v>3.5073224928839299</v>
      </c>
      <c r="CB20" s="37">
        <v>68.961109456520603</v>
      </c>
      <c r="CC20" s="38">
        <v>37.499292045032597</v>
      </c>
      <c r="CD20" s="36">
        <v>3.77145591716216</v>
      </c>
      <c r="CE20" s="37">
        <v>62.941713981482401</v>
      </c>
      <c r="CF20" s="38">
        <v>38.5057012192513</v>
      </c>
      <c r="CG20" s="36">
        <v>3.74514567868773</v>
      </c>
      <c r="CH20" s="37">
        <v>69.723844283171601</v>
      </c>
      <c r="CI20" s="38">
        <v>45.061591883450802</v>
      </c>
      <c r="CJ20" s="36">
        <v>4.1977855336396601</v>
      </c>
      <c r="CK20" s="37">
        <v>71.746138657939397</v>
      </c>
      <c r="CL20" s="38">
        <v>39.299112869772699</v>
      </c>
      <c r="CM20" s="36">
        <v>3.44568624801847</v>
      </c>
      <c r="CN20" s="37">
        <v>77.3186611746425</v>
      </c>
      <c r="CO20" s="38">
        <v>47.993010841470998</v>
      </c>
      <c r="CP20" s="36">
        <v>4.0610163416692</v>
      </c>
      <c r="CQ20" s="37">
        <v>72.893624858766202</v>
      </c>
      <c r="CR20" s="38">
        <v>50.806413488409703</v>
      </c>
      <c r="CS20" s="36">
        <v>4.2685741443275802</v>
      </c>
      <c r="CT20" s="37">
        <v>59.616162916137696</v>
      </c>
      <c r="CU20" s="38">
        <v>40.069121511179802</v>
      </c>
      <c r="CV20" s="36">
        <v>3.5145125034286102</v>
      </c>
      <c r="CW20" s="37">
        <v>56</v>
      </c>
      <c r="CX20" s="38">
        <v>34</v>
      </c>
      <c r="CY20" s="36">
        <v>3.03</v>
      </c>
      <c r="CZ20" s="37">
        <v>61.269000983847199</v>
      </c>
      <c r="DA20" s="38">
        <v>40.578560930559</v>
      </c>
      <c r="DB20" s="36">
        <v>4.4855948998966602</v>
      </c>
      <c r="DC20" s="230">
        <v>56.065149833910098</v>
      </c>
      <c r="DD20" s="231">
        <v>38.946683721696999</v>
      </c>
      <c r="DE20" s="232">
        <v>5.0261726746086897</v>
      </c>
      <c r="DF20" s="40">
        <f t="shared" si="0"/>
        <v>-5.2038511499371012</v>
      </c>
      <c r="DG20" s="41">
        <f t="shared" si="1"/>
        <v>-1.6318772088620008</v>
      </c>
      <c r="DH20" s="39">
        <f t="shared" si="2"/>
        <v>0.5405777747120295</v>
      </c>
    </row>
    <row r="21" spans="1:112">
      <c r="A21" s="14" t="s">
        <v>43</v>
      </c>
      <c r="B21" s="27">
        <v>26</v>
      </c>
      <c r="C21" s="22">
        <v>14</v>
      </c>
      <c r="D21" s="28">
        <v>0.8</v>
      </c>
      <c r="E21" s="27">
        <v>31</v>
      </c>
      <c r="F21" s="22">
        <v>15</v>
      </c>
      <c r="G21" s="28">
        <v>0.8</v>
      </c>
      <c r="H21" s="27">
        <v>27</v>
      </c>
      <c r="I21" s="22">
        <v>15</v>
      </c>
      <c r="J21" s="28">
        <v>1.1499999999999999</v>
      </c>
      <c r="K21" s="27">
        <v>31</v>
      </c>
      <c r="L21" s="22">
        <v>17</v>
      </c>
      <c r="M21" s="28">
        <v>1.42</v>
      </c>
      <c r="N21" s="27">
        <v>37</v>
      </c>
      <c r="O21" s="22">
        <v>16</v>
      </c>
      <c r="P21" s="28">
        <v>1.05</v>
      </c>
      <c r="Q21" s="37">
        <v>29.1029952091396</v>
      </c>
      <c r="R21" s="38">
        <v>14.9675395951928</v>
      </c>
      <c r="S21" s="36">
        <v>0.70873084049962098</v>
      </c>
      <c r="T21" s="37">
        <v>29.487211940292401</v>
      </c>
      <c r="U21" s="38">
        <v>19.4630674922746</v>
      </c>
      <c r="V21" s="36">
        <v>0.91812389827679297</v>
      </c>
      <c r="W21" s="37">
        <v>31.506415894118799</v>
      </c>
      <c r="X21" s="38">
        <v>17.0348097485879</v>
      </c>
      <c r="Y21" s="36">
        <v>0.94963330791629197</v>
      </c>
      <c r="Z21" s="37">
        <v>32</v>
      </c>
      <c r="AA21" s="38">
        <v>13</v>
      </c>
      <c r="AB21" s="36">
        <v>0.94</v>
      </c>
      <c r="AC21" s="37">
        <v>30.720805322351001</v>
      </c>
      <c r="AD21" s="38">
        <v>12.8078437775509</v>
      </c>
      <c r="AE21" s="36">
        <v>0.72825030084642295</v>
      </c>
      <c r="AF21" s="37">
        <v>28.4736546962856</v>
      </c>
      <c r="AG21" s="38">
        <v>14.8956584556606</v>
      </c>
      <c r="AH21" s="36">
        <v>0.76949268069068699</v>
      </c>
      <c r="AI21" s="37">
        <v>27</v>
      </c>
      <c r="AJ21" s="38">
        <v>15</v>
      </c>
      <c r="AK21" s="36">
        <v>0.80013000000000001</v>
      </c>
      <c r="AL21" s="37">
        <v>33</v>
      </c>
      <c r="AM21" s="38">
        <v>16</v>
      </c>
      <c r="AN21" s="36">
        <v>0.97019</v>
      </c>
      <c r="AO21" s="37">
        <v>41.3295657482211</v>
      </c>
      <c r="AP21" s="38">
        <v>21.380628583972001</v>
      </c>
      <c r="AQ21" s="36">
        <v>1.09191919521948</v>
      </c>
      <c r="AR21" s="37">
        <v>38</v>
      </c>
      <c r="AS21" s="38">
        <v>24</v>
      </c>
      <c r="AT21" s="36">
        <v>1.38375</v>
      </c>
      <c r="AU21" s="37">
        <v>27</v>
      </c>
      <c r="AV21" s="38">
        <v>19</v>
      </c>
      <c r="AW21" s="36">
        <v>1.6240000000000001</v>
      </c>
      <c r="AX21" s="37">
        <v>28.404117692588802</v>
      </c>
      <c r="AY21" s="38">
        <v>16.141242261794901</v>
      </c>
      <c r="AZ21" s="36">
        <v>1.15268996013029</v>
      </c>
      <c r="BA21" s="37">
        <v>35.605716376739899</v>
      </c>
      <c r="BB21" s="38">
        <v>21.5269663053435</v>
      </c>
      <c r="BC21" s="36">
        <v>1.16578227057057</v>
      </c>
      <c r="BD21" s="37">
        <v>39.277561812282698</v>
      </c>
      <c r="BE21" s="38">
        <v>22.849954174906902</v>
      </c>
      <c r="BF21" s="36">
        <v>1.1105886224805099</v>
      </c>
      <c r="BG21" s="37">
        <v>39.549306511569</v>
      </c>
      <c r="BH21" s="38">
        <v>18.394112126615202</v>
      </c>
      <c r="BI21" s="36">
        <v>1.02457847376212</v>
      </c>
      <c r="BJ21" s="37">
        <v>34.887531094784897</v>
      </c>
      <c r="BK21" s="38">
        <v>16.914259134433799</v>
      </c>
      <c r="BL21" s="36">
        <v>1.36034094410478</v>
      </c>
      <c r="BM21" s="37">
        <v>37.756522522914302</v>
      </c>
      <c r="BN21" s="38">
        <v>14.6941566680763</v>
      </c>
      <c r="BO21" s="36">
        <v>1.10350562735072</v>
      </c>
      <c r="BP21" s="37">
        <v>53.565862345969698</v>
      </c>
      <c r="BQ21" s="38">
        <v>25.459980712669399</v>
      </c>
      <c r="BR21" s="36">
        <v>1.9668706723863201</v>
      </c>
      <c r="BS21" s="37">
        <v>48.638799127845601</v>
      </c>
      <c r="BT21" s="38">
        <v>22.485745772940199</v>
      </c>
      <c r="BU21" s="36">
        <v>1.8442364232448001</v>
      </c>
      <c r="BV21" s="37">
        <v>48.055116116987101</v>
      </c>
      <c r="BW21" s="38">
        <v>21.403808041605899</v>
      </c>
      <c r="BX21" s="36">
        <v>1.7731012511653299</v>
      </c>
      <c r="BY21" s="37">
        <v>55.114440789339099</v>
      </c>
      <c r="BZ21" s="38">
        <v>23.822500010806898</v>
      </c>
      <c r="CA21" s="36">
        <v>1.8382882256764901</v>
      </c>
      <c r="CB21" s="37">
        <v>55.859861578485798</v>
      </c>
      <c r="CC21" s="38">
        <v>28.262739422004</v>
      </c>
      <c r="CD21" s="36">
        <v>1.66554789548418</v>
      </c>
      <c r="CE21" s="37">
        <v>62.342544480864703</v>
      </c>
      <c r="CF21" s="38">
        <v>32.339705546761699</v>
      </c>
      <c r="CG21" s="36">
        <v>1.59045501104047</v>
      </c>
      <c r="CH21" s="37">
        <v>53.843684464705298</v>
      </c>
      <c r="CI21" s="38">
        <v>25.1953893542134</v>
      </c>
      <c r="CJ21" s="36">
        <v>1.7810051911331</v>
      </c>
      <c r="CK21" s="37">
        <v>41.459102292363497</v>
      </c>
      <c r="CL21" s="38">
        <v>19.801828645965699</v>
      </c>
      <c r="CM21" s="36">
        <v>1.80309102519292</v>
      </c>
      <c r="CN21" s="37">
        <v>52.034103873530199</v>
      </c>
      <c r="CO21" s="38">
        <v>29.717566222566202</v>
      </c>
      <c r="CP21" s="36">
        <v>2.33587878530872</v>
      </c>
      <c r="CQ21" s="37">
        <v>64.012979455328704</v>
      </c>
      <c r="CR21" s="38">
        <v>31.547318146618899</v>
      </c>
      <c r="CS21" s="36">
        <v>2.2967156967306002</v>
      </c>
      <c r="CT21" s="37">
        <v>56.573984033052497</v>
      </c>
      <c r="CU21" s="38">
        <v>22.8542837069357</v>
      </c>
      <c r="CV21" s="36">
        <v>1.65399482100718</v>
      </c>
      <c r="CW21" s="37">
        <v>57</v>
      </c>
      <c r="CX21" s="38">
        <v>29</v>
      </c>
      <c r="CY21" s="36">
        <v>2.23</v>
      </c>
      <c r="CZ21" s="37">
        <v>55.749707169856499</v>
      </c>
      <c r="DA21" s="38">
        <v>28.015106798690599</v>
      </c>
      <c r="DB21" s="36">
        <v>2.2971739950190502</v>
      </c>
      <c r="DC21" s="230">
        <v>47.762930895523802</v>
      </c>
      <c r="DD21" s="231">
        <v>22.02427429602</v>
      </c>
      <c r="DE21" s="232">
        <v>2.1012688021815298</v>
      </c>
      <c r="DF21" s="40">
        <f t="shared" si="0"/>
        <v>-7.9867762743326978</v>
      </c>
      <c r="DG21" s="41">
        <f t="shared" si="1"/>
        <v>-5.9908325026705995</v>
      </c>
      <c r="DH21" s="39">
        <f t="shared" si="2"/>
        <v>-0.19590519283752039</v>
      </c>
    </row>
    <row r="22" spans="1:112">
      <c r="A22" s="14" t="s">
        <v>12</v>
      </c>
      <c r="B22" s="27">
        <v>68</v>
      </c>
      <c r="C22" s="22">
        <v>41</v>
      </c>
      <c r="D22" s="28">
        <v>2.1</v>
      </c>
      <c r="E22" s="27">
        <v>61</v>
      </c>
      <c r="F22" s="22">
        <v>41</v>
      </c>
      <c r="G22" s="28">
        <v>2.2999999999999998</v>
      </c>
      <c r="H22" s="27">
        <v>63</v>
      </c>
      <c r="I22" s="22">
        <v>40</v>
      </c>
      <c r="J22" s="28">
        <v>2.96</v>
      </c>
      <c r="K22" s="27">
        <v>66</v>
      </c>
      <c r="L22" s="22">
        <v>35</v>
      </c>
      <c r="M22" s="28">
        <v>2.61</v>
      </c>
      <c r="N22" s="27">
        <v>54</v>
      </c>
      <c r="O22" s="22">
        <v>27</v>
      </c>
      <c r="P22" s="28">
        <v>2.21</v>
      </c>
      <c r="Q22" s="37">
        <v>46.4564643486178</v>
      </c>
      <c r="R22" s="38">
        <v>24.525432184421799</v>
      </c>
      <c r="S22" s="36">
        <v>2.21821300121898</v>
      </c>
      <c r="T22" s="37">
        <v>58.121781014214797</v>
      </c>
      <c r="U22" s="38">
        <v>34.8823049283194</v>
      </c>
      <c r="V22" s="36">
        <v>3.1846857907780599</v>
      </c>
      <c r="W22" s="37">
        <v>53.858545434910397</v>
      </c>
      <c r="X22" s="38">
        <v>31.782891161331801</v>
      </c>
      <c r="Y22" s="36">
        <v>2.83638753980006</v>
      </c>
      <c r="Z22" s="37">
        <v>51</v>
      </c>
      <c r="AA22" s="38">
        <v>26</v>
      </c>
      <c r="AB22" s="36">
        <v>1.66</v>
      </c>
      <c r="AC22" s="37">
        <v>57.561444971553698</v>
      </c>
      <c r="AD22" s="38">
        <v>30.1655423045536</v>
      </c>
      <c r="AE22" s="36">
        <v>2.1452094750044601</v>
      </c>
      <c r="AF22" s="37">
        <v>58.857119115814697</v>
      </c>
      <c r="AG22" s="38">
        <v>29.605173538112499</v>
      </c>
      <c r="AH22" s="36">
        <v>2.18159794423751</v>
      </c>
      <c r="AI22" s="37">
        <v>62</v>
      </c>
      <c r="AJ22" s="38">
        <v>31</v>
      </c>
      <c r="AK22" s="36">
        <v>2.20879</v>
      </c>
      <c r="AL22" s="37">
        <v>57</v>
      </c>
      <c r="AM22" s="38">
        <v>31</v>
      </c>
      <c r="AN22" s="36">
        <v>2.85263</v>
      </c>
      <c r="AO22" s="37">
        <v>55.370142117343903</v>
      </c>
      <c r="AP22" s="38">
        <v>27.934514508303899</v>
      </c>
      <c r="AQ22" s="36">
        <v>2.50885881943121</v>
      </c>
      <c r="AR22" s="37">
        <v>50</v>
      </c>
      <c r="AS22" s="38">
        <v>28</v>
      </c>
      <c r="AT22" s="36">
        <v>2.0714899999999998</v>
      </c>
      <c r="AU22" s="37">
        <v>44</v>
      </c>
      <c r="AV22" s="38">
        <v>30</v>
      </c>
      <c r="AW22" s="36">
        <v>2.2440000000000002</v>
      </c>
      <c r="AX22" s="37">
        <v>44.058332022242901</v>
      </c>
      <c r="AY22" s="38">
        <v>29.524919538157899</v>
      </c>
      <c r="AZ22" s="36">
        <v>2.3362626503789201</v>
      </c>
      <c r="BA22" s="37">
        <v>42.152043644779802</v>
      </c>
      <c r="BB22" s="38">
        <v>25.871052349067099</v>
      </c>
      <c r="BC22" s="36">
        <v>2.2987750941252698</v>
      </c>
      <c r="BD22" s="37">
        <v>42.053606589271098</v>
      </c>
      <c r="BE22" s="38">
        <v>26.6163540951129</v>
      </c>
      <c r="BF22" s="36">
        <v>2.3629405643369101</v>
      </c>
      <c r="BG22" s="37">
        <v>47.038500345798198</v>
      </c>
      <c r="BH22" s="38">
        <v>26.665184146520399</v>
      </c>
      <c r="BI22" s="36">
        <v>2.4800838659777402</v>
      </c>
      <c r="BJ22" s="37">
        <v>49.127734532334898</v>
      </c>
      <c r="BK22" s="38">
        <v>28.362594154160501</v>
      </c>
      <c r="BL22" s="36">
        <v>2.33150444346562</v>
      </c>
      <c r="BM22" s="37">
        <v>45.849408504742101</v>
      </c>
      <c r="BN22" s="38">
        <v>29.806365424602401</v>
      </c>
      <c r="BO22" s="36">
        <v>2.2308516063289199</v>
      </c>
      <c r="BP22" s="37">
        <v>34.919154017220102</v>
      </c>
      <c r="BQ22" s="38">
        <v>20.3107573328261</v>
      </c>
      <c r="BR22" s="36">
        <v>1.9306055210539299</v>
      </c>
      <c r="BS22" s="37">
        <v>40.4522847134578</v>
      </c>
      <c r="BT22" s="38">
        <v>24.341953087394799</v>
      </c>
      <c r="BU22" s="36">
        <v>2.1822769610378399</v>
      </c>
      <c r="BV22" s="37">
        <v>48.662952046814098</v>
      </c>
      <c r="BW22" s="38">
        <v>33.150337540846699</v>
      </c>
      <c r="BX22" s="36">
        <v>2.7171240891161998</v>
      </c>
      <c r="BY22" s="37">
        <v>37.611070951437398</v>
      </c>
      <c r="BZ22" s="38">
        <v>25.767262854752701</v>
      </c>
      <c r="CA22" s="36">
        <v>2.01836001776037</v>
      </c>
      <c r="CB22" s="37">
        <v>37.5271967324651</v>
      </c>
      <c r="CC22" s="38">
        <v>24.163239249348798</v>
      </c>
      <c r="CD22" s="36">
        <v>1.9162067978521899</v>
      </c>
      <c r="CE22" s="37">
        <v>47.947431438899798</v>
      </c>
      <c r="CF22" s="38">
        <v>30.6481013407736</v>
      </c>
      <c r="CG22" s="36">
        <v>2.5294118353418802</v>
      </c>
      <c r="CH22" s="37">
        <v>47.8489371108302</v>
      </c>
      <c r="CI22" s="38">
        <v>24.638657606488099</v>
      </c>
      <c r="CJ22" s="36">
        <v>2.0433655446846801</v>
      </c>
      <c r="CK22" s="37">
        <v>44.155873295454001</v>
      </c>
      <c r="CL22" s="38">
        <v>23.636974450595901</v>
      </c>
      <c r="CM22" s="36">
        <v>2.6762382953973001</v>
      </c>
      <c r="CN22" s="37">
        <v>50.409615387801502</v>
      </c>
      <c r="CO22" s="38">
        <v>28.262066915446901</v>
      </c>
      <c r="CP22" s="36">
        <v>3.0080842475078202</v>
      </c>
      <c r="CQ22" s="37">
        <v>51.314976558263403</v>
      </c>
      <c r="CR22" s="38">
        <v>29.717017141551999</v>
      </c>
      <c r="CS22" s="36">
        <v>2.6562749329931998</v>
      </c>
      <c r="CT22" s="37">
        <v>45.708225363282502</v>
      </c>
      <c r="CU22" s="38">
        <v>27.549170138570101</v>
      </c>
      <c r="CV22" s="36">
        <v>2.4567425593595198</v>
      </c>
      <c r="CW22" s="37">
        <v>48</v>
      </c>
      <c r="CX22" s="38">
        <v>27</v>
      </c>
      <c r="CY22" s="36">
        <v>1.87</v>
      </c>
      <c r="CZ22" s="37">
        <v>47.834992379047797</v>
      </c>
      <c r="DA22" s="38">
        <v>27.6221750317582</v>
      </c>
      <c r="DB22" s="36">
        <v>1.9660113113853199</v>
      </c>
      <c r="DC22" s="230">
        <v>41.590370559820499</v>
      </c>
      <c r="DD22" s="231">
        <v>23.4626849632123</v>
      </c>
      <c r="DE22" s="232">
        <v>2.3997494831784998</v>
      </c>
      <c r="DF22" s="40">
        <f t="shared" si="0"/>
        <v>-6.244621819227298</v>
      </c>
      <c r="DG22" s="41">
        <f t="shared" si="1"/>
        <v>-4.1594900685458995</v>
      </c>
      <c r="DH22" s="39">
        <f t="shared" si="2"/>
        <v>0.43373817179317986</v>
      </c>
    </row>
    <row r="23" spans="1:112">
      <c r="A23" s="14" t="s">
        <v>124</v>
      </c>
      <c r="B23" s="27">
        <v>25</v>
      </c>
      <c r="C23" s="22">
        <v>15</v>
      </c>
      <c r="D23" s="28">
        <v>0.8</v>
      </c>
      <c r="E23" s="27">
        <v>26</v>
      </c>
      <c r="F23" s="22">
        <v>15</v>
      </c>
      <c r="G23" s="28">
        <v>1</v>
      </c>
      <c r="H23" s="27">
        <v>27</v>
      </c>
      <c r="I23" s="22">
        <v>15</v>
      </c>
      <c r="J23" s="28">
        <v>1.33</v>
      </c>
      <c r="K23" s="27">
        <v>27</v>
      </c>
      <c r="L23" s="22">
        <v>12</v>
      </c>
      <c r="M23" s="28">
        <v>0.91</v>
      </c>
      <c r="N23" s="27">
        <v>26</v>
      </c>
      <c r="O23" s="22">
        <v>9</v>
      </c>
      <c r="P23" s="28">
        <v>0.57999999999999996</v>
      </c>
      <c r="Q23" s="37">
        <v>30.598713299330701</v>
      </c>
      <c r="R23" s="38">
        <v>10.7548043887957</v>
      </c>
      <c r="S23" s="36">
        <v>0.70502575407880996</v>
      </c>
      <c r="T23" s="37">
        <v>38.967957029959798</v>
      </c>
      <c r="U23" s="38">
        <v>17.3420034087946</v>
      </c>
      <c r="V23" s="36">
        <v>0.97736374507573898</v>
      </c>
      <c r="W23" s="37">
        <v>37.7197624878279</v>
      </c>
      <c r="X23" s="38">
        <v>16.1711831482659</v>
      </c>
      <c r="Y23" s="36">
        <v>1.0738209314548599</v>
      </c>
      <c r="Z23" s="37">
        <v>33</v>
      </c>
      <c r="AA23" s="38">
        <v>15</v>
      </c>
      <c r="AB23" s="36">
        <v>1.33</v>
      </c>
      <c r="AC23" s="37">
        <v>27.359390349948001</v>
      </c>
      <c r="AD23" s="38">
        <v>13.4840924191104</v>
      </c>
      <c r="AE23" s="36">
        <v>1.01487793405307</v>
      </c>
      <c r="AF23" s="37">
        <v>23.590815463847701</v>
      </c>
      <c r="AG23" s="38">
        <v>12.407392470233299</v>
      </c>
      <c r="AH23" s="36">
        <v>0.98842469538933797</v>
      </c>
      <c r="AI23" s="37">
        <v>27</v>
      </c>
      <c r="AJ23" s="38">
        <v>17</v>
      </c>
      <c r="AK23" s="36">
        <v>1.7196800000000001</v>
      </c>
      <c r="AL23" s="37">
        <v>27</v>
      </c>
      <c r="AM23" s="38">
        <v>15</v>
      </c>
      <c r="AN23" s="36">
        <v>1.09137</v>
      </c>
      <c r="AO23" s="37">
        <v>29.2330255408868</v>
      </c>
      <c r="AP23" s="38">
        <v>14.8866358191432</v>
      </c>
      <c r="AQ23" s="36">
        <v>0.90691013697383804</v>
      </c>
      <c r="AR23" s="37">
        <v>36</v>
      </c>
      <c r="AS23" s="38">
        <v>18</v>
      </c>
      <c r="AT23" s="36">
        <v>1.2354099999999999</v>
      </c>
      <c r="AU23" s="37">
        <v>30</v>
      </c>
      <c r="AV23" s="38">
        <v>16</v>
      </c>
      <c r="AW23" s="36">
        <v>0.77600000000000002</v>
      </c>
      <c r="AX23" s="37">
        <v>22.950954116144899</v>
      </c>
      <c r="AY23" s="38">
        <v>11.2592315360634</v>
      </c>
      <c r="AZ23" s="36">
        <v>0.77674688978941797</v>
      </c>
      <c r="BA23" s="37">
        <v>23.478919106550698</v>
      </c>
      <c r="BB23" s="38">
        <v>11.899146593074301</v>
      </c>
      <c r="BC23" s="36">
        <v>1.3184699496801999</v>
      </c>
      <c r="BD23" s="37">
        <v>23.841406830566701</v>
      </c>
      <c r="BE23" s="38">
        <v>11.6519803285168</v>
      </c>
      <c r="BF23" s="36">
        <v>1.35019679289252</v>
      </c>
      <c r="BG23" s="37">
        <v>24.877820814576101</v>
      </c>
      <c r="BH23" s="38">
        <v>11.950588723019299</v>
      </c>
      <c r="BI23" s="36">
        <v>0.84433462290397199</v>
      </c>
      <c r="BJ23" s="37">
        <v>32.231943084832501</v>
      </c>
      <c r="BK23" s="38">
        <v>19.519708070534801</v>
      </c>
      <c r="BL23" s="36">
        <v>1.13708282061869</v>
      </c>
      <c r="BM23" s="37">
        <v>29.4085722924201</v>
      </c>
      <c r="BN23" s="38">
        <v>13.6952668831713</v>
      </c>
      <c r="BO23" s="36">
        <v>0.87004276115814005</v>
      </c>
      <c r="BP23" s="37">
        <v>31.442059562672899</v>
      </c>
      <c r="BQ23" s="38">
        <v>14.0756178745065</v>
      </c>
      <c r="BR23" s="36">
        <v>0.81686514356694095</v>
      </c>
      <c r="BS23" s="37">
        <v>29.328067385938201</v>
      </c>
      <c r="BT23" s="38">
        <v>16.8200048686919</v>
      </c>
      <c r="BU23" s="36">
        <v>1.1903030048371099</v>
      </c>
      <c r="BV23" s="37">
        <v>32.497119101086199</v>
      </c>
      <c r="BW23" s="38">
        <v>23.0156919999813</v>
      </c>
      <c r="BX23" s="36">
        <v>1.49663350333533</v>
      </c>
      <c r="BY23" s="37">
        <v>33.4607479395262</v>
      </c>
      <c r="BZ23" s="38">
        <v>23.577277213391799</v>
      </c>
      <c r="CA23" s="36">
        <v>1.9331525380676</v>
      </c>
      <c r="CB23" s="37">
        <v>31.9347341227081</v>
      </c>
      <c r="CC23" s="38">
        <v>16.605155919805199</v>
      </c>
      <c r="CD23" s="36">
        <v>1.51056366072575</v>
      </c>
      <c r="CE23" s="37">
        <v>31.0229359978681</v>
      </c>
      <c r="CF23" s="38">
        <v>9.8845488379291098</v>
      </c>
      <c r="CG23" s="36">
        <v>0.73039765559198699</v>
      </c>
      <c r="CH23" s="37">
        <v>27.272228534901501</v>
      </c>
      <c r="CI23" s="38">
        <v>6.5796658165787196</v>
      </c>
      <c r="CJ23" s="36">
        <v>0.85958763943890704</v>
      </c>
      <c r="CK23" s="37">
        <v>32.774666810143998</v>
      </c>
      <c r="CL23" s="38">
        <v>11.267169134252701</v>
      </c>
      <c r="CM23" s="36">
        <v>1.2817480080283501</v>
      </c>
      <c r="CN23" s="37">
        <v>36.498898485091097</v>
      </c>
      <c r="CO23" s="38">
        <v>15.2255782868439</v>
      </c>
      <c r="CP23" s="36">
        <v>1.7111178923426</v>
      </c>
      <c r="CQ23" s="37">
        <v>34.0511711974763</v>
      </c>
      <c r="CR23" s="38">
        <v>20.510978978703001</v>
      </c>
      <c r="CS23" s="36">
        <v>1.7890263225982199</v>
      </c>
      <c r="CT23" s="37">
        <v>40.623644500865197</v>
      </c>
      <c r="CU23" s="38">
        <v>24.4844518796248</v>
      </c>
      <c r="CV23" s="36">
        <v>2.4003787700849601</v>
      </c>
      <c r="CW23" s="37">
        <v>46</v>
      </c>
      <c r="CX23" s="38">
        <v>22</v>
      </c>
      <c r="CY23" s="36">
        <v>2.68</v>
      </c>
      <c r="CZ23" s="37">
        <v>43.517234547398701</v>
      </c>
      <c r="DA23" s="38">
        <v>16.913292249848599</v>
      </c>
      <c r="DB23" s="36">
        <v>1.4905243316097001</v>
      </c>
      <c r="DC23" s="230">
        <v>39.0593155550335</v>
      </c>
      <c r="DD23" s="231">
        <v>14.0285873714279</v>
      </c>
      <c r="DE23" s="232">
        <v>1.03590393506289</v>
      </c>
      <c r="DF23" s="40">
        <f t="shared" si="0"/>
        <v>-4.4579189923652009</v>
      </c>
      <c r="DG23" s="41">
        <f t="shared" si="1"/>
        <v>-2.884704878420699</v>
      </c>
      <c r="DH23" s="39">
        <f t="shared" si="2"/>
        <v>-0.45462039654681008</v>
      </c>
    </row>
    <row r="24" spans="1:112">
      <c r="A24" s="14" t="s">
        <v>138</v>
      </c>
      <c r="B24" s="27">
        <v>98</v>
      </c>
      <c r="C24" s="22">
        <v>42</v>
      </c>
      <c r="D24" s="28">
        <v>2.7</v>
      </c>
      <c r="E24" s="27">
        <v>99</v>
      </c>
      <c r="F24" s="22">
        <v>46</v>
      </c>
      <c r="G24" s="28">
        <v>2.6</v>
      </c>
      <c r="H24" s="27">
        <v>101</v>
      </c>
      <c r="I24" s="22">
        <v>47</v>
      </c>
      <c r="J24" s="28">
        <v>2.87</v>
      </c>
      <c r="K24" s="27">
        <v>105</v>
      </c>
      <c r="L24" s="22">
        <v>46</v>
      </c>
      <c r="M24" s="28">
        <v>2.81</v>
      </c>
      <c r="N24" s="27">
        <v>116</v>
      </c>
      <c r="O24" s="22">
        <v>54</v>
      </c>
      <c r="P24" s="28">
        <v>3.09</v>
      </c>
      <c r="Q24" s="37">
        <v>114.996197710638</v>
      </c>
      <c r="R24" s="38">
        <v>58.329364994072002</v>
      </c>
      <c r="S24" s="36">
        <v>3.4427160852644199</v>
      </c>
      <c r="T24" s="37">
        <v>120.700930101065</v>
      </c>
      <c r="U24" s="38">
        <v>64.813445320839094</v>
      </c>
      <c r="V24" s="36">
        <v>3.6547766363976901</v>
      </c>
      <c r="W24" s="37">
        <v>117.26542136370701</v>
      </c>
      <c r="X24" s="38">
        <v>67.195503688139794</v>
      </c>
      <c r="Y24" s="36">
        <v>4.1197765140645597</v>
      </c>
      <c r="Z24" s="37">
        <v>104</v>
      </c>
      <c r="AA24" s="38">
        <v>58</v>
      </c>
      <c r="AB24" s="36">
        <v>4.0199999999999996</v>
      </c>
      <c r="AC24" s="37">
        <v>115.43642364226601</v>
      </c>
      <c r="AD24" s="38">
        <v>61.959263981867402</v>
      </c>
      <c r="AE24" s="36">
        <v>4.0841995264672404</v>
      </c>
      <c r="AF24" s="37">
        <v>121.616019976974</v>
      </c>
      <c r="AG24" s="38">
        <v>67.233850458467799</v>
      </c>
      <c r="AH24" s="36">
        <v>4.1987544826132899</v>
      </c>
      <c r="AI24" s="37">
        <v>108</v>
      </c>
      <c r="AJ24" s="38">
        <v>60</v>
      </c>
      <c r="AK24" s="36">
        <v>3.0058199999999999</v>
      </c>
      <c r="AL24" s="37">
        <v>115</v>
      </c>
      <c r="AM24" s="38">
        <v>62</v>
      </c>
      <c r="AN24" s="36">
        <v>3.8699400000000002</v>
      </c>
      <c r="AO24" s="37">
        <v>136.912321035758</v>
      </c>
      <c r="AP24" s="38">
        <v>75.514691476877204</v>
      </c>
      <c r="AQ24" s="36">
        <v>5.8755413088485202</v>
      </c>
      <c r="AR24" s="37">
        <v>132</v>
      </c>
      <c r="AS24" s="38">
        <v>77</v>
      </c>
      <c r="AT24" s="36">
        <v>6.0221799999999996</v>
      </c>
      <c r="AU24" s="37">
        <v>113</v>
      </c>
      <c r="AV24" s="38">
        <v>72</v>
      </c>
      <c r="AW24" s="36">
        <v>5.5309999999999997</v>
      </c>
      <c r="AX24" s="37">
        <v>115.712969922295</v>
      </c>
      <c r="AY24" s="38">
        <v>80.561842947462395</v>
      </c>
      <c r="AZ24" s="36">
        <v>6.1559269320593</v>
      </c>
      <c r="BA24" s="37">
        <v>114.444546372151</v>
      </c>
      <c r="BB24" s="38">
        <v>75.1752216212533</v>
      </c>
      <c r="BC24" s="36">
        <v>5.6255100806565901</v>
      </c>
      <c r="BD24" s="37">
        <v>125.094445699025</v>
      </c>
      <c r="BE24" s="38">
        <v>68.819154341540198</v>
      </c>
      <c r="BF24" s="36">
        <v>5.1087880281305402</v>
      </c>
      <c r="BG24" s="37">
        <v>142.764950084238</v>
      </c>
      <c r="BH24" s="38">
        <v>78.8470695127873</v>
      </c>
      <c r="BI24" s="36">
        <v>6.2267824013757496</v>
      </c>
      <c r="BJ24" s="37">
        <v>144.976205186351</v>
      </c>
      <c r="BK24" s="38">
        <v>88.672519759476202</v>
      </c>
      <c r="BL24" s="36">
        <v>6.1060557453335402</v>
      </c>
      <c r="BM24" s="37">
        <v>138.83795592016699</v>
      </c>
      <c r="BN24" s="38">
        <v>81.849739874496294</v>
      </c>
      <c r="BO24" s="36">
        <v>4.7843751384085698</v>
      </c>
      <c r="BP24" s="37">
        <v>97.362901267898707</v>
      </c>
      <c r="BQ24" s="38">
        <v>50.698093979352699</v>
      </c>
      <c r="BR24" s="36">
        <v>3.3452362454335298</v>
      </c>
      <c r="BS24" s="37">
        <v>55.422000562691501</v>
      </c>
      <c r="BT24" s="38">
        <v>24.665613826532599</v>
      </c>
      <c r="BU24" s="36">
        <v>1.29939440163318</v>
      </c>
      <c r="BV24" s="37">
        <v>32.9475314995939</v>
      </c>
      <c r="BW24" s="38">
        <v>11.2340336092111</v>
      </c>
      <c r="BX24" s="36">
        <v>0.79261901927998002</v>
      </c>
      <c r="BY24" s="37">
        <v>23.331909623779701</v>
      </c>
      <c r="BZ24" s="38">
        <v>10.814849976808899</v>
      </c>
      <c r="CA24" s="36">
        <v>0.99428903800677804</v>
      </c>
      <c r="CB24" s="37">
        <v>23.148533960936</v>
      </c>
      <c r="CC24" s="38">
        <v>11.3937267164217</v>
      </c>
      <c r="CD24" s="36">
        <v>0.73475454193437595</v>
      </c>
      <c r="CE24" s="37">
        <v>21.6384507775415</v>
      </c>
      <c r="CF24" s="38">
        <v>11.116369213524401</v>
      </c>
      <c r="CG24" s="36">
        <v>0.46734957353135298</v>
      </c>
      <c r="CH24" s="37">
        <v>16.996892738154699</v>
      </c>
      <c r="CI24" s="38">
        <v>7.79618521348696</v>
      </c>
      <c r="CJ24" s="36">
        <v>0.32097108180657402</v>
      </c>
      <c r="CK24" s="37">
        <v>15.921809950577501</v>
      </c>
      <c r="CL24" s="38">
        <v>6.4024433620346501</v>
      </c>
      <c r="CM24" s="36">
        <v>0.63139571969304598</v>
      </c>
      <c r="CN24" s="37">
        <v>10.8426524251848</v>
      </c>
      <c r="CO24" s="38">
        <v>4.3795762631323001</v>
      </c>
      <c r="CP24" s="36">
        <v>0.51681440808372603</v>
      </c>
      <c r="CQ24" s="37">
        <v>8.5076338141142092</v>
      </c>
      <c r="CR24" s="38">
        <v>1.39807827641909</v>
      </c>
      <c r="CS24" s="36">
        <v>4.0366484728087702E-2</v>
      </c>
      <c r="CT24" s="37">
        <v>25.8342984180622</v>
      </c>
      <c r="CU24" s="38">
        <v>9.20796343743398</v>
      </c>
      <c r="CV24" s="36">
        <v>0.52240502802015998</v>
      </c>
      <c r="CW24" s="37">
        <v>31</v>
      </c>
      <c r="CX24" s="38">
        <v>17</v>
      </c>
      <c r="CY24" s="36">
        <v>0.93</v>
      </c>
      <c r="CZ24" s="37">
        <v>24.419277525087299</v>
      </c>
      <c r="DA24" s="38">
        <v>11.9604209119932</v>
      </c>
      <c r="DB24" s="36">
        <v>0.72790455608035398</v>
      </c>
      <c r="DC24" s="230">
        <v>28.921169413297498</v>
      </c>
      <c r="DD24" s="231">
        <v>12.916133484814599</v>
      </c>
      <c r="DE24" s="232">
        <v>0.73353804135606304</v>
      </c>
      <c r="DF24" s="40">
        <f t="shared" si="0"/>
        <v>4.5018918882101993</v>
      </c>
      <c r="DG24" s="41">
        <f t="shared" si="1"/>
        <v>0.95571257282139932</v>
      </c>
      <c r="DH24" s="39">
        <f t="shared" si="2"/>
        <v>5.6334852757090603E-3</v>
      </c>
    </row>
    <row r="25" spans="1:112">
      <c r="A25" s="14" t="s">
        <v>83</v>
      </c>
      <c r="B25" s="27"/>
      <c r="C25" s="22"/>
      <c r="D25" s="28"/>
      <c r="E25" s="27"/>
      <c r="F25" s="22"/>
      <c r="G25" s="28"/>
      <c r="H25" s="27"/>
      <c r="I25" s="22"/>
      <c r="J25" s="28"/>
      <c r="K25" s="27"/>
      <c r="L25" s="22"/>
      <c r="M25" s="28"/>
      <c r="N25" s="27"/>
      <c r="O25" s="22"/>
      <c r="P25" s="28"/>
      <c r="Q25" s="37"/>
      <c r="R25" s="38"/>
      <c r="S25" s="36"/>
      <c r="T25" s="37"/>
      <c r="U25" s="38"/>
      <c r="V25" s="36"/>
      <c r="W25" s="37"/>
      <c r="X25" s="38"/>
      <c r="Y25" s="36"/>
      <c r="Z25" s="37"/>
      <c r="AA25" s="38"/>
      <c r="AB25" s="36"/>
      <c r="AC25" s="37"/>
      <c r="AD25" s="38"/>
      <c r="AE25" s="36"/>
      <c r="AF25" s="37"/>
      <c r="AG25" s="38"/>
      <c r="AH25" s="36"/>
      <c r="AI25" s="37"/>
      <c r="AJ25" s="38"/>
      <c r="AK25" s="36"/>
      <c r="AL25" s="37"/>
      <c r="AM25" s="38"/>
      <c r="AN25" s="36"/>
      <c r="AO25" s="37"/>
      <c r="AP25" s="38"/>
      <c r="AQ25" s="36"/>
      <c r="AR25" s="37"/>
      <c r="AS25" s="38"/>
      <c r="AT25" s="36"/>
      <c r="AU25" s="37"/>
      <c r="AV25" s="38"/>
      <c r="AW25" s="36"/>
      <c r="AX25" s="37"/>
      <c r="AY25" s="38"/>
      <c r="AZ25" s="36"/>
      <c r="BA25" s="37"/>
      <c r="BB25" s="38"/>
      <c r="BC25" s="36"/>
      <c r="BD25" s="37"/>
      <c r="BE25" s="38"/>
      <c r="BF25" s="36"/>
      <c r="BG25" s="37"/>
      <c r="BH25" s="38"/>
      <c r="BI25" s="36"/>
      <c r="BJ25" s="37"/>
      <c r="BK25" s="38"/>
      <c r="BL25" s="36"/>
      <c r="BM25" s="37"/>
      <c r="BN25" s="38"/>
      <c r="BO25" s="36"/>
      <c r="BP25" s="37"/>
      <c r="BQ25" s="38"/>
      <c r="BR25" s="36"/>
      <c r="BS25" s="37">
        <v>13.664444081105501</v>
      </c>
      <c r="BT25" s="38">
        <v>7.4710052695251097</v>
      </c>
      <c r="BU25" s="36">
        <v>0.56504236358005699</v>
      </c>
      <c r="BV25" s="37">
        <v>17.333875086151501</v>
      </c>
      <c r="BW25" s="38">
        <v>9.3235356075440592</v>
      </c>
      <c r="BX25" s="36">
        <v>0.76719434576704704</v>
      </c>
      <c r="BY25" s="37">
        <v>16.370994608642398</v>
      </c>
      <c r="BZ25" s="38">
        <v>8.0482637001132407</v>
      </c>
      <c r="CA25" s="36">
        <v>0.47936272538488001</v>
      </c>
      <c r="CB25" s="37">
        <v>24.630351743096401</v>
      </c>
      <c r="CC25" s="38">
        <v>17.079854833352499</v>
      </c>
      <c r="CD25" s="36">
        <v>2.2126040120019299</v>
      </c>
      <c r="CE25" s="37">
        <v>27.542246498709599</v>
      </c>
      <c r="CF25" s="38">
        <v>22.342405081439399</v>
      </c>
      <c r="CG25" s="36">
        <v>2.58954124066666</v>
      </c>
      <c r="CH25" s="37">
        <v>22.2867592813149</v>
      </c>
      <c r="CI25" s="38">
        <v>15.6837431859832</v>
      </c>
      <c r="CJ25" s="36">
        <v>0.96131712814678405</v>
      </c>
      <c r="CK25" s="37">
        <v>20.127654640289698</v>
      </c>
      <c r="CL25" s="38">
        <v>11.420538079565199</v>
      </c>
      <c r="CM25" s="36">
        <v>1.1058043659692101</v>
      </c>
      <c r="CN25" s="37">
        <v>21.666326963673399</v>
      </c>
      <c r="CO25" s="38">
        <v>10.5920545199664</v>
      </c>
      <c r="CP25" s="36">
        <v>1.11177086531525</v>
      </c>
      <c r="CQ25" s="37">
        <v>26.779923766311601</v>
      </c>
      <c r="CR25" s="38">
        <v>14.7871043754733</v>
      </c>
      <c r="CS25" s="36">
        <v>1.1398021154401301</v>
      </c>
      <c r="CT25" s="37">
        <v>23.466327447884002</v>
      </c>
      <c r="CU25" s="38">
        <v>14.721137380792699</v>
      </c>
      <c r="CV25" s="36">
        <v>1.4146501564649301</v>
      </c>
      <c r="CW25" s="37">
        <v>21</v>
      </c>
      <c r="CX25" s="38">
        <v>13</v>
      </c>
      <c r="CY25" s="36">
        <v>1.22</v>
      </c>
      <c r="CZ25" s="37">
        <v>25.953897774703801</v>
      </c>
      <c r="DA25" s="38">
        <v>17.350150456512701</v>
      </c>
      <c r="DB25" s="36">
        <v>1.6978995561477399</v>
      </c>
      <c r="DC25" s="230">
        <v>28.014700615392599</v>
      </c>
      <c r="DD25" s="231">
        <v>17.012449900455699</v>
      </c>
      <c r="DE25" s="232">
        <v>1.6351238705268001</v>
      </c>
      <c r="DF25" s="40">
        <f t="shared" si="0"/>
        <v>2.0608028406887975</v>
      </c>
      <c r="DG25" s="41">
        <f t="shared" si="1"/>
        <v>-0.33770055605700122</v>
      </c>
      <c r="DH25" s="39">
        <f t="shared" si="2"/>
        <v>-6.2775685620939825E-2</v>
      </c>
    </row>
    <row r="26" spans="1:112">
      <c r="A26" s="14" t="s">
        <v>20</v>
      </c>
      <c r="B26" s="27">
        <v>31</v>
      </c>
      <c r="C26" s="22">
        <v>7</v>
      </c>
      <c r="D26" s="28">
        <v>0.4</v>
      </c>
      <c r="E26" s="27">
        <v>30</v>
      </c>
      <c r="F26" s="22">
        <v>12</v>
      </c>
      <c r="G26" s="28">
        <v>0.6</v>
      </c>
      <c r="H26" s="27">
        <v>32</v>
      </c>
      <c r="I26" s="22">
        <v>13</v>
      </c>
      <c r="J26" s="28">
        <v>0.72</v>
      </c>
      <c r="K26" s="27">
        <v>34</v>
      </c>
      <c r="L26" s="22">
        <v>13</v>
      </c>
      <c r="M26" s="28">
        <v>0.56000000000000005</v>
      </c>
      <c r="N26" s="27">
        <v>35</v>
      </c>
      <c r="O26" s="22">
        <v>13</v>
      </c>
      <c r="P26" s="28">
        <v>0.5</v>
      </c>
      <c r="Q26" s="37">
        <v>30.944316410171002</v>
      </c>
      <c r="R26" s="38">
        <v>9.5586821412963197</v>
      </c>
      <c r="S26" s="36">
        <v>0.42113332350444699</v>
      </c>
      <c r="T26" s="37">
        <v>27.571384751568601</v>
      </c>
      <c r="U26" s="38">
        <v>10.1856971882039</v>
      </c>
      <c r="V26" s="36">
        <v>0.34174034317070701</v>
      </c>
      <c r="W26" s="37">
        <v>18.701222571454501</v>
      </c>
      <c r="X26" s="38">
        <v>6.8461161905327401</v>
      </c>
      <c r="Y26" s="36">
        <v>0.214968596692964</v>
      </c>
      <c r="Z26" s="37">
        <v>15</v>
      </c>
      <c r="AA26" s="38">
        <v>2</v>
      </c>
      <c r="AB26" s="36">
        <v>0.1</v>
      </c>
      <c r="AC26" s="37">
        <v>17.4664508476782</v>
      </c>
      <c r="AD26" s="38">
        <v>5.4948124466136399</v>
      </c>
      <c r="AE26" s="36">
        <v>0.27328161186490202</v>
      </c>
      <c r="AF26" s="37">
        <v>17.721846166023798</v>
      </c>
      <c r="AG26" s="38">
        <v>6.4460812043464397</v>
      </c>
      <c r="AH26" s="36">
        <v>0.25505057309836199</v>
      </c>
      <c r="AI26" s="37">
        <v>24</v>
      </c>
      <c r="AJ26" s="38">
        <v>7</v>
      </c>
      <c r="AK26" s="36">
        <v>0.20221</v>
      </c>
      <c r="AL26" s="37">
        <v>22</v>
      </c>
      <c r="AM26" s="38">
        <v>8</v>
      </c>
      <c r="AN26" s="36">
        <v>0.28465000000000001</v>
      </c>
      <c r="AO26" s="37">
        <v>17.0145448502814</v>
      </c>
      <c r="AP26" s="38">
        <v>6.53055274785478</v>
      </c>
      <c r="AQ26" s="36">
        <v>0.32819064870456799</v>
      </c>
      <c r="AR26" s="37">
        <v>22</v>
      </c>
      <c r="AS26" s="38">
        <v>9</v>
      </c>
      <c r="AT26" s="36">
        <v>0.35981999999999997</v>
      </c>
      <c r="AU26" s="37">
        <v>20</v>
      </c>
      <c r="AV26" s="38">
        <v>7</v>
      </c>
      <c r="AW26" s="36">
        <v>0.30499999999999999</v>
      </c>
      <c r="AX26" s="37">
        <v>14.779507737163501</v>
      </c>
      <c r="AY26" s="38">
        <v>5.3950853372427003</v>
      </c>
      <c r="AZ26" s="36">
        <v>0.19786509186291401</v>
      </c>
      <c r="BA26" s="37">
        <v>23.0130282655463</v>
      </c>
      <c r="BB26" s="38">
        <v>11.326172071778</v>
      </c>
      <c r="BC26" s="36">
        <v>0.442810200315089</v>
      </c>
      <c r="BD26" s="37">
        <v>34.1633486717853</v>
      </c>
      <c r="BE26" s="38">
        <v>13.297175900626</v>
      </c>
      <c r="BF26" s="36">
        <v>0.93984583630132401</v>
      </c>
      <c r="BG26" s="37">
        <v>31.521676235865201</v>
      </c>
      <c r="BH26" s="38">
        <v>7.8568463208269304</v>
      </c>
      <c r="BI26" s="36">
        <v>0.690488564782754</v>
      </c>
      <c r="BJ26" s="37">
        <v>23.6712535983572</v>
      </c>
      <c r="BK26" s="38">
        <v>5.7593613013648701</v>
      </c>
      <c r="BL26" s="36">
        <v>0.24738617061853899</v>
      </c>
      <c r="BM26" s="37">
        <v>22.804677834224201</v>
      </c>
      <c r="BN26" s="38">
        <v>8.5645098741140497</v>
      </c>
      <c r="BO26" s="36">
        <v>0.26797023107971701</v>
      </c>
      <c r="BP26" s="37">
        <v>21.191397614872798</v>
      </c>
      <c r="BQ26" s="38">
        <v>7.9837515677893798</v>
      </c>
      <c r="BR26" s="36">
        <v>0.38606490531271298</v>
      </c>
      <c r="BS26" s="37">
        <v>23.879138282058101</v>
      </c>
      <c r="BT26" s="38">
        <v>8.6746133423185903</v>
      </c>
      <c r="BU26" s="36">
        <v>0.47648850743846999</v>
      </c>
      <c r="BV26" s="37">
        <v>31.962971776618598</v>
      </c>
      <c r="BW26" s="38">
        <v>7.9447954055851104</v>
      </c>
      <c r="BX26" s="36">
        <v>0.32609585227305898</v>
      </c>
      <c r="BY26" s="37">
        <v>33.190118736998997</v>
      </c>
      <c r="BZ26" s="38">
        <v>9.1413108280867394</v>
      </c>
      <c r="CA26" s="36">
        <v>0.444785714630338</v>
      </c>
      <c r="CB26" s="37">
        <v>30.744572138223301</v>
      </c>
      <c r="CC26" s="38">
        <v>8.6470224284400796</v>
      </c>
      <c r="CD26" s="36">
        <v>0.55121515526048603</v>
      </c>
      <c r="CE26" s="37">
        <v>31.190657528727598</v>
      </c>
      <c r="CF26" s="38">
        <v>9.4874518058192603</v>
      </c>
      <c r="CG26" s="36">
        <v>0.50730842303288304</v>
      </c>
      <c r="CH26" s="37">
        <v>28.081099796793399</v>
      </c>
      <c r="CI26" s="38">
        <v>10.5032012085265</v>
      </c>
      <c r="CJ26" s="36">
        <v>0.39192745278993601</v>
      </c>
      <c r="CK26" s="37">
        <v>28.0077325888793</v>
      </c>
      <c r="CL26" s="38">
        <v>13.8653785942866</v>
      </c>
      <c r="CM26" s="36">
        <v>0.89401758377021201</v>
      </c>
      <c r="CN26" s="37">
        <v>30.938119994549101</v>
      </c>
      <c r="CO26" s="38">
        <v>12.658813878671699</v>
      </c>
      <c r="CP26" s="36">
        <v>0.84338576053448</v>
      </c>
      <c r="CQ26" s="37">
        <v>28.2686748341258</v>
      </c>
      <c r="CR26" s="38">
        <v>4.6611085732772004</v>
      </c>
      <c r="CS26" s="36">
        <v>0.22948497520890501</v>
      </c>
      <c r="CT26" s="37">
        <v>25.283342975009301</v>
      </c>
      <c r="CU26" s="38">
        <v>6.0914128536181096</v>
      </c>
      <c r="CV26" s="36">
        <v>0.53206230158920298</v>
      </c>
      <c r="CW26" s="37">
        <v>23</v>
      </c>
      <c r="CX26" s="38">
        <v>9</v>
      </c>
      <c r="CY26" s="36">
        <v>0.59</v>
      </c>
      <c r="CZ26" s="37">
        <v>21.795913771040201</v>
      </c>
      <c r="DA26" s="38">
        <v>9.1894083139790492</v>
      </c>
      <c r="DB26" s="36">
        <v>0.37114016922881499</v>
      </c>
      <c r="DC26" s="230">
        <v>24.513268577189201</v>
      </c>
      <c r="DD26" s="231">
        <v>11.068138959451201</v>
      </c>
      <c r="DE26" s="232">
        <v>0.33509708422201401</v>
      </c>
      <c r="DF26" s="40">
        <f t="shared" si="0"/>
        <v>2.7173548061490003</v>
      </c>
      <c r="DG26" s="41">
        <f t="shared" si="1"/>
        <v>1.8787306454721513</v>
      </c>
      <c r="DH26" s="39">
        <f t="shared" si="2"/>
        <v>-3.6043085006800979E-2</v>
      </c>
    </row>
    <row r="27" spans="1:112">
      <c r="A27" s="14" t="s">
        <v>8</v>
      </c>
      <c r="B27" s="27">
        <v>14</v>
      </c>
      <c r="C27" s="22">
        <v>8</v>
      </c>
      <c r="D27" s="28">
        <v>0.6</v>
      </c>
      <c r="E27" s="27">
        <v>13</v>
      </c>
      <c r="F27" s="22">
        <v>9</v>
      </c>
      <c r="G27" s="28">
        <v>0.7</v>
      </c>
      <c r="H27" s="27">
        <v>12</v>
      </c>
      <c r="I27" s="22">
        <v>8</v>
      </c>
      <c r="J27" s="28">
        <v>0.59</v>
      </c>
      <c r="K27" s="27">
        <v>11</v>
      </c>
      <c r="L27" s="22">
        <v>6</v>
      </c>
      <c r="M27" s="28">
        <v>0.42</v>
      </c>
      <c r="N27" s="27">
        <v>18</v>
      </c>
      <c r="O27" s="22">
        <v>6</v>
      </c>
      <c r="P27" s="28">
        <v>0.39</v>
      </c>
      <c r="Q27" s="37">
        <v>20.0808150461325</v>
      </c>
      <c r="R27" s="38">
        <v>9.7116636883197796</v>
      </c>
      <c r="S27" s="36">
        <v>0.84709879730469695</v>
      </c>
      <c r="T27" s="37">
        <v>11.9186863453931</v>
      </c>
      <c r="U27" s="38">
        <v>7.4404042316433801</v>
      </c>
      <c r="V27" s="36">
        <v>0.71357863385560505</v>
      </c>
      <c r="W27" s="37">
        <v>11.456654851432701</v>
      </c>
      <c r="X27" s="38">
        <v>8.5120529192378491</v>
      </c>
      <c r="Y27" s="36">
        <v>0.45177942222871298</v>
      </c>
      <c r="Z27" s="37">
        <v>11</v>
      </c>
      <c r="AA27" s="38">
        <v>7</v>
      </c>
      <c r="AB27" s="36">
        <v>0.37</v>
      </c>
      <c r="AC27" s="37">
        <v>8.7118491737080603</v>
      </c>
      <c r="AD27" s="38">
        <v>2.3395873242285998</v>
      </c>
      <c r="AE27" s="36">
        <v>0.14539335745854001</v>
      </c>
      <c r="AF27" s="37">
        <v>16.579202584962498</v>
      </c>
      <c r="AG27" s="38">
        <v>7.5717886502075196</v>
      </c>
      <c r="AH27" s="36">
        <v>0.80406038742420305</v>
      </c>
      <c r="AI27" s="37">
        <v>16</v>
      </c>
      <c r="AJ27" s="38">
        <v>8</v>
      </c>
      <c r="AK27" s="36">
        <v>0.84021999999999997</v>
      </c>
      <c r="AL27" s="37">
        <v>10</v>
      </c>
      <c r="AM27" s="38">
        <v>5</v>
      </c>
      <c r="AN27" s="36">
        <v>0.29329</v>
      </c>
      <c r="AO27" s="37">
        <v>16.391792460796999</v>
      </c>
      <c r="AP27" s="38">
        <v>7.9034681437666299</v>
      </c>
      <c r="AQ27" s="36">
        <v>0.60426298749028495</v>
      </c>
      <c r="AR27" s="37">
        <v>18</v>
      </c>
      <c r="AS27" s="38">
        <v>9</v>
      </c>
      <c r="AT27" s="36">
        <v>0.72597999999999996</v>
      </c>
      <c r="AU27" s="37">
        <v>15</v>
      </c>
      <c r="AV27" s="38">
        <v>8</v>
      </c>
      <c r="AW27" s="36">
        <v>0.48099999999999998</v>
      </c>
      <c r="AX27" s="37">
        <v>16.5134622660619</v>
      </c>
      <c r="AY27" s="38">
        <v>7.6753343936906502</v>
      </c>
      <c r="AZ27" s="36">
        <v>0.71440605943062996</v>
      </c>
      <c r="BA27" s="37">
        <v>20.327758163965399</v>
      </c>
      <c r="BB27" s="38">
        <v>8.3672103859049205</v>
      </c>
      <c r="BC27" s="36">
        <v>0.79408771926611599</v>
      </c>
      <c r="BD27" s="37">
        <v>15.0704837711025</v>
      </c>
      <c r="BE27" s="38">
        <v>6.5486344894938702</v>
      </c>
      <c r="BF27" s="36">
        <v>0.44382600199810202</v>
      </c>
      <c r="BG27" s="37">
        <v>13.255402020605301</v>
      </c>
      <c r="BH27" s="38">
        <v>7.4447765121462197</v>
      </c>
      <c r="BI27" s="36">
        <v>0.85424477449508596</v>
      </c>
      <c r="BJ27" s="37">
        <v>14.8973131933015</v>
      </c>
      <c r="BK27" s="38">
        <v>8.7810393386637102</v>
      </c>
      <c r="BL27" s="36">
        <v>0.982691702007637</v>
      </c>
      <c r="BM27" s="37">
        <v>10.4375993139658</v>
      </c>
      <c r="BN27" s="38">
        <v>5.8441189386081902</v>
      </c>
      <c r="BO27" s="36">
        <v>0.53750038151722501</v>
      </c>
      <c r="BP27" s="37">
        <v>14.7227881778142</v>
      </c>
      <c r="BQ27" s="38">
        <v>10.1305535321489</v>
      </c>
      <c r="BR27" s="36">
        <v>0.80581866819179204</v>
      </c>
      <c r="BS27" s="37">
        <v>15.994542419930299</v>
      </c>
      <c r="BT27" s="38">
        <v>10.2146432813055</v>
      </c>
      <c r="BU27" s="36">
        <v>0.82931177741765805</v>
      </c>
      <c r="BV27" s="37">
        <v>14.4166635833339</v>
      </c>
      <c r="BW27" s="38">
        <v>6.9773615640691498</v>
      </c>
      <c r="BX27" s="36">
        <v>0.58724557372769304</v>
      </c>
      <c r="BY27" s="37">
        <v>13.8691308204164</v>
      </c>
      <c r="BZ27" s="38">
        <v>5.5156486954639998</v>
      </c>
      <c r="CA27" s="36">
        <v>0.33064399327378402</v>
      </c>
      <c r="CB27" s="37">
        <v>12.114923449925801</v>
      </c>
      <c r="CC27" s="38">
        <v>4.24668275957844</v>
      </c>
      <c r="CD27" s="36">
        <v>0.18037258213680199</v>
      </c>
      <c r="CE27" s="37">
        <v>9.5524765130362201</v>
      </c>
      <c r="CF27" s="38">
        <v>4.6554053906344004</v>
      </c>
      <c r="CG27" s="36">
        <v>0.29293204667527201</v>
      </c>
      <c r="CH27" s="37">
        <v>10.8211000400561</v>
      </c>
      <c r="CI27" s="38">
        <v>5.8667085154796599</v>
      </c>
      <c r="CJ27" s="36">
        <v>0.41251022502543599</v>
      </c>
      <c r="CK27" s="37">
        <v>15.824309224733399</v>
      </c>
      <c r="CL27" s="38">
        <v>6.4865776287678596</v>
      </c>
      <c r="CM27" s="36">
        <v>0.66084257269240998</v>
      </c>
      <c r="CN27" s="37">
        <v>16.2594504015083</v>
      </c>
      <c r="CO27" s="38">
        <v>5.9282504526621</v>
      </c>
      <c r="CP27" s="36">
        <v>0.76507100596937505</v>
      </c>
      <c r="CQ27" s="37">
        <v>13.649300295487899</v>
      </c>
      <c r="CR27" s="38">
        <v>7.1506829909219398</v>
      </c>
      <c r="CS27" s="36">
        <v>0.962564786697092</v>
      </c>
      <c r="CT27" s="37">
        <v>13.0285041000982</v>
      </c>
      <c r="CU27" s="38">
        <v>6.76242120238323</v>
      </c>
      <c r="CV27" s="36">
        <v>0.92866892555418701</v>
      </c>
      <c r="CW27" s="37">
        <v>13</v>
      </c>
      <c r="CX27" s="38">
        <v>4</v>
      </c>
      <c r="CY27" s="36">
        <v>0.39</v>
      </c>
      <c r="CZ27" s="37">
        <v>13.9863810812168</v>
      </c>
      <c r="DA27" s="38">
        <v>4.5438613264074696</v>
      </c>
      <c r="DB27" s="36">
        <v>0.23639029283976001</v>
      </c>
      <c r="DC27" s="230">
        <v>16.3429773887739</v>
      </c>
      <c r="DD27" s="231">
        <v>6.956568098819</v>
      </c>
      <c r="DE27" s="232">
        <v>0.62307143414317301</v>
      </c>
      <c r="DF27" s="40">
        <f t="shared" si="0"/>
        <v>2.3565963075570995</v>
      </c>
      <c r="DG27" s="41">
        <f t="shared" si="1"/>
        <v>2.4127067724115303</v>
      </c>
      <c r="DH27" s="39">
        <f t="shared" si="2"/>
        <v>0.38668114130341302</v>
      </c>
    </row>
    <row r="28" spans="1:112">
      <c r="A28" s="14" t="s">
        <v>55</v>
      </c>
      <c r="B28" s="27">
        <v>15</v>
      </c>
      <c r="C28" s="22">
        <v>5</v>
      </c>
      <c r="D28" s="28">
        <v>0.1</v>
      </c>
      <c r="E28" s="27">
        <v>17</v>
      </c>
      <c r="F28" s="22">
        <v>6</v>
      </c>
      <c r="G28" s="28">
        <v>0.2</v>
      </c>
      <c r="H28" s="27">
        <v>17</v>
      </c>
      <c r="I28" s="22">
        <v>10</v>
      </c>
      <c r="J28" s="28">
        <v>0.51</v>
      </c>
      <c r="K28" s="27">
        <v>14</v>
      </c>
      <c r="L28" s="22">
        <v>9</v>
      </c>
      <c r="M28" s="28">
        <v>0.39</v>
      </c>
      <c r="N28" s="27">
        <v>18</v>
      </c>
      <c r="O28" s="22">
        <v>4</v>
      </c>
      <c r="P28" s="28">
        <v>0.09</v>
      </c>
      <c r="Q28" s="37">
        <v>18.220045980397501</v>
      </c>
      <c r="R28" s="38">
        <v>5.6100376190582804</v>
      </c>
      <c r="S28" s="36">
        <v>0.113701133320658</v>
      </c>
      <c r="T28" s="37">
        <v>11.9916963116235</v>
      </c>
      <c r="U28" s="38">
        <v>6.3203996247123104</v>
      </c>
      <c r="V28" s="36">
        <v>0.155398946170482</v>
      </c>
      <c r="W28" s="37">
        <v>8.9250470145964709</v>
      </c>
      <c r="X28" s="38">
        <v>3.75554859628958</v>
      </c>
      <c r="Y28" s="36">
        <v>0.10394903342587899</v>
      </c>
      <c r="Z28" s="37">
        <v>12</v>
      </c>
      <c r="AA28" s="38">
        <v>6</v>
      </c>
      <c r="AB28" s="36">
        <v>0.2</v>
      </c>
      <c r="AC28" s="37">
        <v>14.646562740404701</v>
      </c>
      <c r="AD28" s="38">
        <v>7.35411792422906</v>
      </c>
      <c r="AE28" s="36">
        <v>0.36480071480533999</v>
      </c>
      <c r="AF28" s="37">
        <v>15.1666272699602</v>
      </c>
      <c r="AG28" s="38">
        <v>3.9243686417928298</v>
      </c>
      <c r="AH28" s="36">
        <v>0.23406531742629699</v>
      </c>
      <c r="AI28" s="37">
        <v>14</v>
      </c>
      <c r="AJ28" s="38">
        <v>3</v>
      </c>
      <c r="AK28" s="36">
        <v>9.6360000000000001E-2</v>
      </c>
      <c r="AL28" s="37">
        <v>10</v>
      </c>
      <c r="AM28" s="38">
        <v>2</v>
      </c>
      <c r="AN28" s="36">
        <v>9.6000000000000002E-2</v>
      </c>
      <c r="AO28" s="37">
        <v>10.007880514268299</v>
      </c>
      <c r="AP28" s="38">
        <v>1.7110727377141299</v>
      </c>
      <c r="AQ28" s="36">
        <v>8.67147206624857E-2</v>
      </c>
      <c r="AR28" s="37">
        <v>11</v>
      </c>
      <c r="AS28" s="38">
        <v>3</v>
      </c>
      <c r="AT28" s="36">
        <v>0.14213000000000001</v>
      </c>
      <c r="AU28" s="37">
        <v>13</v>
      </c>
      <c r="AV28" s="38">
        <v>5</v>
      </c>
      <c r="AW28" s="36">
        <v>0.20200000000000001</v>
      </c>
      <c r="AX28" s="37">
        <v>13.891783963217</v>
      </c>
      <c r="AY28" s="38">
        <v>4.3864450520756799</v>
      </c>
      <c r="AZ28" s="36">
        <v>0.14297566665314701</v>
      </c>
      <c r="BA28" s="37">
        <v>17.717339472892402</v>
      </c>
      <c r="BB28" s="38">
        <v>5.4312271108964998</v>
      </c>
      <c r="BC28" s="36">
        <v>0.27326274308472498</v>
      </c>
      <c r="BD28" s="37">
        <v>19.300171041721899</v>
      </c>
      <c r="BE28" s="38">
        <v>7.4188748232771502</v>
      </c>
      <c r="BF28" s="36">
        <v>0.63489268255471498</v>
      </c>
      <c r="BG28" s="37">
        <v>14.8982692753978</v>
      </c>
      <c r="BH28" s="38">
        <v>7.6520592642319896</v>
      </c>
      <c r="BI28" s="36">
        <v>0.66837851174276297</v>
      </c>
      <c r="BJ28" s="37">
        <v>14.544668383518101</v>
      </c>
      <c r="BK28" s="38">
        <v>9.4264098159722902</v>
      </c>
      <c r="BL28" s="36">
        <v>0.37161859935958702</v>
      </c>
      <c r="BM28" s="37">
        <v>13.236213963406099</v>
      </c>
      <c r="BN28" s="38">
        <v>8.5978162284093802</v>
      </c>
      <c r="BO28" s="36">
        <v>0.33032176862310503</v>
      </c>
      <c r="BP28" s="37">
        <v>13.0382265748049</v>
      </c>
      <c r="BQ28" s="38">
        <v>3.97511502633964</v>
      </c>
      <c r="BR28" s="36">
        <v>0.216690626790362</v>
      </c>
      <c r="BS28" s="37">
        <v>18.479514610060001</v>
      </c>
      <c r="BT28" s="38">
        <v>8.5976743518885801</v>
      </c>
      <c r="BU28" s="36">
        <v>0.35391596914530099</v>
      </c>
      <c r="BV28" s="37">
        <v>20.334684483046701</v>
      </c>
      <c r="BW28" s="38">
        <v>9.8214193688400702</v>
      </c>
      <c r="BX28" s="36">
        <v>0.77284749687941501</v>
      </c>
      <c r="BY28" s="37">
        <v>17.8728003272929</v>
      </c>
      <c r="BZ28" s="38">
        <v>6.6939658497934502</v>
      </c>
      <c r="CA28" s="36">
        <v>0.80432779388161801</v>
      </c>
      <c r="CB28" s="37">
        <v>20.656830105124001</v>
      </c>
      <c r="CC28" s="38">
        <v>4.8643222499732897</v>
      </c>
      <c r="CD28" s="36">
        <v>0.395520965371776</v>
      </c>
      <c r="CE28" s="37">
        <v>24.949380901358001</v>
      </c>
      <c r="CF28" s="38">
        <v>5.80661601883304</v>
      </c>
      <c r="CG28" s="36">
        <v>0.40604404907852198</v>
      </c>
      <c r="CH28" s="37">
        <v>19.353451379256999</v>
      </c>
      <c r="CI28" s="38">
        <v>6.0897650710800901</v>
      </c>
      <c r="CJ28" s="36">
        <v>0.26686271382416998</v>
      </c>
      <c r="CK28" s="37">
        <v>15.2022299812794</v>
      </c>
      <c r="CL28" s="38">
        <v>6.4259090553149401</v>
      </c>
      <c r="CM28" s="36">
        <v>0.23976801566351499</v>
      </c>
      <c r="CN28" s="37">
        <v>13.938817915139399</v>
      </c>
      <c r="CO28" s="38">
        <v>5.1244164583495904</v>
      </c>
      <c r="CP28" s="36">
        <v>0.205225747476243</v>
      </c>
      <c r="CQ28" s="37">
        <v>14.084680621888999</v>
      </c>
      <c r="CR28" s="38">
        <v>1.8126648593419099</v>
      </c>
      <c r="CS28" s="36">
        <v>7.4406863048459601E-2</v>
      </c>
      <c r="CT28" s="37">
        <v>15.8063803500473</v>
      </c>
      <c r="CU28" s="38">
        <v>3.6947649413720201</v>
      </c>
      <c r="CV28" s="36">
        <v>0.248912123374846</v>
      </c>
      <c r="CW28" s="37">
        <v>14</v>
      </c>
      <c r="CX28" s="38">
        <v>6</v>
      </c>
      <c r="CY28" s="36">
        <v>0.4</v>
      </c>
      <c r="CZ28" s="37">
        <v>14.0224345849784</v>
      </c>
      <c r="DA28" s="38">
        <v>4.9870636045806798</v>
      </c>
      <c r="DB28" s="36">
        <v>0.216918170315409</v>
      </c>
      <c r="DC28" s="230">
        <v>15.857655703516</v>
      </c>
      <c r="DD28" s="231">
        <v>5.0475747654594398</v>
      </c>
      <c r="DE28" s="232">
        <v>0.138884709238008</v>
      </c>
      <c r="DF28" s="40">
        <f t="shared" si="0"/>
        <v>1.8352211185375999</v>
      </c>
      <c r="DG28" s="41">
        <f t="shared" si="1"/>
        <v>6.0511160878760073E-2</v>
      </c>
      <c r="DH28" s="39">
        <f t="shared" si="2"/>
        <v>-7.8033461077401001E-2</v>
      </c>
    </row>
    <row r="29" spans="1:112">
      <c r="A29" s="14" t="s">
        <v>25</v>
      </c>
      <c r="B29" s="27">
        <v>28</v>
      </c>
      <c r="C29" s="22">
        <v>19</v>
      </c>
      <c r="D29" s="28">
        <v>0.9</v>
      </c>
      <c r="E29" s="27">
        <v>23</v>
      </c>
      <c r="F29" s="22">
        <v>14</v>
      </c>
      <c r="G29" s="28">
        <v>1</v>
      </c>
      <c r="H29" s="27">
        <v>29</v>
      </c>
      <c r="I29" s="22">
        <v>18</v>
      </c>
      <c r="J29" s="28">
        <v>1.35</v>
      </c>
      <c r="K29" s="27">
        <v>34</v>
      </c>
      <c r="L29" s="22">
        <v>20</v>
      </c>
      <c r="M29" s="28">
        <v>1.4</v>
      </c>
      <c r="N29" s="27">
        <v>36</v>
      </c>
      <c r="O29" s="22">
        <v>21</v>
      </c>
      <c r="P29" s="28">
        <v>1.23</v>
      </c>
      <c r="Q29" s="37">
        <v>44.232986109623802</v>
      </c>
      <c r="R29" s="38">
        <v>24.7685730021464</v>
      </c>
      <c r="S29" s="36">
        <v>1.64079721894352</v>
      </c>
      <c r="T29" s="37">
        <v>36.986374212349403</v>
      </c>
      <c r="U29" s="38">
        <v>18.419621687314201</v>
      </c>
      <c r="V29" s="36">
        <v>1.36866159464531</v>
      </c>
      <c r="W29" s="37">
        <v>25.214045291808699</v>
      </c>
      <c r="X29" s="38">
        <v>9.1056778430321295</v>
      </c>
      <c r="Y29" s="36">
        <v>0.60269976481547805</v>
      </c>
      <c r="Z29" s="37">
        <v>36</v>
      </c>
      <c r="AA29" s="38">
        <v>13</v>
      </c>
      <c r="AB29" s="36">
        <v>0.45</v>
      </c>
      <c r="AC29" s="37">
        <v>49.953989249108098</v>
      </c>
      <c r="AD29" s="38">
        <v>23.325223060550201</v>
      </c>
      <c r="AE29" s="36">
        <v>1.2755427315240599</v>
      </c>
      <c r="AF29" s="37">
        <v>44.481246254800404</v>
      </c>
      <c r="AG29" s="38">
        <v>25.1140940746848</v>
      </c>
      <c r="AH29" s="36">
        <v>1.54586474894827</v>
      </c>
      <c r="AI29" s="37">
        <v>33</v>
      </c>
      <c r="AJ29" s="38">
        <v>17</v>
      </c>
      <c r="AK29" s="36">
        <v>0.81111999999999995</v>
      </c>
      <c r="AL29" s="37">
        <v>22</v>
      </c>
      <c r="AM29" s="38">
        <v>9</v>
      </c>
      <c r="AN29" s="36">
        <v>0.38105</v>
      </c>
      <c r="AO29" s="37">
        <v>18.0716853810146</v>
      </c>
      <c r="AP29" s="38">
        <v>5.5124340010211004</v>
      </c>
      <c r="AQ29" s="36">
        <v>0.27221158100648302</v>
      </c>
      <c r="AR29" s="37">
        <v>21</v>
      </c>
      <c r="AS29" s="38">
        <v>9</v>
      </c>
      <c r="AT29" s="36">
        <v>0.38635999999999998</v>
      </c>
      <c r="AU29" s="37">
        <v>24</v>
      </c>
      <c r="AV29" s="38">
        <v>12</v>
      </c>
      <c r="AW29" s="36">
        <v>0.76</v>
      </c>
      <c r="AX29" s="37">
        <v>23.498907839306401</v>
      </c>
      <c r="AY29" s="38">
        <v>10.8523852951971</v>
      </c>
      <c r="AZ29" s="36">
        <v>0.85354389697129895</v>
      </c>
      <c r="BA29" s="37">
        <v>23.134478164145499</v>
      </c>
      <c r="BB29" s="38">
        <v>11.348245469729701</v>
      </c>
      <c r="BC29" s="36">
        <v>0.90574964300452399</v>
      </c>
      <c r="BD29" s="37">
        <v>23.712148497495001</v>
      </c>
      <c r="BE29" s="38">
        <v>13.3003656502614</v>
      </c>
      <c r="BF29" s="36">
        <v>1.1949368377148899</v>
      </c>
      <c r="BG29" s="37">
        <v>22.259487681681499</v>
      </c>
      <c r="BH29" s="38">
        <v>11.3362343999893</v>
      </c>
      <c r="BI29" s="36">
        <v>0.88705845474144396</v>
      </c>
      <c r="BJ29" s="37">
        <v>14.886984682249601</v>
      </c>
      <c r="BK29" s="38">
        <v>6.3567250892259004</v>
      </c>
      <c r="BL29" s="36">
        <v>0.19649013991919401</v>
      </c>
      <c r="BM29" s="37">
        <v>16.3881131092648</v>
      </c>
      <c r="BN29" s="38">
        <v>11.1234281145283</v>
      </c>
      <c r="BO29" s="36">
        <v>0.515098658539762</v>
      </c>
      <c r="BP29" s="37">
        <v>19.582193376516699</v>
      </c>
      <c r="BQ29" s="38">
        <v>10.232104010412201</v>
      </c>
      <c r="BR29" s="36">
        <v>0.42846583654145498</v>
      </c>
      <c r="BS29" s="37">
        <v>12.5856205845652</v>
      </c>
      <c r="BT29" s="38">
        <v>8.4672215191676106</v>
      </c>
      <c r="BU29" s="36">
        <v>0.361350324328989</v>
      </c>
      <c r="BV29" s="37">
        <v>15.173120549309401</v>
      </c>
      <c r="BW29" s="38">
        <v>10.5760001170959</v>
      </c>
      <c r="BX29" s="36">
        <v>0.53821343741054795</v>
      </c>
      <c r="BY29" s="37">
        <v>25.540556162155099</v>
      </c>
      <c r="BZ29" s="38">
        <v>14.9733548133556</v>
      </c>
      <c r="CA29" s="36">
        <v>1.0174579832481601</v>
      </c>
      <c r="CB29" s="37">
        <v>26.649946399807501</v>
      </c>
      <c r="CC29" s="38">
        <v>8.0122584430038906</v>
      </c>
      <c r="CD29" s="36">
        <v>0.66309075752403202</v>
      </c>
      <c r="CE29" s="37">
        <v>20.307433867855099</v>
      </c>
      <c r="CF29" s="38">
        <v>7.9761329209246403</v>
      </c>
      <c r="CG29" s="36">
        <v>0.38467497497388398</v>
      </c>
      <c r="CH29" s="37">
        <v>19.4062499675567</v>
      </c>
      <c r="CI29" s="38">
        <v>14.006617017951299</v>
      </c>
      <c r="CJ29" s="36">
        <v>0.75048473405095995</v>
      </c>
      <c r="CK29" s="37">
        <v>13.307771939462899</v>
      </c>
      <c r="CL29" s="38">
        <v>8.7053732892878894</v>
      </c>
      <c r="CM29" s="36">
        <v>0.48855199696229601</v>
      </c>
      <c r="CN29" s="37">
        <v>13.4476080819527</v>
      </c>
      <c r="CO29" s="38">
        <v>7.5850540508305704</v>
      </c>
      <c r="CP29" s="36">
        <v>0.41233433889440102</v>
      </c>
      <c r="CQ29" s="37">
        <v>20.1963568513513</v>
      </c>
      <c r="CR29" s="38">
        <v>8.5563478343882409</v>
      </c>
      <c r="CS29" s="36">
        <v>0.51226777814059998</v>
      </c>
      <c r="CT29" s="37">
        <v>19.9764751222197</v>
      </c>
      <c r="CU29" s="38">
        <v>5.3950454661380096</v>
      </c>
      <c r="CV29" s="36">
        <v>0.33770591644676701</v>
      </c>
      <c r="CW29" s="37">
        <v>20</v>
      </c>
      <c r="CX29" s="38">
        <v>8</v>
      </c>
      <c r="CY29" s="36">
        <v>0.43</v>
      </c>
      <c r="CZ29" s="37">
        <v>19.064129047352399</v>
      </c>
      <c r="DA29" s="38">
        <v>5.5769222459813603</v>
      </c>
      <c r="DB29" s="36">
        <v>0.36873895165906201</v>
      </c>
      <c r="DC29" s="230">
        <v>12.5130148456443</v>
      </c>
      <c r="DD29" s="231">
        <v>1.2792599269004601</v>
      </c>
      <c r="DE29" s="232">
        <v>0.100208834990915</v>
      </c>
      <c r="DF29" s="40">
        <f t="shared" si="0"/>
        <v>-6.5511142017080992</v>
      </c>
      <c r="DG29" s="41">
        <f t="shared" si="1"/>
        <v>-4.2976623190809002</v>
      </c>
      <c r="DH29" s="39">
        <f t="shared" si="2"/>
        <v>-0.26853011666814702</v>
      </c>
    </row>
    <row r="30" spans="1:112" hidden="1">
      <c r="A30" s="49" t="s">
        <v>38</v>
      </c>
      <c r="B30" s="50">
        <v>143</v>
      </c>
      <c r="C30" s="51">
        <v>76</v>
      </c>
      <c r="D30" s="52">
        <v>3.9</v>
      </c>
      <c r="E30" s="50">
        <v>147</v>
      </c>
      <c r="F30" s="51">
        <v>71</v>
      </c>
      <c r="G30" s="52">
        <v>2.9</v>
      </c>
      <c r="H30" s="50">
        <v>135</v>
      </c>
      <c r="I30" s="51">
        <v>58</v>
      </c>
      <c r="J30" s="52">
        <v>2.98</v>
      </c>
      <c r="K30" s="50">
        <v>133</v>
      </c>
      <c r="L30" s="51">
        <v>63</v>
      </c>
      <c r="M30" s="52">
        <v>3.86</v>
      </c>
      <c r="N30" s="50">
        <v>128</v>
      </c>
      <c r="O30" s="51">
        <v>67</v>
      </c>
      <c r="P30" s="52">
        <v>3.6</v>
      </c>
      <c r="Q30" s="53">
        <v>125.52535221118301</v>
      </c>
      <c r="R30" s="54">
        <v>66.872230354110798</v>
      </c>
      <c r="S30" s="55">
        <v>3.59487020670369</v>
      </c>
      <c r="T30" s="53">
        <v>112.92731552793499</v>
      </c>
      <c r="U30" s="54">
        <v>60.642488009021797</v>
      </c>
      <c r="V30" s="55">
        <v>2.95666727395046</v>
      </c>
      <c r="W30" s="53">
        <v>114.592378967876</v>
      </c>
      <c r="X30" s="54">
        <v>60.699674363205297</v>
      </c>
      <c r="Y30" s="55">
        <v>3.0522915524550198</v>
      </c>
      <c r="Z30" s="53">
        <v>117</v>
      </c>
      <c r="AA30" s="54">
        <v>59</v>
      </c>
      <c r="AB30" s="55">
        <v>2.79</v>
      </c>
      <c r="AC30" s="53">
        <v>117.891676561309</v>
      </c>
      <c r="AD30" s="54">
        <v>61.4652685561556</v>
      </c>
      <c r="AE30" s="55">
        <v>3.27366043961888</v>
      </c>
      <c r="AF30" s="53">
        <v>112.615967196857</v>
      </c>
      <c r="AG30" s="54">
        <v>60.774796322674803</v>
      </c>
      <c r="AH30" s="55">
        <v>3.9863300478419701</v>
      </c>
      <c r="AI30" s="53"/>
      <c r="AJ30" s="54"/>
      <c r="AK30" s="55"/>
      <c r="AL30" s="53"/>
      <c r="AM30" s="54"/>
      <c r="AN30" s="55"/>
      <c r="AO30" s="53"/>
      <c r="AP30" s="54"/>
      <c r="AQ30" s="55"/>
      <c r="AR30" s="53"/>
      <c r="AS30" s="54"/>
      <c r="AT30" s="55"/>
      <c r="AU30" s="53"/>
      <c r="AV30" s="54"/>
      <c r="AW30" s="55"/>
      <c r="AX30" s="53"/>
      <c r="AY30" s="54"/>
      <c r="AZ30" s="55"/>
      <c r="BA30" s="53"/>
      <c r="BB30" s="54"/>
      <c r="BC30" s="55"/>
      <c r="BD30" s="53"/>
      <c r="BE30" s="54"/>
      <c r="BF30" s="55"/>
      <c r="BG30" s="53"/>
      <c r="BH30" s="54"/>
      <c r="BI30" s="55"/>
      <c r="BJ30" s="53"/>
      <c r="BK30" s="54"/>
      <c r="BL30" s="55"/>
      <c r="BM30" s="53"/>
      <c r="BN30" s="54"/>
      <c r="BO30" s="55"/>
      <c r="BP30" s="53"/>
      <c r="BQ30" s="54"/>
      <c r="BR30" s="55"/>
      <c r="BS30" s="53"/>
      <c r="BT30" s="54"/>
      <c r="BU30" s="55"/>
      <c r="BV30" s="53"/>
      <c r="BW30" s="54"/>
      <c r="BX30" s="55"/>
      <c r="BY30" s="53"/>
      <c r="BZ30" s="54"/>
      <c r="CA30" s="55"/>
      <c r="CB30" s="53"/>
      <c r="CC30" s="54"/>
      <c r="CD30" s="55"/>
      <c r="CE30" s="53"/>
      <c r="CF30" s="54"/>
      <c r="CG30" s="55"/>
      <c r="CH30" s="53"/>
      <c r="CI30" s="54"/>
      <c r="CJ30" s="55"/>
      <c r="CK30" s="53"/>
      <c r="CL30" s="54"/>
      <c r="CM30" s="55"/>
      <c r="CN30" s="53"/>
      <c r="CO30" s="54"/>
      <c r="CP30" s="55"/>
      <c r="CQ30" s="53"/>
      <c r="CR30" s="54"/>
      <c r="CS30" s="55"/>
      <c r="CT30" s="53"/>
      <c r="CU30" s="54"/>
      <c r="CV30" s="55"/>
      <c r="CW30" s="53"/>
      <c r="CX30" s="54"/>
      <c r="CY30" s="55"/>
      <c r="CZ30" s="53"/>
      <c r="DA30" s="54"/>
      <c r="DB30" s="55"/>
      <c r="DC30" s="53"/>
      <c r="DD30" s="54"/>
      <c r="DE30" s="55"/>
      <c r="DF30" s="56">
        <f t="shared" ref="DF30" si="3">CK30-CH30</f>
        <v>0</v>
      </c>
      <c r="DG30" s="57">
        <f t="shared" ref="DG30" si="4">CL30-CI30</f>
        <v>0</v>
      </c>
      <c r="DH30" s="58">
        <f t="shared" ref="DH30" si="5">CM30-CJ30</f>
        <v>0</v>
      </c>
    </row>
    <row r="31" spans="1:112" hidden="1">
      <c r="A31" s="92" t="s">
        <v>57</v>
      </c>
      <c r="B31" s="93">
        <v>44</v>
      </c>
      <c r="C31" s="94">
        <v>16</v>
      </c>
      <c r="D31" s="95">
        <v>0.7</v>
      </c>
      <c r="E31" s="93">
        <v>53</v>
      </c>
      <c r="F31" s="94">
        <v>21</v>
      </c>
      <c r="G31" s="95">
        <v>1.2</v>
      </c>
      <c r="H31" s="93">
        <v>46</v>
      </c>
      <c r="I31" s="94">
        <v>19</v>
      </c>
      <c r="J31" s="95">
        <v>1.1499999999999999</v>
      </c>
      <c r="K31" s="93">
        <v>44</v>
      </c>
      <c r="L31" s="94">
        <v>18</v>
      </c>
      <c r="M31" s="95">
        <v>1</v>
      </c>
      <c r="N31" s="93">
        <v>53</v>
      </c>
      <c r="O31" s="94">
        <v>25</v>
      </c>
      <c r="P31" s="95">
        <v>1.45</v>
      </c>
      <c r="Q31" s="96">
        <v>60.39362436543</v>
      </c>
      <c r="R31" s="97">
        <v>32.1800144713214</v>
      </c>
      <c r="S31" s="98">
        <v>2.3785768033163999</v>
      </c>
      <c r="T31" s="96">
        <v>54.450556916369898</v>
      </c>
      <c r="U31" s="97">
        <v>26.834198108861699</v>
      </c>
      <c r="V31" s="98">
        <v>2.0083389440386599</v>
      </c>
      <c r="W31" s="96">
        <v>40.807831760369297</v>
      </c>
      <c r="X31" s="97">
        <v>19.238024601700399</v>
      </c>
      <c r="Y31" s="98">
        <v>1.42186243181988</v>
      </c>
      <c r="Z31" s="96">
        <v>47</v>
      </c>
      <c r="AA31" s="97">
        <v>18</v>
      </c>
      <c r="AB31" s="98">
        <v>1.35</v>
      </c>
      <c r="AC31" s="96">
        <v>46.860047018261398</v>
      </c>
      <c r="AD31" s="97">
        <v>15.458981973181899</v>
      </c>
      <c r="AE31" s="98">
        <v>0.86894566359269898</v>
      </c>
      <c r="AF31" s="96">
        <v>41.960309977444297</v>
      </c>
      <c r="AG31" s="97">
        <v>20.463702311460501</v>
      </c>
      <c r="AH31" s="98">
        <v>1.23915821574981</v>
      </c>
      <c r="AI31" s="96">
        <v>41</v>
      </c>
      <c r="AJ31" s="97">
        <v>18</v>
      </c>
      <c r="AK31" s="98">
        <v>1.16553</v>
      </c>
      <c r="AL31" s="96">
        <v>36</v>
      </c>
      <c r="AM31" s="97">
        <v>13</v>
      </c>
      <c r="AN31" s="98">
        <v>0.70474999999999999</v>
      </c>
      <c r="AO31" s="96">
        <v>42.101156531180401</v>
      </c>
      <c r="AP31" s="97">
        <v>18.224192495842999</v>
      </c>
      <c r="AQ31" s="98">
        <v>1.1834284399264601</v>
      </c>
      <c r="AR31" s="96">
        <v>40</v>
      </c>
      <c r="AS31" s="97">
        <v>18</v>
      </c>
      <c r="AT31" s="98">
        <v>1.4932799999999999</v>
      </c>
      <c r="AU31" s="96">
        <v>32</v>
      </c>
      <c r="AV31" s="97">
        <v>16</v>
      </c>
      <c r="AW31" s="98">
        <v>1.27</v>
      </c>
      <c r="AX31" s="96">
        <v>35.252682108075</v>
      </c>
      <c r="AY31" s="97">
        <v>25.063324804886498</v>
      </c>
      <c r="AZ31" s="98">
        <v>1.4204041406144099</v>
      </c>
      <c r="BA31" s="96">
        <v>41.727909306757503</v>
      </c>
      <c r="BB31" s="97">
        <v>32.460468323336599</v>
      </c>
      <c r="BC31" s="98">
        <v>1.7643137789034899</v>
      </c>
      <c r="BD31" s="96">
        <v>46.407889766047902</v>
      </c>
      <c r="BE31" s="97">
        <v>30.462289161350999</v>
      </c>
      <c r="BF31" s="98">
        <v>2.14702779781117</v>
      </c>
      <c r="BG31" s="96">
        <v>44.631236843893298</v>
      </c>
      <c r="BH31" s="97">
        <v>27.950387760893399</v>
      </c>
      <c r="BI31" s="98">
        <v>2.4414262065302301</v>
      </c>
      <c r="BJ31" s="96">
        <v>38.017630411942498</v>
      </c>
      <c r="BK31" s="97">
        <v>23.896794783759098</v>
      </c>
      <c r="BL31" s="98">
        <v>1.8157574720679499</v>
      </c>
      <c r="BM31" s="96">
        <v>28.400875884708</v>
      </c>
      <c r="BN31" s="97">
        <v>16.7175449980035</v>
      </c>
      <c r="BO31" s="98">
        <v>1.0087040734552899</v>
      </c>
      <c r="BP31" s="96"/>
      <c r="BQ31" s="97"/>
      <c r="BR31" s="98"/>
      <c r="BS31" s="96"/>
      <c r="BT31" s="97"/>
      <c r="BU31" s="98"/>
      <c r="BV31" s="96"/>
      <c r="BW31" s="97"/>
      <c r="BX31" s="98"/>
      <c r="BY31" s="96"/>
      <c r="BZ31" s="97"/>
      <c r="CA31" s="98"/>
      <c r="CB31" s="96"/>
      <c r="CC31" s="97"/>
      <c r="CD31" s="98"/>
      <c r="CE31" s="96"/>
      <c r="CF31" s="97"/>
      <c r="CG31" s="98"/>
      <c r="CH31" s="96"/>
      <c r="CI31" s="97"/>
      <c r="CJ31" s="98"/>
      <c r="CK31" s="96"/>
      <c r="CL31" s="97"/>
      <c r="CM31" s="98"/>
      <c r="CN31" s="96"/>
      <c r="CO31" s="97"/>
      <c r="CP31" s="98"/>
      <c r="CQ31" s="96"/>
      <c r="CR31" s="97"/>
      <c r="CS31" s="98"/>
      <c r="CT31" s="96"/>
      <c r="CU31" s="97"/>
      <c r="CV31" s="98"/>
      <c r="CW31" s="96"/>
      <c r="CX31" s="97"/>
      <c r="CY31" s="98"/>
      <c r="CZ31" s="96"/>
      <c r="DA31" s="97"/>
      <c r="DB31" s="98"/>
      <c r="DC31" s="96"/>
      <c r="DD31" s="97"/>
      <c r="DE31" s="98"/>
      <c r="DF31" s="99"/>
      <c r="DG31" s="100"/>
      <c r="DH31" s="101"/>
    </row>
    <row r="32" spans="1:112" ht="15.75" hidden="1" thickBot="1">
      <c r="A32" s="49" t="s">
        <v>40</v>
      </c>
      <c r="B32" s="59">
        <v>11</v>
      </c>
      <c r="C32" s="60">
        <v>9</v>
      </c>
      <c r="D32" s="61">
        <v>0.6</v>
      </c>
      <c r="E32" s="59">
        <v>10</v>
      </c>
      <c r="F32" s="60">
        <v>9</v>
      </c>
      <c r="G32" s="61">
        <v>0.6</v>
      </c>
      <c r="H32" s="59">
        <v>8</v>
      </c>
      <c r="I32" s="60">
        <v>7</v>
      </c>
      <c r="J32" s="61">
        <v>0.77</v>
      </c>
      <c r="K32" s="59">
        <v>9</v>
      </c>
      <c r="L32" s="60">
        <v>5</v>
      </c>
      <c r="M32" s="61">
        <v>0.72</v>
      </c>
      <c r="N32" s="59">
        <v>11</v>
      </c>
      <c r="O32" s="60">
        <v>3</v>
      </c>
      <c r="P32" s="61">
        <v>0.28999999999999998</v>
      </c>
      <c r="Q32" s="62">
        <v>10.0109790893408</v>
      </c>
      <c r="R32" s="63">
        <v>5.4721152561920396</v>
      </c>
      <c r="S32" s="64">
        <v>0.28250004864752298</v>
      </c>
      <c r="T32" s="62">
        <v>10.8321477817749</v>
      </c>
      <c r="U32" s="63">
        <v>6.5726745415486096</v>
      </c>
      <c r="V32" s="64">
        <v>0.48799706580685698</v>
      </c>
      <c r="W32" s="62">
        <v>12.74069077231</v>
      </c>
      <c r="X32" s="63">
        <v>5.9396721907931003</v>
      </c>
      <c r="Y32" s="64">
        <v>0.704542562384185</v>
      </c>
      <c r="Z32" s="62">
        <v>13</v>
      </c>
      <c r="AA32" s="63">
        <v>6</v>
      </c>
      <c r="AB32" s="64">
        <v>0.67</v>
      </c>
      <c r="AC32" s="62">
        <v>20.782541509314601</v>
      </c>
      <c r="AD32" s="63">
        <v>9.5178981256134794</v>
      </c>
      <c r="AE32" s="64">
        <v>0.79279254743142202</v>
      </c>
      <c r="AF32" s="62">
        <v>18.913771002491</v>
      </c>
      <c r="AG32" s="63">
        <v>9.1353787805812505</v>
      </c>
      <c r="AH32" s="64">
        <v>0.79066481348602602</v>
      </c>
      <c r="AI32" s="62"/>
      <c r="AJ32" s="63"/>
      <c r="AK32" s="64"/>
      <c r="AL32" s="62"/>
      <c r="AM32" s="63"/>
      <c r="AN32" s="64"/>
      <c r="AO32" s="62"/>
      <c r="AP32" s="63"/>
      <c r="AQ32" s="64"/>
      <c r="AR32" s="62"/>
      <c r="AS32" s="63"/>
      <c r="AT32" s="64"/>
      <c r="AU32" s="62"/>
      <c r="AV32" s="63"/>
      <c r="AW32" s="64"/>
      <c r="AX32" s="62"/>
      <c r="AY32" s="63"/>
      <c r="AZ32" s="64"/>
      <c r="BA32" s="62"/>
      <c r="BB32" s="63"/>
      <c r="BC32" s="64"/>
      <c r="BD32" s="62"/>
      <c r="BE32" s="63"/>
      <c r="BF32" s="64"/>
      <c r="BG32" s="62"/>
      <c r="BH32" s="63"/>
      <c r="BI32" s="64"/>
      <c r="BJ32" s="62"/>
      <c r="BK32" s="63"/>
      <c r="BL32" s="64"/>
      <c r="BM32" s="62"/>
      <c r="BN32" s="63"/>
      <c r="BO32" s="64"/>
      <c r="BP32" s="71"/>
      <c r="BQ32" s="72"/>
      <c r="BR32" s="73"/>
      <c r="BS32" s="71"/>
      <c r="BT32" s="72"/>
      <c r="BU32" s="73"/>
      <c r="BV32" s="71"/>
      <c r="BW32" s="72"/>
      <c r="BX32" s="73"/>
      <c r="BY32" s="71"/>
      <c r="BZ32" s="72"/>
      <c r="CA32" s="73"/>
      <c r="CB32" s="71"/>
      <c r="CC32" s="72"/>
      <c r="CD32" s="73"/>
      <c r="CE32" s="71"/>
      <c r="CF32" s="72"/>
      <c r="CG32" s="73"/>
      <c r="CH32" s="71"/>
      <c r="CI32" s="72"/>
      <c r="CJ32" s="73"/>
      <c r="CK32" s="71"/>
      <c r="CL32" s="72"/>
      <c r="CM32" s="73"/>
      <c r="CN32" s="71"/>
      <c r="CO32" s="72"/>
      <c r="CP32" s="73"/>
      <c r="CQ32" s="71"/>
      <c r="CR32" s="72"/>
      <c r="CS32" s="73"/>
      <c r="CT32" s="71"/>
      <c r="CU32" s="72"/>
      <c r="CV32" s="73"/>
      <c r="CW32" s="71"/>
      <c r="CX32" s="72"/>
      <c r="CY32" s="73"/>
      <c r="CZ32" s="71"/>
      <c r="DA32" s="72"/>
      <c r="DB32" s="73"/>
      <c r="DC32" s="71"/>
      <c r="DD32" s="72"/>
      <c r="DE32" s="73"/>
      <c r="DF32" s="65"/>
      <c r="DG32" s="66"/>
      <c r="DH32" s="67"/>
    </row>
  </sheetData>
  <sortState ref="A8:DH29">
    <sortCondition descending="1" ref="DC8:DC29"/>
  </sortState>
  <mergeCells count="39">
    <mergeCell ref="DF2:DH2"/>
    <mergeCell ref="H2:J2"/>
    <mergeCell ref="K2:M2"/>
    <mergeCell ref="N2:P2"/>
    <mergeCell ref="Q2:S2"/>
    <mergeCell ref="T2:V2"/>
    <mergeCell ref="W2:Y2"/>
    <mergeCell ref="Z2:AB2"/>
    <mergeCell ref="AC2:AE2"/>
    <mergeCell ref="AF2:AH2"/>
    <mergeCell ref="AI2:AK2"/>
    <mergeCell ref="AL2:AN2"/>
    <mergeCell ref="BG2:BI2"/>
    <mergeCell ref="BD2:BF2"/>
    <mergeCell ref="AX2:AZ2"/>
    <mergeCell ref="BY2:CA2"/>
    <mergeCell ref="A3:A4"/>
    <mergeCell ref="B2:D2"/>
    <mergeCell ref="E2:G2"/>
    <mergeCell ref="AO2:AQ2"/>
    <mergeCell ref="A1:A2"/>
    <mergeCell ref="CK2:CM2"/>
    <mergeCell ref="CE2:CG2"/>
    <mergeCell ref="CT2:CV2"/>
    <mergeCell ref="AR2:AT2"/>
    <mergeCell ref="BV2:BX2"/>
    <mergeCell ref="CB2:CD2"/>
    <mergeCell ref="CH2:CJ2"/>
    <mergeCell ref="AU2:AW2"/>
    <mergeCell ref="BS2:BU2"/>
    <mergeCell ref="BP2:BR2"/>
    <mergeCell ref="BM2:BO2"/>
    <mergeCell ref="BJ2:BL2"/>
    <mergeCell ref="BA2:BC2"/>
    <mergeCell ref="DC2:DE2"/>
    <mergeCell ref="CZ2:DB2"/>
    <mergeCell ref="CW2:CY2"/>
    <mergeCell ref="CQ2:CS2"/>
    <mergeCell ref="CN2:CP2"/>
  </mergeCells>
  <conditionalFormatting sqref="DF8:DH29">
    <cfRule type="cellIs" dxfId="3" priority="1" operator="greaterThan">
      <formula>0</formula>
    </cfRule>
  </conditionalFormatting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7B00"/>
  </sheetPr>
  <dimension ref="A1:ES695"/>
  <sheetViews>
    <sheetView zoomScale="85" zoomScaleNormal="85" workbookViewId="0">
      <pane xSplit="1" topLeftCell="BV1" activePane="topRight" state="frozen"/>
      <selection pane="topRight" sqref="A1:A2"/>
    </sheetView>
  </sheetViews>
  <sheetFormatPr defaultRowHeight="15"/>
  <cols>
    <col min="1" max="1" width="42.85546875" customWidth="1"/>
    <col min="2" max="2" width="17.28515625" bestFit="1" customWidth="1"/>
    <col min="3" max="3" width="13.85546875" customWidth="1"/>
    <col min="4" max="4" width="12.28515625" customWidth="1"/>
    <col min="5" max="5" width="17.28515625" bestFit="1" customWidth="1"/>
    <col min="6" max="6" width="13.85546875" customWidth="1"/>
    <col min="7" max="7" width="12.28515625" customWidth="1"/>
    <col min="8" max="8" width="17.28515625" bestFit="1" customWidth="1"/>
    <col min="9" max="9" width="13.85546875" customWidth="1"/>
    <col min="10" max="10" width="12.28515625" customWidth="1"/>
    <col min="11" max="11" width="17.28515625" bestFit="1" customWidth="1"/>
    <col min="12" max="12" width="13.85546875" customWidth="1"/>
    <col min="13" max="13" width="12.28515625" customWidth="1"/>
    <col min="14" max="14" width="17.28515625" bestFit="1" customWidth="1"/>
    <col min="15" max="15" width="13.85546875" customWidth="1"/>
    <col min="16" max="16" width="12.28515625" customWidth="1"/>
    <col min="17" max="17" width="17.28515625" bestFit="1" customWidth="1"/>
    <col min="18" max="18" width="13.85546875" customWidth="1"/>
    <col min="19" max="19" width="12.28515625" customWidth="1"/>
    <col min="20" max="20" width="17.28515625" bestFit="1" customWidth="1"/>
    <col min="21" max="21" width="13.85546875" customWidth="1"/>
    <col min="22" max="22" width="12.28515625" customWidth="1"/>
    <col min="23" max="23" width="17.28515625" bestFit="1" customWidth="1"/>
    <col min="24" max="24" width="13.85546875" customWidth="1"/>
    <col min="25" max="25" width="12.28515625" customWidth="1"/>
    <col min="26" max="26" width="17.28515625" bestFit="1" customWidth="1"/>
    <col min="27" max="27" width="13.85546875" customWidth="1"/>
    <col min="28" max="28" width="12.28515625" customWidth="1"/>
    <col min="29" max="29" width="17.28515625" bestFit="1" customWidth="1"/>
    <col min="30" max="30" width="13.85546875" customWidth="1"/>
    <col min="31" max="31" width="12.28515625" customWidth="1"/>
    <col min="32" max="32" width="17.28515625" bestFit="1" customWidth="1"/>
    <col min="33" max="33" width="13.85546875" customWidth="1"/>
    <col min="34" max="34" width="12.28515625" customWidth="1"/>
    <col min="35" max="35" width="17.28515625" bestFit="1" customWidth="1"/>
    <col min="36" max="36" width="13.85546875" customWidth="1"/>
    <col min="37" max="37" width="12.28515625" customWidth="1"/>
    <col min="38" max="38" width="17.28515625" bestFit="1" customWidth="1"/>
    <col min="39" max="39" width="13.85546875" customWidth="1"/>
    <col min="40" max="40" width="12.28515625" customWidth="1"/>
    <col min="41" max="41" width="17.7109375" style="1" customWidth="1"/>
    <col min="42" max="43" width="13" style="1" customWidth="1"/>
    <col min="44" max="44" width="17.7109375" style="1" customWidth="1"/>
    <col min="45" max="46" width="13" style="1" customWidth="1"/>
    <col min="47" max="47" width="17.7109375" style="1" customWidth="1"/>
    <col min="48" max="49" width="13" style="1" customWidth="1"/>
    <col min="50" max="50" width="17.7109375" style="1" customWidth="1"/>
    <col min="51" max="52" width="13" style="1" customWidth="1"/>
    <col min="53" max="53" width="17.7109375" style="1" customWidth="1"/>
    <col min="54" max="55" width="13" style="1" customWidth="1"/>
    <col min="56" max="56" width="17.7109375" style="1" customWidth="1"/>
    <col min="57" max="58" width="13" style="1" customWidth="1"/>
    <col min="59" max="59" width="17.7109375" style="1" customWidth="1"/>
    <col min="60" max="61" width="13" style="1" customWidth="1"/>
    <col min="62" max="62" width="17.7109375" style="1" customWidth="1"/>
    <col min="63" max="64" width="13" style="1" customWidth="1"/>
    <col min="65" max="65" width="17.7109375" style="1" customWidth="1"/>
    <col min="66" max="67" width="13" style="1" customWidth="1"/>
    <col min="68" max="68" width="17.7109375" style="1" customWidth="1"/>
    <col min="69" max="70" width="13" style="1" customWidth="1"/>
    <col min="71" max="71" width="17.7109375" style="1" customWidth="1"/>
    <col min="72" max="73" width="13" style="1" customWidth="1"/>
    <col min="74" max="74" width="17.7109375" style="1" customWidth="1"/>
    <col min="75" max="76" width="13" style="1" customWidth="1"/>
    <col min="77" max="77" width="17.7109375" style="1" customWidth="1"/>
    <col min="78" max="79" width="13" style="1" customWidth="1"/>
    <col min="80" max="80" width="17.7109375" style="1" customWidth="1"/>
    <col min="81" max="82" width="13" style="1" customWidth="1"/>
    <col min="83" max="83" width="17.28515625" style="1" customWidth="1"/>
    <col min="84" max="84" width="12" style="1" customWidth="1"/>
    <col min="85" max="85" width="11.5703125" style="1" customWidth="1"/>
    <col min="86" max="149" width="9.140625" style="1"/>
  </cols>
  <sheetData>
    <row r="1" spans="1:85" ht="15.75" thickBot="1">
      <c r="A1" s="233" t="s">
        <v>0</v>
      </c>
    </row>
    <row r="2" spans="1:85" ht="15" customHeight="1">
      <c r="A2" s="234"/>
      <c r="B2" s="222" t="s">
        <v>84</v>
      </c>
      <c r="C2" s="223"/>
      <c r="D2" s="224"/>
      <c r="E2" s="222" t="s">
        <v>89</v>
      </c>
      <c r="F2" s="223"/>
      <c r="G2" s="224"/>
      <c r="H2" s="222" t="s">
        <v>91</v>
      </c>
      <c r="I2" s="223"/>
      <c r="J2" s="224"/>
      <c r="K2" s="222" t="s">
        <v>100</v>
      </c>
      <c r="L2" s="223"/>
      <c r="M2" s="224"/>
      <c r="N2" s="222" t="s">
        <v>101</v>
      </c>
      <c r="O2" s="223"/>
      <c r="P2" s="224"/>
      <c r="Q2" s="222" t="s">
        <v>102</v>
      </c>
      <c r="R2" s="223"/>
      <c r="S2" s="224"/>
      <c r="T2" s="222" t="s">
        <v>103</v>
      </c>
      <c r="U2" s="223"/>
      <c r="V2" s="224"/>
      <c r="W2" s="222" t="s">
        <v>106</v>
      </c>
      <c r="X2" s="223"/>
      <c r="Y2" s="224"/>
      <c r="Z2" s="222" t="s">
        <v>107</v>
      </c>
      <c r="AA2" s="223"/>
      <c r="AB2" s="224"/>
      <c r="AC2" s="222" t="s">
        <v>110</v>
      </c>
      <c r="AD2" s="223"/>
      <c r="AE2" s="224"/>
      <c r="AF2" s="222" t="s">
        <v>113</v>
      </c>
      <c r="AG2" s="223"/>
      <c r="AH2" s="224"/>
      <c r="AI2" s="211" t="s">
        <v>115</v>
      </c>
      <c r="AJ2" s="212"/>
      <c r="AK2" s="213"/>
      <c r="AL2" s="211" t="s">
        <v>116</v>
      </c>
      <c r="AM2" s="212"/>
      <c r="AN2" s="213"/>
      <c r="AO2" s="211" t="s">
        <v>117</v>
      </c>
      <c r="AP2" s="212"/>
      <c r="AQ2" s="213"/>
      <c r="AR2" s="211" t="s">
        <v>118</v>
      </c>
      <c r="AS2" s="212"/>
      <c r="AT2" s="213"/>
      <c r="AU2" s="211" t="s">
        <v>121</v>
      </c>
      <c r="AV2" s="212"/>
      <c r="AW2" s="213"/>
      <c r="AX2" s="211" t="s">
        <v>123</v>
      </c>
      <c r="AY2" s="212"/>
      <c r="AZ2" s="213"/>
      <c r="BA2" s="211" t="s">
        <v>128</v>
      </c>
      <c r="BB2" s="212"/>
      <c r="BC2" s="213"/>
      <c r="BD2" s="211" t="s">
        <v>129</v>
      </c>
      <c r="BE2" s="212"/>
      <c r="BF2" s="213"/>
      <c r="BG2" s="211" t="s">
        <v>132</v>
      </c>
      <c r="BH2" s="212"/>
      <c r="BI2" s="213"/>
      <c r="BJ2" s="211" t="s">
        <v>134</v>
      </c>
      <c r="BK2" s="212"/>
      <c r="BL2" s="213"/>
      <c r="BM2" s="211" t="s">
        <v>135</v>
      </c>
      <c r="BN2" s="212"/>
      <c r="BO2" s="213"/>
      <c r="BP2" s="211" t="s">
        <v>136</v>
      </c>
      <c r="BQ2" s="212"/>
      <c r="BR2" s="213"/>
      <c r="BS2" s="211" t="s">
        <v>137</v>
      </c>
      <c r="BT2" s="212"/>
      <c r="BU2" s="213"/>
      <c r="BV2" s="211" t="s">
        <v>139</v>
      </c>
      <c r="BW2" s="212"/>
      <c r="BX2" s="213"/>
      <c r="BY2" s="211" t="s">
        <v>141</v>
      </c>
      <c r="BZ2" s="212"/>
      <c r="CA2" s="213"/>
      <c r="CB2" s="219" t="s">
        <v>144</v>
      </c>
      <c r="CC2" s="220"/>
      <c r="CD2" s="221"/>
      <c r="CE2" s="216" t="s">
        <v>65</v>
      </c>
      <c r="CF2" s="217"/>
      <c r="CG2" s="218"/>
    </row>
    <row r="3" spans="1:85">
      <c r="A3" s="214" t="s">
        <v>148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87"/>
      <c r="AP3" s="35"/>
      <c r="AQ3" s="88"/>
      <c r="AR3" s="87"/>
      <c r="AS3" s="35"/>
      <c r="AT3" s="88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7"/>
      <c r="CF3" s="2"/>
      <c r="CG3" s="8"/>
    </row>
    <row r="4" spans="1:85">
      <c r="A4" s="215"/>
      <c r="B4" s="9" t="s">
        <v>1</v>
      </c>
      <c r="C4" s="3" t="s">
        <v>2</v>
      </c>
      <c r="D4" s="10" t="s">
        <v>2</v>
      </c>
      <c r="E4" s="9" t="s">
        <v>1</v>
      </c>
      <c r="F4" s="3" t="s">
        <v>2</v>
      </c>
      <c r="G4" s="10" t="s">
        <v>2</v>
      </c>
      <c r="H4" s="9" t="s">
        <v>1</v>
      </c>
      <c r="I4" s="3" t="s">
        <v>2</v>
      </c>
      <c r="J4" s="10" t="s">
        <v>2</v>
      </c>
      <c r="K4" s="9" t="s">
        <v>1</v>
      </c>
      <c r="L4" s="3" t="s">
        <v>2</v>
      </c>
      <c r="M4" s="10" t="s">
        <v>2</v>
      </c>
      <c r="N4" s="9" t="s">
        <v>1</v>
      </c>
      <c r="O4" s="3" t="s">
        <v>2</v>
      </c>
      <c r="P4" s="10" t="s">
        <v>2</v>
      </c>
      <c r="Q4" s="9" t="s">
        <v>1</v>
      </c>
      <c r="R4" s="3" t="s">
        <v>2</v>
      </c>
      <c r="S4" s="10" t="s">
        <v>2</v>
      </c>
      <c r="T4" s="9" t="s">
        <v>1</v>
      </c>
      <c r="U4" s="3" t="s">
        <v>2</v>
      </c>
      <c r="V4" s="10" t="s">
        <v>2</v>
      </c>
      <c r="W4" s="9" t="s">
        <v>1</v>
      </c>
      <c r="X4" s="3" t="s">
        <v>2</v>
      </c>
      <c r="Y4" s="10" t="s">
        <v>2</v>
      </c>
      <c r="Z4" s="9" t="s">
        <v>1</v>
      </c>
      <c r="AA4" s="3" t="s">
        <v>2</v>
      </c>
      <c r="AB4" s="10" t="s">
        <v>2</v>
      </c>
      <c r="AC4" s="9" t="s">
        <v>1</v>
      </c>
      <c r="AD4" s="3" t="s">
        <v>2</v>
      </c>
      <c r="AE4" s="10" t="s">
        <v>2</v>
      </c>
      <c r="AF4" s="9" t="s">
        <v>1</v>
      </c>
      <c r="AG4" s="3" t="s">
        <v>2</v>
      </c>
      <c r="AH4" s="10" t="s">
        <v>2</v>
      </c>
      <c r="AI4" s="9" t="s">
        <v>1</v>
      </c>
      <c r="AJ4" s="3" t="s">
        <v>2</v>
      </c>
      <c r="AK4" s="10" t="s">
        <v>2</v>
      </c>
      <c r="AL4" s="9" t="s">
        <v>1</v>
      </c>
      <c r="AM4" s="3" t="s">
        <v>2</v>
      </c>
      <c r="AN4" s="10" t="s">
        <v>2</v>
      </c>
      <c r="AO4" s="9" t="s">
        <v>1</v>
      </c>
      <c r="AP4" s="3" t="s">
        <v>2</v>
      </c>
      <c r="AQ4" s="10" t="s">
        <v>2</v>
      </c>
      <c r="AR4" s="9" t="s">
        <v>1</v>
      </c>
      <c r="AS4" s="3" t="s">
        <v>2</v>
      </c>
      <c r="AT4" s="10" t="s">
        <v>2</v>
      </c>
      <c r="AU4" s="9" t="s">
        <v>1</v>
      </c>
      <c r="AV4" s="3" t="s">
        <v>2</v>
      </c>
      <c r="AW4" s="10" t="s">
        <v>2</v>
      </c>
      <c r="AX4" s="9" t="s">
        <v>1</v>
      </c>
      <c r="AY4" s="3" t="s">
        <v>2</v>
      </c>
      <c r="AZ4" s="10" t="s">
        <v>2</v>
      </c>
      <c r="BA4" s="9" t="s">
        <v>1</v>
      </c>
      <c r="BB4" s="3" t="s">
        <v>2</v>
      </c>
      <c r="BC4" s="10" t="s">
        <v>2</v>
      </c>
      <c r="BD4" s="9" t="s">
        <v>1</v>
      </c>
      <c r="BE4" s="3" t="s">
        <v>2</v>
      </c>
      <c r="BF4" s="10" t="s">
        <v>2</v>
      </c>
      <c r="BG4" s="9" t="s">
        <v>1</v>
      </c>
      <c r="BH4" s="3" t="s">
        <v>2</v>
      </c>
      <c r="BI4" s="10" t="s">
        <v>2</v>
      </c>
      <c r="BJ4" s="9" t="s">
        <v>1</v>
      </c>
      <c r="BK4" s="3" t="s">
        <v>2</v>
      </c>
      <c r="BL4" s="10" t="s">
        <v>2</v>
      </c>
      <c r="BM4" s="9" t="s">
        <v>1</v>
      </c>
      <c r="BN4" s="3" t="s">
        <v>2</v>
      </c>
      <c r="BO4" s="10" t="s">
        <v>2</v>
      </c>
      <c r="BP4" s="9" t="s">
        <v>1</v>
      </c>
      <c r="BQ4" s="3" t="s">
        <v>2</v>
      </c>
      <c r="BR4" s="10" t="s">
        <v>2</v>
      </c>
      <c r="BS4" s="9" t="s">
        <v>1</v>
      </c>
      <c r="BT4" s="3" t="s">
        <v>2</v>
      </c>
      <c r="BU4" s="10" t="s">
        <v>2</v>
      </c>
      <c r="BV4" s="9" t="s">
        <v>1</v>
      </c>
      <c r="BW4" s="3" t="s">
        <v>2</v>
      </c>
      <c r="BX4" s="10" t="s">
        <v>2</v>
      </c>
      <c r="BY4" s="9" t="s">
        <v>1</v>
      </c>
      <c r="BZ4" s="3" t="s">
        <v>2</v>
      </c>
      <c r="CA4" s="10" t="s">
        <v>2</v>
      </c>
      <c r="CB4" s="9" t="s">
        <v>1</v>
      </c>
      <c r="CC4" s="3" t="s">
        <v>2</v>
      </c>
      <c r="CD4" s="10" t="s">
        <v>2</v>
      </c>
      <c r="CE4" s="9" t="s">
        <v>1</v>
      </c>
      <c r="CF4" s="3" t="s">
        <v>2</v>
      </c>
      <c r="CG4" s="10" t="s">
        <v>2</v>
      </c>
    </row>
    <row r="5" spans="1:85">
      <c r="A5" s="246" t="s">
        <v>87</v>
      </c>
      <c r="B5" s="7" t="s">
        <v>3</v>
      </c>
      <c r="C5" s="2" t="s">
        <v>3</v>
      </c>
      <c r="D5" s="8" t="s">
        <v>4</v>
      </c>
      <c r="E5" s="7" t="s">
        <v>3</v>
      </c>
      <c r="F5" s="2" t="s">
        <v>3</v>
      </c>
      <c r="G5" s="8" t="s">
        <v>4</v>
      </c>
      <c r="H5" s="7" t="s">
        <v>3</v>
      </c>
      <c r="I5" s="2" t="s">
        <v>3</v>
      </c>
      <c r="J5" s="8" t="s">
        <v>4</v>
      </c>
      <c r="K5" s="7" t="s">
        <v>3</v>
      </c>
      <c r="L5" s="2" t="s">
        <v>3</v>
      </c>
      <c r="M5" s="8" t="s">
        <v>4</v>
      </c>
      <c r="N5" s="7" t="s">
        <v>3</v>
      </c>
      <c r="O5" s="2" t="s">
        <v>3</v>
      </c>
      <c r="P5" s="8" t="s">
        <v>4</v>
      </c>
      <c r="Q5" s="7" t="s">
        <v>3</v>
      </c>
      <c r="R5" s="2" t="s">
        <v>3</v>
      </c>
      <c r="S5" s="8" t="s">
        <v>4</v>
      </c>
      <c r="T5" s="7" t="s">
        <v>3</v>
      </c>
      <c r="U5" s="2" t="s">
        <v>3</v>
      </c>
      <c r="V5" s="8" t="s">
        <v>4</v>
      </c>
      <c r="W5" s="7" t="s">
        <v>3</v>
      </c>
      <c r="X5" s="2" t="s">
        <v>3</v>
      </c>
      <c r="Y5" s="8" t="s">
        <v>4</v>
      </c>
      <c r="Z5" s="7" t="s">
        <v>3</v>
      </c>
      <c r="AA5" s="2" t="s">
        <v>3</v>
      </c>
      <c r="AB5" s="8" t="s">
        <v>4</v>
      </c>
      <c r="AC5" s="7" t="s">
        <v>3</v>
      </c>
      <c r="AD5" s="2" t="s">
        <v>3</v>
      </c>
      <c r="AE5" s="8" t="s">
        <v>4</v>
      </c>
      <c r="AF5" s="7" t="s">
        <v>3</v>
      </c>
      <c r="AG5" s="2" t="s">
        <v>3</v>
      </c>
      <c r="AH5" s="8" t="s">
        <v>4</v>
      </c>
      <c r="AI5" s="7" t="s">
        <v>3</v>
      </c>
      <c r="AJ5" s="2" t="s">
        <v>3</v>
      </c>
      <c r="AK5" s="8" t="s">
        <v>4</v>
      </c>
      <c r="AL5" s="7" t="s">
        <v>3</v>
      </c>
      <c r="AM5" s="2" t="s">
        <v>3</v>
      </c>
      <c r="AN5" s="8" t="s">
        <v>4</v>
      </c>
      <c r="AO5" s="7" t="s">
        <v>3</v>
      </c>
      <c r="AP5" s="2" t="s">
        <v>3</v>
      </c>
      <c r="AQ5" s="8" t="s">
        <v>4</v>
      </c>
      <c r="AR5" s="7" t="s">
        <v>3</v>
      </c>
      <c r="AS5" s="2" t="s">
        <v>3</v>
      </c>
      <c r="AT5" s="8" t="s">
        <v>4</v>
      </c>
      <c r="AU5" s="7" t="s">
        <v>3</v>
      </c>
      <c r="AV5" s="2" t="s">
        <v>3</v>
      </c>
      <c r="AW5" s="8" t="s">
        <v>4</v>
      </c>
      <c r="AX5" s="7" t="s">
        <v>3</v>
      </c>
      <c r="AY5" s="2" t="s">
        <v>3</v>
      </c>
      <c r="AZ5" s="8" t="s">
        <v>4</v>
      </c>
      <c r="BA5" s="7" t="s">
        <v>3</v>
      </c>
      <c r="BB5" s="2" t="s">
        <v>3</v>
      </c>
      <c r="BC5" s="8" t="s">
        <v>4</v>
      </c>
      <c r="BD5" s="7" t="s">
        <v>3</v>
      </c>
      <c r="BE5" s="2" t="s">
        <v>3</v>
      </c>
      <c r="BF5" s="8" t="s">
        <v>4</v>
      </c>
      <c r="BG5" s="7" t="s">
        <v>3</v>
      </c>
      <c r="BH5" s="2" t="s">
        <v>3</v>
      </c>
      <c r="BI5" s="8" t="s">
        <v>4</v>
      </c>
      <c r="BJ5" s="7" t="s">
        <v>3</v>
      </c>
      <c r="BK5" s="2" t="s">
        <v>3</v>
      </c>
      <c r="BL5" s="8" t="s">
        <v>4</v>
      </c>
      <c r="BM5" s="7" t="s">
        <v>3</v>
      </c>
      <c r="BN5" s="2" t="s">
        <v>3</v>
      </c>
      <c r="BO5" s="8" t="s">
        <v>4</v>
      </c>
      <c r="BP5" s="7" t="s">
        <v>3</v>
      </c>
      <c r="BQ5" s="2" t="s">
        <v>3</v>
      </c>
      <c r="BR5" s="8" t="s">
        <v>4</v>
      </c>
      <c r="BS5" s="7" t="s">
        <v>3</v>
      </c>
      <c r="BT5" s="2" t="s">
        <v>3</v>
      </c>
      <c r="BU5" s="8" t="s">
        <v>4</v>
      </c>
      <c r="BV5" s="7" t="s">
        <v>3</v>
      </c>
      <c r="BW5" s="2" t="s">
        <v>3</v>
      </c>
      <c r="BX5" s="8" t="s">
        <v>4</v>
      </c>
      <c r="BY5" s="7" t="s">
        <v>3</v>
      </c>
      <c r="BZ5" s="2" t="s">
        <v>3</v>
      </c>
      <c r="CA5" s="8" t="s">
        <v>4</v>
      </c>
      <c r="CB5" s="7" t="s">
        <v>3</v>
      </c>
      <c r="CC5" s="2" t="s">
        <v>3</v>
      </c>
      <c r="CD5" s="8" t="s">
        <v>4</v>
      </c>
      <c r="CE5" s="7" t="s">
        <v>3</v>
      </c>
      <c r="CF5" s="2" t="s">
        <v>3</v>
      </c>
      <c r="CG5" s="8" t="s">
        <v>4</v>
      </c>
    </row>
    <row r="6" spans="1:85">
      <c r="A6" s="42" t="s">
        <v>5</v>
      </c>
      <c r="B6" s="43"/>
      <c r="C6" s="43"/>
      <c r="D6" s="47"/>
      <c r="E6" s="43"/>
      <c r="F6" s="43"/>
      <c r="G6" s="47"/>
      <c r="H6" s="43"/>
      <c r="I6" s="43"/>
      <c r="J6" s="47"/>
      <c r="K6" s="43"/>
      <c r="L6" s="43"/>
      <c r="M6" s="47"/>
      <c r="N6" s="43"/>
      <c r="O6" s="43"/>
      <c r="P6" s="47"/>
      <c r="Q6" s="43"/>
      <c r="R6" s="43"/>
      <c r="S6" s="47"/>
      <c r="T6" s="43"/>
      <c r="U6" s="43"/>
      <c r="V6" s="47"/>
      <c r="W6" s="43"/>
      <c r="X6" s="43"/>
      <c r="Y6" s="47"/>
      <c r="Z6" s="7"/>
      <c r="AA6" s="35"/>
      <c r="AB6" s="84"/>
      <c r="AC6" s="7"/>
      <c r="AD6" s="35"/>
      <c r="AE6" s="84"/>
      <c r="AF6" s="7"/>
      <c r="AG6" s="35"/>
      <c r="AH6" s="84"/>
      <c r="AI6" s="7"/>
      <c r="AJ6" s="35"/>
      <c r="AK6" s="84"/>
      <c r="AL6" s="7"/>
      <c r="AM6" s="35"/>
      <c r="AN6" s="84"/>
      <c r="AO6" s="87"/>
      <c r="AP6" s="35"/>
      <c r="AQ6" s="88"/>
      <c r="AR6" s="87"/>
      <c r="AS6" s="35"/>
      <c r="AT6" s="88"/>
      <c r="AU6" s="87"/>
      <c r="AV6" s="35"/>
      <c r="AW6" s="88"/>
      <c r="AX6" s="87"/>
      <c r="AY6" s="35"/>
      <c r="AZ6" s="88"/>
      <c r="BA6" s="87"/>
      <c r="BB6" s="35"/>
      <c r="BC6" s="88"/>
      <c r="BD6" s="87"/>
      <c r="BE6" s="35"/>
      <c r="BF6" s="88"/>
      <c r="BG6" s="87"/>
      <c r="BH6" s="35"/>
      <c r="BI6" s="88"/>
      <c r="BJ6" s="87"/>
      <c r="BK6" s="35"/>
      <c r="BL6" s="88"/>
      <c r="BM6" s="87"/>
      <c r="BN6" s="35"/>
      <c r="BO6" s="88"/>
      <c r="BP6" s="87"/>
      <c r="BQ6" s="35"/>
      <c r="BR6" s="88"/>
      <c r="BS6" s="87"/>
      <c r="BT6" s="35"/>
      <c r="BU6" s="88"/>
      <c r="BV6" s="87"/>
      <c r="BW6" s="35"/>
      <c r="BX6" s="88"/>
      <c r="BY6" s="87"/>
      <c r="BZ6" s="35"/>
      <c r="CA6" s="88"/>
      <c r="CB6" s="87"/>
      <c r="CC6" s="35"/>
      <c r="CD6" s="88"/>
      <c r="CE6" s="7"/>
      <c r="CF6" s="2"/>
      <c r="CG6" s="8"/>
    </row>
    <row r="7" spans="1:85" ht="15" customHeight="1">
      <c r="A7" s="44"/>
      <c r="B7" s="45"/>
      <c r="C7" s="46"/>
      <c r="D7" s="48"/>
      <c r="E7" s="45"/>
      <c r="F7" s="46"/>
      <c r="G7" s="48"/>
      <c r="H7" s="45"/>
      <c r="I7" s="46"/>
      <c r="J7" s="48"/>
      <c r="K7" s="45"/>
      <c r="L7" s="46"/>
      <c r="M7" s="48"/>
      <c r="N7" s="45"/>
      <c r="O7" s="46"/>
      <c r="P7" s="48"/>
      <c r="Q7" s="45"/>
      <c r="R7" s="46"/>
      <c r="S7" s="48"/>
      <c r="T7" s="45"/>
      <c r="U7" s="46"/>
      <c r="V7" s="48"/>
      <c r="W7" s="45"/>
      <c r="X7" s="46"/>
      <c r="Y7" s="48"/>
      <c r="Z7" s="45"/>
      <c r="AA7" s="46"/>
      <c r="AB7" s="48"/>
      <c r="AC7" s="45"/>
      <c r="AD7" s="46"/>
      <c r="AE7" s="48"/>
      <c r="AF7" s="45"/>
      <c r="AG7" s="46"/>
      <c r="AH7" s="48"/>
      <c r="AI7" s="45"/>
      <c r="AJ7" s="46"/>
      <c r="AK7" s="48"/>
      <c r="AL7" s="45"/>
      <c r="AM7" s="46"/>
      <c r="AN7" s="48"/>
      <c r="AO7" s="12"/>
      <c r="AP7" s="4"/>
      <c r="AQ7" s="13"/>
      <c r="AR7" s="12"/>
      <c r="AS7" s="4"/>
      <c r="AT7" s="13"/>
      <c r="AU7" s="12"/>
      <c r="AV7" s="4"/>
      <c r="AW7" s="13"/>
      <c r="AX7" s="12"/>
      <c r="AY7" s="4"/>
      <c r="AZ7" s="13"/>
      <c r="BA7" s="12"/>
      <c r="BB7" s="4"/>
      <c r="BC7" s="13"/>
      <c r="BD7" s="12"/>
      <c r="BE7" s="4"/>
      <c r="BF7" s="13"/>
      <c r="BG7" s="12"/>
      <c r="BH7" s="4"/>
      <c r="BI7" s="13"/>
      <c r="BJ7" s="12"/>
      <c r="BK7" s="4"/>
      <c r="BL7" s="13"/>
      <c r="BM7" s="12"/>
      <c r="BN7" s="4"/>
      <c r="BO7" s="13"/>
      <c r="BP7" s="12"/>
      <c r="BQ7" s="4"/>
      <c r="BR7" s="13"/>
      <c r="BS7" s="12"/>
      <c r="BT7" s="4"/>
      <c r="BU7" s="13"/>
      <c r="BV7" s="12"/>
      <c r="BW7" s="4"/>
      <c r="BX7" s="13"/>
      <c r="BY7" s="12"/>
      <c r="BZ7" s="4"/>
      <c r="CA7" s="13"/>
      <c r="CB7" s="12"/>
      <c r="CC7" s="4"/>
      <c r="CD7" s="13"/>
      <c r="CE7" s="12"/>
      <c r="CF7" s="4"/>
      <c r="CG7" s="13"/>
    </row>
    <row r="8" spans="1:85" s="1" customFormat="1">
      <c r="A8" s="247" t="s">
        <v>17</v>
      </c>
      <c r="B8" s="248">
        <v>87</v>
      </c>
      <c r="C8" s="249">
        <v>52</v>
      </c>
      <c r="D8" s="250">
        <v>11.04</v>
      </c>
      <c r="E8" s="248">
        <v>98.338761539299696</v>
      </c>
      <c r="F8" s="249">
        <v>59.839463655346599</v>
      </c>
      <c r="G8" s="250">
        <v>12.778072863123001</v>
      </c>
      <c r="H8" s="248">
        <v>100</v>
      </c>
      <c r="I8" s="249">
        <v>58</v>
      </c>
      <c r="J8" s="250">
        <v>11.613530000000001</v>
      </c>
      <c r="K8" s="248">
        <v>93</v>
      </c>
      <c r="L8" s="249">
        <v>48</v>
      </c>
      <c r="M8" s="250">
        <v>10.80213</v>
      </c>
      <c r="N8" s="248">
        <v>91.047737880176697</v>
      </c>
      <c r="O8" s="249">
        <v>47.025993368699901</v>
      </c>
      <c r="P8" s="250">
        <v>12.2904555925412</v>
      </c>
      <c r="Q8" s="248">
        <v>96</v>
      </c>
      <c r="R8" s="249">
        <v>49</v>
      </c>
      <c r="S8" s="250">
        <v>15.353009999999999</v>
      </c>
      <c r="T8" s="248">
        <v>103</v>
      </c>
      <c r="U8" s="249">
        <v>56</v>
      </c>
      <c r="V8" s="250">
        <v>15.795</v>
      </c>
      <c r="W8" s="248">
        <v>106.350845457933</v>
      </c>
      <c r="X8" s="249">
        <v>57.000043075940098</v>
      </c>
      <c r="Y8" s="250">
        <v>12.8417759935452</v>
      </c>
      <c r="Z8" s="248">
        <v>99.581838367175905</v>
      </c>
      <c r="AA8" s="249">
        <v>54.4401843107036</v>
      </c>
      <c r="AB8" s="250">
        <v>15.097934651539401</v>
      </c>
      <c r="AC8" s="248">
        <v>82.303548353954497</v>
      </c>
      <c r="AD8" s="249">
        <v>48.054016274020903</v>
      </c>
      <c r="AE8" s="250">
        <v>15.190570519542099</v>
      </c>
      <c r="AF8" s="248">
        <v>76.332961161912195</v>
      </c>
      <c r="AG8" s="249">
        <v>39.342501836973</v>
      </c>
      <c r="AH8" s="250">
        <v>8.0772729987575307</v>
      </c>
      <c r="AI8" s="248">
        <v>90.316773676978798</v>
      </c>
      <c r="AJ8" s="249">
        <v>47.435156079054202</v>
      </c>
      <c r="AK8" s="250">
        <v>9.0259663354175697</v>
      </c>
      <c r="AL8" s="248">
        <v>101.84599059362699</v>
      </c>
      <c r="AM8" s="249">
        <v>59.478054336013201</v>
      </c>
      <c r="AN8" s="250">
        <v>14.739718623166301</v>
      </c>
      <c r="AO8" s="37">
        <v>103.93979589560399</v>
      </c>
      <c r="AP8" s="38">
        <v>67.240226229226195</v>
      </c>
      <c r="AQ8" s="36">
        <v>16.1506874072359</v>
      </c>
      <c r="AR8" s="37">
        <v>105.139957142325</v>
      </c>
      <c r="AS8" s="38">
        <v>67.969740667993605</v>
      </c>
      <c r="AT8" s="36">
        <v>14.922401880659599</v>
      </c>
      <c r="AU8" s="37">
        <v>104.75652351320601</v>
      </c>
      <c r="AV8" s="38">
        <v>56.652615566639398</v>
      </c>
      <c r="AW8" s="36">
        <v>12.651688437950501</v>
      </c>
      <c r="AX8" s="37">
        <v>113.903113850895</v>
      </c>
      <c r="AY8" s="38">
        <v>62.1983760790988</v>
      </c>
      <c r="AZ8" s="36">
        <v>12.7033594917069</v>
      </c>
      <c r="BA8" s="37">
        <v>111.189452322977</v>
      </c>
      <c r="BB8" s="38">
        <v>65.040021149327401</v>
      </c>
      <c r="BC8" s="36">
        <v>15.546636003528301</v>
      </c>
      <c r="BD8" s="37">
        <v>101.121833781505</v>
      </c>
      <c r="BE8" s="38">
        <v>56.868883889398298</v>
      </c>
      <c r="BF8" s="36">
        <v>14.460734744925199</v>
      </c>
      <c r="BG8" s="37">
        <v>102.73404722302</v>
      </c>
      <c r="BH8" s="38">
        <v>49.045165044431599</v>
      </c>
      <c r="BI8" s="36">
        <v>12.036933379111</v>
      </c>
      <c r="BJ8" s="37">
        <v>105.74913854922799</v>
      </c>
      <c r="BK8" s="38">
        <v>47.730650464249202</v>
      </c>
      <c r="BL8" s="36">
        <v>11.2517076896966</v>
      </c>
      <c r="BM8" s="37">
        <v>103.65825102238399</v>
      </c>
      <c r="BN8" s="38">
        <v>57.705231973327898</v>
      </c>
      <c r="BO8" s="36">
        <v>15.486855262685401</v>
      </c>
      <c r="BP8" s="37">
        <v>108.63692127205501</v>
      </c>
      <c r="BQ8" s="38">
        <v>61.374257101454397</v>
      </c>
      <c r="BR8" s="36">
        <v>18.256578155904499</v>
      </c>
      <c r="BS8" s="37">
        <v>118.561810543291</v>
      </c>
      <c r="BT8" s="38">
        <v>58.022936082092997</v>
      </c>
      <c r="BU8" s="36">
        <v>16.404582707708698</v>
      </c>
      <c r="BV8" s="37">
        <v>119</v>
      </c>
      <c r="BW8" s="38">
        <v>58</v>
      </c>
      <c r="BX8" s="36">
        <v>11.29</v>
      </c>
      <c r="BY8" s="37">
        <v>110.15416348012999</v>
      </c>
      <c r="BZ8" s="38">
        <v>55.795559824427201</v>
      </c>
      <c r="CA8" s="36">
        <v>11.3566563648751</v>
      </c>
      <c r="CB8" s="230">
        <v>92.087755417830195</v>
      </c>
      <c r="CC8" s="231">
        <v>46.955091507703798</v>
      </c>
      <c r="CD8" s="232">
        <v>13.2879560769978</v>
      </c>
      <c r="CE8" s="116">
        <f t="shared" ref="CE8:CE31" si="0">CB8-BY8</f>
        <v>-18.0664080622998</v>
      </c>
      <c r="CF8" s="91">
        <f t="shared" ref="CF8:CF31" si="1">CC8-BZ8</f>
        <v>-8.8404683167234026</v>
      </c>
      <c r="CG8" s="117">
        <f t="shared" ref="CG8:CG31" si="2">CD8-CA8</f>
        <v>1.9312997121226996</v>
      </c>
    </row>
    <row r="9" spans="1:85" s="1" customFormat="1">
      <c r="A9" s="247" t="s">
        <v>50</v>
      </c>
      <c r="B9" s="248">
        <v>110</v>
      </c>
      <c r="C9" s="249">
        <v>66</v>
      </c>
      <c r="D9" s="250">
        <v>14.55</v>
      </c>
      <c r="E9" s="248">
        <v>111.305480555811</v>
      </c>
      <c r="F9" s="249">
        <v>62.6940062673374</v>
      </c>
      <c r="G9" s="250">
        <v>14.860918351867101</v>
      </c>
      <c r="H9" s="248">
        <v>116</v>
      </c>
      <c r="I9" s="249">
        <v>62</v>
      </c>
      <c r="J9" s="250">
        <v>13.60769</v>
      </c>
      <c r="K9" s="248">
        <v>108</v>
      </c>
      <c r="L9" s="249">
        <v>66</v>
      </c>
      <c r="M9" s="250">
        <v>13.61243</v>
      </c>
      <c r="N9" s="248">
        <v>102.43043576335199</v>
      </c>
      <c r="O9" s="249">
        <v>58.078644433064703</v>
      </c>
      <c r="P9" s="250">
        <v>11.556594766210001</v>
      </c>
      <c r="Q9" s="248">
        <v>108</v>
      </c>
      <c r="R9" s="249">
        <v>49</v>
      </c>
      <c r="S9" s="250">
        <v>9.7533399999999997</v>
      </c>
      <c r="T9" s="248">
        <v>117</v>
      </c>
      <c r="U9" s="249">
        <v>58</v>
      </c>
      <c r="V9" s="250">
        <v>11.476000000000001</v>
      </c>
      <c r="W9" s="248">
        <v>124.807073669951</v>
      </c>
      <c r="X9" s="249">
        <v>63.174212515761397</v>
      </c>
      <c r="Y9" s="250">
        <v>12.4601039420377</v>
      </c>
      <c r="Z9" s="248">
        <v>105.045406253588</v>
      </c>
      <c r="AA9" s="249">
        <v>53.012176523597198</v>
      </c>
      <c r="AB9" s="250">
        <v>11.976520449553901</v>
      </c>
      <c r="AC9" s="248">
        <v>95.930840593319203</v>
      </c>
      <c r="AD9" s="249">
        <v>54.757900544661503</v>
      </c>
      <c r="AE9" s="250">
        <v>13.1652436415787</v>
      </c>
      <c r="AF9" s="248">
        <v>107.94715091280599</v>
      </c>
      <c r="AG9" s="249">
        <v>61.9304651939417</v>
      </c>
      <c r="AH9" s="250">
        <v>15.7025265482176</v>
      </c>
      <c r="AI9" s="248">
        <v>120.516979217835</v>
      </c>
      <c r="AJ9" s="249">
        <v>62.919270063752599</v>
      </c>
      <c r="AK9" s="250">
        <v>14.639935895170799</v>
      </c>
      <c r="AL9" s="248">
        <v>117.59156070654799</v>
      </c>
      <c r="AM9" s="249">
        <v>57.422922737391502</v>
      </c>
      <c r="AN9" s="250">
        <v>13.4175792871194</v>
      </c>
      <c r="AO9" s="37">
        <v>100.862598234815</v>
      </c>
      <c r="AP9" s="38">
        <v>53.735075375471503</v>
      </c>
      <c r="AQ9" s="36">
        <v>11.405096964947999</v>
      </c>
      <c r="AR9" s="37">
        <v>102.955214232627</v>
      </c>
      <c r="AS9" s="38">
        <v>51.140909834505898</v>
      </c>
      <c r="AT9" s="36">
        <v>13.196548547577599</v>
      </c>
      <c r="AU9" s="37">
        <v>93.960435445915806</v>
      </c>
      <c r="AV9" s="38">
        <v>42.181610734202302</v>
      </c>
      <c r="AW9" s="36">
        <v>13.550061563280099</v>
      </c>
      <c r="AX9" s="37">
        <v>102.367045503347</v>
      </c>
      <c r="AY9" s="38">
        <v>41.9509564845536</v>
      </c>
      <c r="AZ9" s="36">
        <v>11.7608965459582</v>
      </c>
      <c r="BA9" s="37">
        <v>108.498176438046</v>
      </c>
      <c r="BB9" s="38">
        <v>50.3380064763031</v>
      </c>
      <c r="BC9" s="36">
        <v>10.6368479867388</v>
      </c>
      <c r="BD9" s="37">
        <v>96.404545405369802</v>
      </c>
      <c r="BE9" s="38">
        <v>48.636856192339103</v>
      </c>
      <c r="BF9" s="36">
        <v>9.5157857974831792</v>
      </c>
      <c r="BG9" s="37">
        <v>77.687064393552205</v>
      </c>
      <c r="BH9" s="38">
        <v>38.488544007224</v>
      </c>
      <c r="BI9" s="36">
        <v>8.2234731540148207</v>
      </c>
      <c r="BJ9" s="37">
        <v>74.427209232837299</v>
      </c>
      <c r="BK9" s="38">
        <v>37.553530849800602</v>
      </c>
      <c r="BL9" s="36">
        <v>7.4577597324885803</v>
      </c>
      <c r="BM9" s="37">
        <v>85.457074531856406</v>
      </c>
      <c r="BN9" s="38">
        <v>43.842043781216297</v>
      </c>
      <c r="BO9" s="36">
        <v>10.8651631501438</v>
      </c>
      <c r="BP9" s="37">
        <v>83.780608006356999</v>
      </c>
      <c r="BQ9" s="38">
        <v>39.844919010474896</v>
      </c>
      <c r="BR9" s="36">
        <v>11.045828389665401</v>
      </c>
      <c r="BS9" s="37">
        <v>82.820959084117902</v>
      </c>
      <c r="BT9" s="38">
        <v>32.869805251166497</v>
      </c>
      <c r="BU9" s="36">
        <v>9.9404171670105104</v>
      </c>
      <c r="BV9" s="37">
        <v>82</v>
      </c>
      <c r="BW9" s="38">
        <v>34</v>
      </c>
      <c r="BX9" s="36">
        <v>11.84</v>
      </c>
      <c r="BY9" s="37">
        <v>81.319358142886301</v>
      </c>
      <c r="BZ9" s="38">
        <v>43.204238224808698</v>
      </c>
      <c r="CA9" s="36">
        <v>11.2825164709147</v>
      </c>
      <c r="CB9" s="230">
        <v>90.647887541124803</v>
      </c>
      <c r="CC9" s="231">
        <v>41.756541610157399</v>
      </c>
      <c r="CD9" s="232">
        <v>9.8440801899646697</v>
      </c>
      <c r="CE9" s="116">
        <f t="shared" si="0"/>
        <v>9.3285293982385014</v>
      </c>
      <c r="CF9" s="91">
        <f t="shared" si="1"/>
        <v>-1.4476966146512993</v>
      </c>
      <c r="CG9" s="117">
        <f t="shared" si="2"/>
        <v>-1.4384362809500306</v>
      </c>
    </row>
    <row r="10" spans="1:85" s="1" customFormat="1">
      <c r="A10" s="247" t="s">
        <v>22</v>
      </c>
      <c r="B10" s="248">
        <v>63</v>
      </c>
      <c r="C10" s="249">
        <v>37</v>
      </c>
      <c r="D10" s="250">
        <v>5.05</v>
      </c>
      <c r="E10" s="248">
        <v>61.188416740790601</v>
      </c>
      <c r="F10" s="249">
        <v>30.4485076689595</v>
      </c>
      <c r="G10" s="250">
        <v>3.9618238433554498</v>
      </c>
      <c r="H10" s="248">
        <v>80</v>
      </c>
      <c r="I10" s="249">
        <v>36</v>
      </c>
      <c r="J10" s="250">
        <v>5.5347600000000003</v>
      </c>
      <c r="K10" s="248">
        <v>86</v>
      </c>
      <c r="L10" s="249">
        <v>44</v>
      </c>
      <c r="M10" s="250">
        <v>7.77325</v>
      </c>
      <c r="N10" s="248">
        <v>65.614303592279398</v>
      </c>
      <c r="O10" s="249">
        <v>41.7153205706338</v>
      </c>
      <c r="P10" s="250">
        <v>8.3479118466835693</v>
      </c>
      <c r="Q10" s="248">
        <v>64</v>
      </c>
      <c r="R10" s="249">
        <v>44</v>
      </c>
      <c r="S10" s="250">
        <v>9.7950300000000006</v>
      </c>
      <c r="T10" s="248">
        <v>72</v>
      </c>
      <c r="U10" s="249">
        <v>43</v>
      </c>
      <c r="V10" s="250">
        <v>9.5980000000000008</v>
      </c>
      <c r="W10" s="248">
        <v>78.206665969821401</v>
      </c>
      <c r="X10" s="249">
        <v>48.883596081103697</v>
      </c>
      <c r="Y10" s="250">
        <v>10.622614225378101</v>
      </c>
      <c r="Z10" s="248">
        <v>74.256138317594704</v>
      </c>
      <c r="AA10" s="249">
        <v>45.924401181042498</v>
      </c>
      <c r="AB10" s="250">
        <v>9.5286189362988996</v>
      </c>
      <c r="AC10" s="248">
        <v>58.494232034304801</v>
      </c>
      <c r="AD10" s="249">
        <v>35.210420561066897</v>
      </c>
      <c r="AE10" s="250">
        <v>6.0598005703249704</v>
      </c>
      <c r="AF10" s="248">
        <v>61.445325909453402</v>
      </c>
      <c r="AG10" s="249">
        <v>38.5417495718659</v>
      </c>
      <c r="AH10" s="250">
        <v>6.9600555013592498</v>
      </c>
      <c r="AI10" s="248">
        <v>72.650772077470293</v>
      </c>
      <c r="AJ10" s="249">
        <v>40.6388779262209</v>
      </c>
      <c r="AK10" s="250">
        <v>6.0421738222445303</v>
      </c>
      <c r="AL10" s="248">
        <v>69.983451076223901</v>
      </c>
      <c r="AM10" s="249">
        <v>39.888920587195699</v>
      </c>
      <c r="AN10" s="250">
        <v>7.0682607075717296</v>
      </c>
      <c r="AO10" s="37">
        <v>55.392735063615802</v>
      </c>
      <c r="AP10" s="38">
        <v>26.142312142152502</v>
      </c>
      <c r="AQ10" s="36">
        <v>5.5031319110605601</v>
      </c>
      <c r="AR10" s="37">
        <v>48.545826403676301</v>
      </c>
      <c r="AS10" s="38">
        <v>22.311097198447602</v>
      </c>
      <c r="AT10" s="36">
        <v>3.40182400162423</v>
      </c>
      <c r="AU10" s="37">
        <v>54.331343839924003</v>
      </c>
      <c r="AV10" s="38">
        <v>25.736895802708101</v>
      </c>
      <c r="AW10" s="36">
        <v>3.0561940713232598</v>
      </c>
      <c r="AX10" s="37">
        <v>60.365377098100602</v>
      </c>
      <c r="AY10" s="38">
        <v>30.6897062594571</v>
      </c>
      <c r="AZ10" s="36">
        <v>4.39112535802722</v>
      </c>
      <c r="BA10" s="37">
        <v>69.1406211533522</v>
      </c>
      <c r="BB10" s="38">
        <v>33.373168653346099</v>
      </c>
      <c r="BC10" s="36">
        <v>9.2724209944905205</v>
      </c>
      <c r="BD10" s="37">
        <v>69.9655272223971</v>
      </c>
      <c r="BE10" s="38">
        <v>35.718815688079701</v>
      </c>
      <c r="BF10" s="36">
        <v>9.3339779780127792</v>
      </c>
      <c r="BG10" s="37">
        <v>69.218576244966997</v>
      </c>
      <c r="BH10" s="38">
        <v>38.472319759162602</v>
      </c>
      <c r="BI10" s="36">
        <v>7.4986493966080001</v>
      </c>
      <c r="BJ10" s="37">
        <v>54.879145305253203</v>
      </c>
      <c r="BK10" s="38">
        <v>28.4503773944651</v>
      </c>
      <c r="BL10" s="36">
        <v>6.4092363570268596</v>
      </c>
      <c r="BM10" s="37">
        <v>53.347034008870601</v>
      </c>
      <c r="BN10" s="38">
        <v>25.288271043084301</v>
      </c>
      <c r="BO10" s="36">
        <v>6.8750072875878798</v>
      </c>
      <c r="BP10" s="37">
        <v>66.726552258441998</v>
      </c>
      <c r="BQ10" s="38">
        <v>33.972557900039099</v>
      </c>
      <c r="BR10" s="36">
        <v>7.7096606965581396</v>
      </c>
      <c r="BS10" s="37">
        <v>60.555367718975198</v>
      </c>
      <c r="BT10" s="38">
        <v>26.877969423814399</v>
      </c>
      <c r="BU10" s="36">
        <v>4.5720342921740098</v>
      </c>
      <c r="BV10" s="37">
        <v>60</v>
      </c>
      <c r="BW10" s="38">
        <v>17</v>
      </c>
      <c r="BX10" s="36">
        <v>3.02</v>
      </c>
      <c r="BY10" s="37">
        <v>63.6969088439022</v>
      </c>
      <c r="BZ10" s="38">
        <v>18.958257400130201</v>
      </c>
      <c r="CA10" s="36">
        <v>4.1731016154790597</v>
      </c>
      <c r="CB10" s="230">
        <v>70.933778099338198</v>
      </c>
      <c r="CC10" s="231">
        <v>28.989533384263598</v>
      </c>
      <c r="CD10" s="232">
        <v>5.14836809513291</v>
      </c>
      <c r="CE10" s="116">
        <f t="shared" si="0"/>
        <v>7.2368692554359981</v>
      </c>
      <c r="CF10" s="91">
        <f t="shared" si="1"/>
        <v>10.031275984133398</v>
      </c>
      <c r="CG10" s="117">
        <f t="shared" si="2"/>
        <v>0.97526647965385038</v>
      </c>
    </row>
    <row r="11" spans="1:85" s="1" customFormat="1">
      <c r="A11" s="247" t="s">
        <v>122</v>
      </c>
      <c r="B11" s="248">
        <v>50</v>
      </c>
      <c r="C11" s="249">
        <v>22</v>
      </c>
      <c r="D11" s="250">
        <v>3.71</v>
      </c>
      <c r="E11" s="248">
        <v>57.563624623469202</v>
      </c>
      <c r="F11" s="249">
        <v>24.868003894244701</v>
      </c>
      <c r="G11" s="250">
        <v>5.42574672717965</v>
      </c>
      <c r="H11" s="248">
        <v>55</v>
      </c>
      <c r="I11" s="249">
        <v>24</v>
      </c>
      <c r="J11" s="250">
        <v>5.0256699999999999</v>
      </c>
      <c r="K11" s="248">
        <v>50</v>
      </c>
      <c r="L11" s="249">
        <v>21</v>
      </c>
      <c r="M11" s="250">
        <v>4.2781000000000002</v>
      </c>
      <c r="N11" s="248">
        <v>68.594544641207605</v>
      </c>
      <c r="O11" s="249">
        <v>30.2347329092932</v>
      </c>
      <c r="P11" s="250">
        <v>7.4396177372645198</v>
      </c>
      <c r="Q11" s="248">
        <v>78</v>
      </c>
      <c r="R11" s="249">
        <v>34</v>
      </c>
      <c r="S11" s="250">
        <v>9.2195199999999993</v>
      </c>
      <c r="T11" s="248">
        <v>66</v>
      </c>
      <c r="U11" s="249">
        <v>31</v>
      </c>
      <c r="V11" s="250">
        <v>8.41</v>
      </c>
      <c r="W11" s="248">
        <v>61.932549584549001</v>
      </c>
      <c r="X11" s="249">
        <v>34.565236113128996</v>
      </c>
      <c r="Y11" s="250">
        <v>8.3217012901344596</v>
      </c>
      <c r="Z11" s="248">
        <v>62.509558239660898</v>
      </c>
      <c r="AA11" s="249">
        <v>35.804161411803904</v>
      </c>
      <c r="AB11" s="250">
        <v>6.55290091707431</v>
      </c>
      <c r="AC11" s="248">
        <v>65.023130578290804</v>
      </c>
      <c r="AD11" s="249">
        <v>36.5200747461476</v>
      </c>
      <c r="AE11" s="250">
        <v>8.1157339195079192</v>
      </c>
      <c r="AF11" s="248">
        <v>70.289952515143597</v>
      </c>
      <c r="AG11" s="249">
        <v>43.344570719158099</v>
      </c>
      <c r="AH11" s="250">
        <v>10.6736808613365</v>
      </c>
      <c r="AI11" s="248">
        <v>66.042679203371407</v>
      </c>
      <c r="AJ11" s="249">
        <v>38.555327840800601</v>
      </c>
      <c r="AK11" s="250">
        <v>8.2685908214010002</v>
      </c>
      <c r="AL11" s="248">
        <v>63.353398459223598</v>
      </c>
      <c r="AM11" s="249">
        <v>31.953881817560799</v>
      </c>
      <c r="AN11" s="250">
        <v>5.9736729308266199</v>
      </c>
      <c r="AO11" s="37">
        <v>52.406055537710003</v>
      </c>
      <c r="AP11" s="38">
        <v>27.241889709203001</v>
      </c>
      <c r="AQ11" s="36">
        <v>6.6761626319915699</v>
      </c>
      <c r="AR11" s="37">
        <v>57.0810188354126</v>
      </c>
      <c r="AS11" s="38">
        <v>32.040789816277403</v>
      </c>
      <c r="AT11" s="36">
        <v>7.8211236354078499</v>
      </c>
      <c r="AU11" s="37">
        <v>70.812162695033393</v>
      </c>
      <c r="AV11" s="38">
        <v>35.838380821399298</v>
      </c>
      <c r="AW11" s="36">
        <v>9.2005226372582793</v>
      </c>
      <c r="AX11" s="37">
        <v>51.911713021166896</v>
      </c>
      <c r="AY11" s="38">
        <v>24.88700810489</v>
      </c>
      <c r="AZ11" s="36">
        <v>6.2962903135670603</v>
      </c>
      <c r="BA11" s="37">
        <v>39.551656077852897</v>
      </c>
      <c r="BB11" s="38">
        <v>21.7870335783252</v>
      </c>
      <c r="BC11" s="36">
        <v>3.2682905537849698</v>
      </c>
      <c r="BD11" s="37">
        <v>52.927499278377702</v>
      </c>
      <c r="BE11" s="38">
        <v>24.770985154269098</v>
      </c>
      <c r="BF11" s="36">
        <v>3.8071394985796299</v>
      </c>
      <c r="BG11" s="37">
        <v>61.7429282613083</v>
      </c>
      <c r="BH11" s="38">
        <v>26.4812526567924</v>
      </c>
      <c r="BI11" s="36">
        <v>5.9569503840888496</v>
      </c>
      <c r="BJ11" s="37">
        <v>55.171126371243901</v>
      </c>
      <c r="BK11" s="38">
        <v>26.240741377918599</v>
      </c>
      <c r="BL11" s="36">
        <v>6.4142517320006203</v>
      </c>
      <c r="BM11" s="37">
        <v>49.747199802960601</v>
      </c>
      <c r="BN11" s="38">
        <v>20.21092644098</v>
      </c>
      <c r="BO11" s="36">
        <v>4.9272135298329296</v>
      </c>
      <c r="BP11" s="37">
        <v>47.150579016019698</v>
      </c>
      <c r="BQ11" s="38">
        <v>20.887424287361299</v>
      </c>
      <c r="BR11" s="36">
        <v>6.3350693888283702</v>
      </c>
      <c r="BS11" s="37">
        <v>46.731615583704198</v>
      </c>
      <c r="BT11" s="38">
        <v>23.504679031539901</v>
      </c>
      <c r="BU11" s="36">
        <v>7.4804228929576899</v>
      </c>
      <c r="BV11" s="37">
        <v>46</v>
      </c>
      <c r="BW11" s="38">
        <v>21</v>
      </c>
      <c r="BX11" s="36">
        <v>6.5</v>
      </c>
      <c r="BY11" s="37">
        <v>49.9483505895208</v>
      </c>
      <c r="BZ11" s="38">
        <v>24.212325918377399</v>
      </c>
      <c r="CA11" s="36">
        <v>7.8067792381279704</v>
      </c>
      <c r="CB11" s="230">
        <v>61.104219791016298</v>
      </c>
      <c r="CC11" s="231">
        <v>30.3055648757584</v>
      </c>
      <c r="CD11" s="232">
        <v>7.2573638089792398</v>
      </c>
      <c r="CE11" s="116">
        <f t="shared" si="0"/>
        <v>11.155869201495499</v>
      </c>
      <c r="CF11" s="91">
        <f t="shared" si="1"/>
        <v>6.0932389573810006</v>
      </c>
      <c r="CG11" s="117">
        <f t="shared" si="2"/>
        <v>-0.54941542914873054</v>
      </c>
    </row>
    <row r="12" spans="1:85" s="1" customFormat="1">
      <c r="A12" s="247" t="s">
        <v>97</v>
      </c>
      <c r="B12" s="248"/>
      <c r="C12" s="249"/>
      <c r="D12" s="250"/>
      <c r="E12" s="248"/>
      <c r="F12" s="249"/>
      <c r="G12" s="250"/>
      <c r="H12" s="248">
        <v>66</v>
      </c>
      <c r="I12" s="249">
        <v>41</v>
      </c>
      <c r="J12" s="250">
        <v>10.120609999999999</v>
      </c>
      <c r="K12" s="248">
        <v>68</v>
      </c>
      <c r="L12" s="249">
        <v>45</v>
      </c>
      <c r="M12" s="250">
        <v>11.07255</v>
      </c>
      <c r="N12" s="248">
        <v>54.464937837506</v>
      </c>
      <c r="O12" s="249">
        <v>31.421652531985799</v>
      </c>
      <c r="P12" s="250">
        <v>6.7358368299339304</v>
      </c>
      <c r="Q12" s="248">
        <v>54</v>
      </c>
      <c r="R12" s="249">
        <v>24</v>
      </c>
      <c r="S12" s="250">
        <v>4.9842599999999999</v>
      </c>
      <c r="T12" s="248">
        <v>61</v>
      </c>
      <c r="U12" s="249">
        <v>27</v>
      </c>
      <c r="V12" s="250">
        <v>6.827</v>
      </c>
      <c r="W12" s="248">
        <v>49.117824953765599</v>
      </c>
      <c r="X12" s="249">
        <v>24.1239622924648</v>
      </c>
      <c r="Y12" s="250">
        <v>6.0595796367763803</v>
      </c>
      <c r="Z12" s="248">
        <v>44.435862853028098</v>
      </c>
      <c r="AA12" s="249">
        <v>21.6499241877484</v>
      </c>
      <c r="AB12" s="250">
        <v>4.9364596658486999</v>
      </c>
      <c r="AC12" s="248">
        <v>43.724889648576301</v>
      </c>
      <c r="AD12" s="249">
        <v>18.323710028148099</v>
      </c>
      <c r="AE12" s="250">
        <v>3.7104661666065102</v>
      </c>
      <c r="AF12" s="248">
        <v>40.296595491861297</v>
      </c>
      <c r="AG12" s="249">
        <v>21.648203398091301</v>
      </c>
      <c r="AH12" s="250">
        <v>4.3309062908269</v>
      </c>
      <c r="AI12" s="248">
        <v>46.179691097773201</v>
      </c>
      <c r="AJ12" s="249">
        <v>29.3022251427894</v>
      </c>
      <c r="AK12" s="250">
        <v>5.28899589636851</v>
      </c>
      <c r="AL12" s="248">
        <v>42.137113299802202</v>
      </c>
      <c r="AM12" s="249">
        <v>24.619434532782101</v>
      </c>
      <c r="AN12" s="250">
        <v>5.0555931772578999</v>
      </c>
      <c r="AO12" s="37">
        <v>46.191143947891398</v>
      </c>
      <c r="AP12" s="38">
        <v>21.937663429795101</v>
      </c>
      <c r="AQ12" s="36">
        <v>6.8906142708160596</v>
      </c>
      <c r="AR12" s="37">
        <v>42.598676112708297</v>
      </c>
      <c r="AS12" s="38">
        <v>21.632062728066899</v>
      </c>
      <c r="AT12" s="36">
        <v>7.2208699281563398</v>
      </c>
      <c r="AU12" s="37">
        <v>53.802120830623103</v>
      </c>
      <c r="AV12" s="38">
        <v>21.1132949556543</v>
      </c>
      <c r="AW12" s="36">
        <v>6.4847740624032904</v>
      </c>
      <c r="AX12" s="37">
        <v>49.575752624367098</v>
      </c>
      <c r="AY12" s="38">
        <v>19.217295493054099</v>
      </c>
      <c r="AZ12" s="36">
        <v>6.2992844204113601</v>
      </c>
      <c r="BA12" s="37">
        <v>36.786648398740198</v>
      </c>
      <c r="BB12" s="38">
        <v>19.8319282590829</v>
      </c>
      <c r="BC12" s="36">
        <v>5.9128954045929802</v>
      </c>
      <c r="BD12" s="37">
        <v>41.241052564339299</v>
      </c>
      <c r="BE12" s="38">
        <v>23.153708988084201</v>
      </c>
      <c r="BF12" s="36">
        <v>6.9952502065703204</v>
      </c>
      <c r="BG12" s="37">
        <v>41.842577170418899</v>
      </c>
      <c r="BH12" s="38">
        <v>26.012848664305501</v>
      </c>
      <c r="BI12" s="36">
        <v>7.9811560667947896</v>
      </c>
      <c r="BJ12" s="37">
        <v>36.8795560249443</v>
      </c>
      <c r="BK12" s="38">
        <v>20.756729666180998</v>
      </c>
      <c r="BL12" s="36">
        <v>6.2746309845484403</v>
      </c>
      <c r="BM12" s="37">
        <v>37.470515472977098</v>
      </c>
      <c r="BN12" s="38">
        <v>19.547331729928999</v>
      </c>
      <c r="BO12" s="36">
        <v>5.0064123100351896</v>
      </c>
      <c r="BP12" s="37">
        <v>46.621702242938703</v>
      </c>
      <c r="BQ12" s="38">
        <v>25.434920289939999</v>
      </c>
      <c r="BR12" s="36">
        <v>6.2417725034981304</v>
      </c>
      <c r="BS12" s="37">
        <v>46.071917880024998</v>
      </c>
      <c r="BT12" s="38">
        <v>22.8412390808735</v>
      </c>
      <c r="BU12" s="36">
        <v>7.9881032074886802</v>
      </c>
      <c r="BV12" s="37">
        <v>46</v>
      </c>
      <c r="BW12" s="38">
        <v>19</v>
      </c>
      <c r="BX12" s="36">
        <v>8.34</v>
      </c>
      <c r="BY12" s="37">
        <v>48.042848140669001</v>
      </c>
      <c r="BZ12" s="38">
        <v>20.044462602892001</v>
      </c>
      <c r="CA12" s="36">
        <v>6.9035939375020101</v>
      </c>
      <c r="CB12" s="230">
        <v>55.859581270632702</v>
      </c>
      <c r="CC12" s="231">
        <v>28.247135043769202</v>
      </c>
      <c r="CD12" s="232">
        <v>8.86780915222608</v>
      </c>
      <c r="CE12" s="116">
        <f t="shared" si="0"/>
        <v>7.8167331299637013</v>
      </c>
      <c r="CF12" s="91">
        <f t="shared" si="1"/>
        <v>8.2026724408772012</v>
      </c>
      <c r="CG12" s="117">
        <f t="shared" si="2"/>
        <v>1.9642152147240699</v>
      </c>
    </row>
    <row r="13" spans="1:85" s="1" customFormat="1">
      <c r="A13" s="247" t="s">
        <v>124</v>
      </c>
      <c r="B13" s="248">
        <v>50</v>
      </c>
      <c r="C13" s="249">
        <v>26</v>
      </c>
      <c r="D13" s="250">
        <v>8.17</v>
      </c>
      <c r="E13" s="248">
        <v>48.835914260633999</v>
      </c>
      <c r="F13" s="249">
        <v>28.3808007461882</v>
      </c>
      <c r="G13" s="250">
        <v>10.2124867715244</v>
      </c>
      <c r="H13" s="248">
        <v>43</v>
      </c>
      <c r="I13" s="249">
        <v>27</v>
      </c>
      <c r="J13" s="250">
        <v>7.4381599999999999</v>
      </c>
      <c r="K13" s="248">
        <v>44</v>
      </c>
      <c r="L13" s="249">
        <v>21</v>
      </c>
      <c r="M13" s="250">
        <v>3.96136</v>
      </c>
      <c r="N13" s="248">
        <v>46.6386523666716</v>
      </c>
      <c r="O13" s="249">
        <v>23.7043728735147</v>
      </c>
      <c r="P13" s="250">
        <v>5.2766419936037403</v>
      </c>
      <c r="Q13" s="248">
        <v>49</v>
      </c>
      <c r="R13" s="249">
        <v>24</v>
      </c>
      <c r="S13" s="250">
        <v>5.5977100000000002</v>
      </c>
      <c r="T13" s="248">
        <v>49</v>
      </c>
      <c r="U13" s="249">
        <v>20</v>
      </c>
      <c r="V13" s="250">
        <v>3.6989999999999998</v>
      </c>
      <c r="W13" s="248">
        <v>47.540469089619201</v>
      </c>
      <c r="X13" s="249">
        <v>22.0731263991748</v>
      </c>
      <c r="Y13" s="250">
        <v>6.0026771895235402</v>
      </c>
      <c r="Z13" s="248">
        <v>53.157080570991297</v>
      </c>
      <c r="AA13" s="249">
        <v>28.275164291266101</v>
      </c>
      <c r="AB13" s="250">
        <v>8.0874387779421806</v>
      </c>
      <c r="AC13" s="248">
        <v>56.424780009692398</v>
      </c>
      <c r="AD13" s="249">
        <v>32.935402015811498</v>
      </c>
      <c r="AE13" s="250">
        <v>9.2156561495747695</v>
      </c>
      <c r="AF13" s="248">
        <v>48.992092850949398</v>
      </c>
      <c r="AG13" s="249">
        <v>27.895739895023301</v>
      </c>
      <c r="AH13" s="250">
        <v>9.25195214612482</v>
      </c>
      <c r="AI13" s="248">
        <v>48.543740570880701</v>
      </c>
      <c r="AJ13" s="249">
        <v>27.5648751943578</v>
      </c>
      <c r="AK13" s="250">
        <v>8.1738419221419107</v>
      </c>
      <c r="AL13" s="248">
        <v>50.789686487133899</v>
      </c>
      <c r="AM13" s="249">
        <v>25.881280430087099</v>
      </c>
      <c r="AN13" s="250">
        <v>5.4409709565186004</v>
      </c>
      <c r="AO13" s="37">
        <v>52.321464236151698</v>
      </c>
      <c r="AP13" s="38">
        <v>23.552119155285499</v>
      </c>
      <c r="AQ13" s="36">
        <v>7.7550433675575698</v>
      </c>
      <c r="AR13" s="37">
        <v>48.904248086999999</v>
      </c>
      <c r="AS13" s="38">
        <v>25.171576290330499</v>
      </c>
      <c r="AT13" s="36">
        <v>6.3954187479879403</v>
      </c>
      <c r="AU13" s="37">
        <v>52.7515581795613</v>
      </c>
      <c r="AV13" s="38">
        <v>28.751934091322799</v>
      </c>
      <c r="AW13" s="36">
        <v>6.5751226250847097</v>
      </c>
      <c r="AX13" s="37">
        <v>48.189606280049397</v>
      </c>
      <c r="AY13" s="38">
        <v>25.989626035895601</v>
      </c>
      <c r="AZ13" s="36">
        <v>8.8240654294743202</v>
      </c>
      <c r="BA13" s="37">
        <v>35.924351942536298</v>
      </c>
      <c r="BB13" s="38">
        <v>18.870924347290899</v>
      </c>
      <c r="BC13" s="36">
        <v>5.7325461152780202</v>
      </c>
      <c r="BD13" s="37">
        <v>40.930830952669197</v>
      </c>
      <c r="BE13" s="38">
        <v>16.7495836983157</v>
      </c>
      <c r="BF13" s="36">
        <v>4.0082315165942299</v>
      </c>
      <c r="BG13" s="37">
        <v>42.767237874383902</v>
      </c>
      <c r="BH13" s="38">
        <v>17.692650723228699</v>
      </c>
      <c r="BI13" s="36">
        <v>6.8563681860087904</v>
      </c>
      <c r="BJ13" s="37">
        <v>30.412409304734801</v>
      </c>
      <c r="BK13" s="38">
        <v>16.036792505988501</v>
      </c>
      <c r="BL13" s="36">
        <v>7.0095550987612203</v>
      </c>
      <c r="BM13" s="37">
        <v>28.728166995680802</v>
      </c>
      <c r="BN13" s="38">
        <v>19.4891761667918</v>
      </c>
      <c r="BO13" s="36">
        <v>6.3732137335313901</v>
      </c>
      <c r="BP13" s="37">
        <v>37.7473564726088</v>
      </c>
      <c r="BQ13" s="38">
        <v>19.352905654849199</v>
      </c>
      <c r="BR13" s="36">
        <v>5.9819276872699598</v>
      </c>
      <c r="BS13" s="37">
        <v>46.326214427828297</v>
      </c>
      <c r="BT13" s="38">
        <v>21.768371972200999</v>
      </c>
      <c r="BU13" s="36">
        <v>9.2376146639811001</v>
      </c>
      <c r="BV13" s="37">
        <v>58</v>
      </c>
      <c r="BW13" s="38">
        <v>30</v>
      </c>
      <c r="BX13" s="36">
        <v>10.55</v>
      </c>
      <c r="BY13" s="37">
        <v>51.205878915919101</v>
      </c>
      <c r="BZ13" s="38">
        <v>23.712800847040601</v>
      </c>
      <c r="CA13" s="36">
        <v>5.7219479917388503</v>
      </c>
      <c r="CB13" s="230">
        <v>48.016118017572197</v>
      </c>
      <c r="CC13" s="231">
        <v>26.089747161688798</v>
      </c>
      <c r="CD13" s="232">
        <v>5.8275834654206697</v>
      </c>
      <c r="CE13" s="116">
        <f t="shared" si="0"/>
        <v>-3.1897608983469041</v>
      </c>
      <c r="CF13" s="91">
        <f t="shared" si="1"/>
        <v>2.3769463146481975</v>
      </c>
      <c r="CG13" s="117">
        <f t="shared" si="2"/>
        <v>0.10563547368181947</v>
      </c>
    </row>
    <row r="14" spans="1:85" s="1" customFormat="1">
      <c r="A14" s="247" t="s">
        <v>27</v>
      </c>
      <c r="B14" s="248">
        <v>84</v>
      </c>
      <c r="C14" s="249">
        <v>46</v>
      </c>
      <c r="D14" s="250">
        <v>10.87</v>
      </c>
      <c r="E14" s="248">
        <v>79.759797328991397</v>
      </c>
      <c r="F14" s="249">
        <v>50.722944608318599</v>
      </c>
      <c r="G14" s="250">
        <v>10.5806278346046</v>
      </c>
      <c r="H14" s="248">
        <v>83</v>
      </c>
      <c r="I14" s="249">
        <v>52</v>
      </c>
      <c r="J14" s="250">
        <v>10.305529999999999</v>
      </c>
      <c r="K14" s="248">
        <v>86</v>
      </c>
      <c r="L14" s="249">
        <v>46</v>
      </c>
      <c r="M14" s="250">
        <v>10.62815</v>
      </c>
      <c r="N14" s="248">
        <v>85.432398547520904</v>
      </c>
      <c r="O14" s="249">
        <v>46.122509268536298</v>
      </c>
      <c r="P14" s="250">
        <v>11.05066623555</v>
      </c>
      <c r="Q14" s="248">
        <v>72</v>
      </c>
      <c r="R14" s="249">
        <v>35</v>
      </c>
      <c r="S14" s="250">
        <v>8.2704799999999992</v>
      </c>
      <c r="T14" s="248">
        <v>80</v>
      </c>
      <c r="U14" s="249">
        <v>33</v>
      </c>
      <c r="V14" s="250">
        <v>8.2270000000000003</v>
      </c>
      <c r="W14" s="248">
        <v>93.557640939638006</v>
      </c>
      <c r="X14" s="249">
        <v>38.955362349854497</v>
      </c>
      <c r="Y14" s="250">
        <v>8.7733120942647496</v>
      </c>
      <c r="Z14" s="248">
        <v>79.814834160794405</v>
      </c>
      <c r="AA14" s="249">
        <v>39.401245167639601</v>
      </c>
      <c r="AB14" s="250">
        <v>7.7370083513004397</v>
      </c>
      <c r="AC14" s="248">
        <v>67.990140288050199</v>
      </c>
      <c r="AD14" s="249">
        <v>35.968276131773401</v>
      </c>
      <c r="AE14" s="250">
        <v>5.7405406537511201</v>
      </c>
      <c r="AF14" s="248">
        <v>71.235264330320007</v>
      </c>
      <c r="AG14" s="249">
        <v>34.738872155500403</v>
      </c>
      <c r="AH14" s="250">
        <v>6.9188483816503199</v>
      </c>
      <c r="AI14" s="248">
        <v>78.343373767992603</v>
      </c>
      <c r="AJ14" s="249">
        <v>39.626762122803001</v>
      </c>
      <c r="AK14" s="250">
        <v>9.74590197651799</v>
      </c>
      <c r="AL14" s="248">
        <v>77.453567886049001</v>
      </c>
      <c r="AM14" s="249">
        <v>33.037185726312302</v>
      </c>
      <c r="AN14" s="250">
        <v>7.5539766597404601</v>
      </c>
      <c r="AO14" s="37">
        <v>62.025525413558697</v>
      </c>
      <c r="AP14" s="38">
        <v>28.256905650312401</v>
      </c>
      <c r="AQ14" s="36">
        <v>6.2759405035737004</v>
      </c>
      <c r="AR14" s="37">
        <v>49.661401969127901</v>
      </c>
      <c r="AS14" s="38">
        <v>28.535355307640899</v>
      </c>
      <c r="AT14" s="36">
        <v>5.8730521475608297</v>
      </c>
      <c r="AU14" s="37">
        <v>55.593394162751402</v>
      </c>
      <c r="AV14" s="38">
        <v>32.124236778448598</v>
      </c>
      <c r="AW14" s="36">
        <v>6.3760716827727402</v>
      </c>
      <c r="AX14" s="37">
        <v>69.966885527940605</v>
      </c>
      <c r="AY14" s="38">
        <v>34.777062856599997</v>
      </c>
      <c r="AZ14" s="36">
        <v>7.1411192571682296</v>
      </c>
      <c r="BA14" s="37">
        <v>64.432873607385801</v>
      </c>
      <c r="BB14" s="38">
        <v>31.320499917617301</v>
      </c>
      <c r="BC14" s="36">
        <v>7.8488584486317601</v>
      </c>
      <c r="BD14" s="37">
        <v>55.646078498204702</v>
      </c>
      <c r="BE14" s="38">
        <v>27.824491923189498</v>
      </c>
      <c r="BF14" s="36">
        <v>6.8871794583165</v>
      </c>
      <c r="BG14" s="37">
        <v>48.223602184957798</v>
      </c>
      <c r="BH14" s="38">
        <v>23.375084004494902</v>
      </c>
      <c r="BI14" s="36">
        <v>4.6952842146837996</v>
      </c>
      <c r="BJ14" s="37">
        <v>56.249072286993197</v>
      </c>
      <c r="BK14" s="38">
        <v>24.6606536731007</v>
      </c>
      <c r="BL14" s="36">
        <v>7.1898051933046601</v>
      </c>
      <c r="BM14" s="37">
        <v>55.670254312319202</v>
      </c>
      <c r="BN14" s="38">
        <v>24.096380267313702</v>
      </c>
      <c r="BO14" s="36">
        <v>8.0110319026914993</v>
      </c>
      <c r="BP14" s="37">
        <v>45.704554704592397</v>
      </c>
      <c r="BQ14" s="38">
        <v>25.480688802009102</v>
      </c>
      <c r="BR14" s="36">
        <v>6.5838587665543598</v>
      </c>
      <c r="BS14" s="37">
        <v>48.052660374326202</v>
      </c>
      <c r="BT14" s="38">
        <v>23.395897000393301</v>
      </c>
      <c r="BU14" s="36">
        <v>6.6401926351160698</v>
      </c>
      <c r="BV14" s="37">
        <v>48</v>
      </c>
      <c r="BW14" s="38">
        <v>13</v>
      </c>
      <c r="BX14" s="36">
        <v>4.5599999999999996</v>
      </c>
      <c r="BY14" s="37">
        <v>42.770481936546801</v>
      </c>
      <c r="BZ14" s="38">
        <v>14.0455429851809</v>
      </c>
      <c r="CA14" s="36">
        <v>5.2917918077770603</v>
      </c>
      <c r="CB14" s="230">
        <v>39.046772491016299</v>
      </c>
      <c r="CC14" s="231">
        <v>20.8269142893725</v>
      </c>
      <c r="CD14" s="232">
        <v>5.5157093772180099</v>
      </c>
      <c r="CE14" s="116">
        <f t="shared" si="0"/>
        <v>-3.7237094455305026</v>
      </c>
      <c r="CF14" s="91">
        <f t="shared" si="1"/>
        <v>6.7813713041915999</v>
      </c>
      <c r="CG14" s="117">
        <f t="shared" si="2"/>
        <v>0.22391756944094965</v>
      </c>
    </row>
    <row r="15" spans="1:85" s="1" customFormat="1">
      <c r="A15" s="247" t="s">
        <v>104</v>
      </c>
      <c r="B15" s="248"/>
      <c r="C15" s="249"/>
      <c r="D15" s="250"/>
      <c r="E15" s="248"/>
      <c r="F15" s="249"/>
      <c r="G15" s="250"/>
      <c r="H15" s="248"/>
      <c r="I15" s="249"/>
      <c r="J15" s="250"/>
      <c r="K15" s="248"/>
      <c r="L15" s="249"/>
      <c r="M15" s="250"/>
      <c r="N15" s="248"/>
      <c r="O15" s="249"/>
      <c r="P15" s="250"/>
      <c r="Q15" s="248"/>
      <c r="R15" s="249"/>
      <c r="S15" s="250"/>
      <c r="T15" s="248"/>
      <c r="U15" s="249"/>
      <c r="V15" s="250"/>
      <c r="W15" s="248"/>
      <c r="X15" s="249"/>
      <c r="Y15" s="250"/>
      <c r="Z15" s="248"/>
      <c r="AA15" s="249"/>
      <c r="AB15" s="250"/>
      <c r="AC15" s="248"/>
      <c r="AD15" s="249"/>
      <c r="AE15" s="250"/>
      <c r="AF15" s="248"/>
      <c r="AG15" s="249"/>
      <c r="AH15" s="250"/>
      <c r="AI15" s="248"/>
      <c r="AJ15" s="249"/>
      <c r="AK15" s="250"/>
      <c r="AL15" s="248"/>
      <c r="AM15" s="249"/>
      <c r="AN15" s="250"/>
      <c r="AO15" s="37">
        <v>17.484291138458101</v>
      </c>
      <c r="AP15" s="38">
        <v>11.641207408613001</v>
      </c>
      <c r="AQ15" s="36">
        <v>2.32821630429765</v>
      </c>
      <c r="AR15" s="37">
        <v>15.7251181478732</v>
      </c>
      <c r="AS15" s="38">
        <v>10.2284912008714</v>
      </c>
      <c r="AT15" s="36">
        <v>2.1660939636582799</v>
      </c>
      <c r="AU15" s="37">
        <v>15.6179860949843</v>
      </c>
      <c r="AV15" s="38">
        <v>8.6806339479162506</v>
      </c>
      <c r="AW15" s="36">
        <v>1.8318234416608301</v>
      </c>
      <c r="AX15" s="37">
        <v>25.123436449890299</v>
      </c>
      <c r="AY15" s="38">
        <v>11.784550323971301</v>
      </c>
      <c r="AZ15" s="36">
        <v>1.9736853668677901</v>
      </c>
      <c r="BA15" s="37">
        <v>26.6898569184644</v>
      </c>
      <c r="BB15" s="38">
        <v>11.122179662267699</v>
      </c>
      <c r="BC15" s="36">
        <v>2.3999655910290199</v>
      </c>
      <c r="BD15" s="37">
        <v>33.427730620146697</v>
      </c>
      <c r="BE15" s="38">
        <v>18.591175137675499</v>
      </c>
      <c r="BF15" s="36">
        <v>4.3253898494331997</v>
      </c>
      <c r="BG15" s="37">
        <v>39.7865826869511</v>
      </c>
      <c r="BH15" s="38">
        <v>23.3428192994349</v>
      </c>
      <c r="BI15" s="36">
        <v>7.0244845577382398</v>
      </c>
      <c r="BJ15" s="37">
        <v>36.435540729678003</v>
      </c>
      <c r="BK15" s="38">
        <v>17.685366127276001</v>
      </c>
      <c r="BL15" s="36">
        <v>6.2442796453051796</v>
      </c>
      <c r="BM15" s="37">
        <v>42.3238692285924</v>
      </c>
      <c r="BN15" s="38">
        <v>23.1588834911317</v>
      </c>
      <c r="BO15" s="36">
        <v>5.1062435092713603</v>
      </c>
      <c r="BP15" s="37">
        <v>42.996578558708997</v>
      </c>
      <c r="BQ15" s="38">
        <v>25.0139936539228</v>
      </c>
      <c r="BR15" s="36">
        <v>5.65732210902069</v>
      </c>
      <c r="BS15" s="37">
        <v>37.695186994911403</v>
      </c>
      <c r="BT15" s="38">
        <v>20.882640215760201</v>
      </c>
      <c r="BU15" s="36">
        <v>5.6802875798267403</v>
      </c>
      <c r="BV15" s="37">
        <v>31</v>
      </c>
      <c r="BW15" s="38">
        <v>14</v>
      </c>
      <c r="BX15" s="36">
        <v>4.5199999999999996</v>
      </c>
      <c r="BY15" s="37">
        <v>28.713353905774401</v>
      </c>
      <c r="BZ15" s="38">
        <v>10.3863956461662</v>
      </c>
      <c r="CA15" s="36">
        <v>3.7309599171093102</v>
      </c>
      <c r="CB15" s="230">
        <v>36.479137111357097</v>
      </c>
      <c r="CC15" s="231">
        <v>16.340656239733999</v>
      </c>
      <c r="CD15" s="232">
        <v>4.4986993895781104</v>
      </c>
      <c r="CE15" s="116">
        <f t="shared" si="0"/>
        <v>7.7657832055826965</v>
      </c>
      <c r="CF15" s="91">
        <f t="shared" si="1"/>
        <v>5.954260593567799</v>
      </c>
      <c r="CG15" s="117">
        <f t="shared" si="2"/>
        <v>0.76773947246880025</v>
      </c>
    </row>
    <row r="16" spans="1:85" s="1" customFormat="1">
      <c r="A16" s="247" t="s">
        <v>44</v>
      </c>
      <c r="B16" s="248">
        <v>18</v>
      </c>
      <c r="C16" s="249">
        <v>12</v>
      </c>
      <c r="D16" s="250">
        <v>3.67</v>
      </c>
      <c r="E16" s="248">
        <v>16.729880106620602</v>
      </c>
      <c r="F16" s="249">
        <v>11.179693715756599</v>
      </c>
      <c r="G16" s="250">
        <v>3.3337388310691898</v>
      </c>
      <c r="H16" s="248">
        <v>23</v>
      </c>
      <c r="I16" s="249">
        <v>14</v>
      </c>
      <c r="J16" s="250">
        <v>3.2896700000000001</v>
      </c>
      <c r="K16" s="248">
        <v>26</v>
      </c>
      <c r="L16" s="249">
        <v>14</v>
      </c>
      <c r="M16" s="250">
        <v>2.7223899999999999</v>
      </c>
      <c r="N16" s="248">
        <v>17.4676943764632</v>
      </c>
      <c r="O16" s="249">
        <v>7.8324931292875801</v>
      </c>
      <c r="P16" s="250">
        <v>1.4891994083223401</v>
      </c>
      <c r="Q16" s="248">
        <v>19</v>
      </c>
      <c r="R16" s="249">
        <v>9</v>
      </c>
      <c r="S16" s="250">
        <v>1.7881100000000001</v>
      </c>
      <c r="T16" s="248">
        <v>24</v>
      </c>
      <c r="U16" s="249">
        <v>13</v>
      </c>
      <c r="V16" s="250">
        <v>2.782</v>
      </c>
      <c r="W16" s="248">
        <v>25.759767431039698</v>
      </c>
      <c r="X16" s="249">
        <v>15.685149040244699</v>
      </c>
      <c r="Y16" s="250">
        <v>3.3346482500913002</v>
      </c>
      <c r="Z16" s="248">
        <v>23.572515946408998</v>
      </c>
      <c r="AA16" s="249">
        <v>12.848749583183</v>
      </c>
      <c r="AB16" s="250">
        <v>3.58899864923962</v>
      </c>
      <c r="AC16" s="248">
        <v>18.442462827468798</v>
      </c>
      <c r="AD16" s="249">
        <v>11.4873773406281</v>
      </c>
      <c r="AE16" s="250">
        <v>2.96880786140223</v>
      </c>
      <c r="AF16" s="248">
        <v>23.589574658034302</v>
      </c>
      <c r="AG16" s="249">
        <v>14.911607196461199</v>
      </c>
      <c r="AH16" s="250">
        <v>3.37640386124305</v>
      </c>
      <c r="AI16" s="248">
        <v>25.271751309081601</v>
      </c>
      <c r="AJ16" s="249">
        <v>14.551848937293901</v>
      </c>
      <c r="AK16" s="250">
        <v>3.4454017518271201</v>
      </c>
      <c r="AL16" s="248">
        <v>26.9933024547325</v>
      </c>
      <c r="AM16" s="249">
        <v>14.5375615814208</v>
      </c>
      <c r="AN16" s="250">
        <v>2.54773123775901</v>
      </c>
      <c r="AO16" s="37">
        <v>34.409809778841797</v>
      </c>
      <c r="AP16" s="38">
        <v>22.230474084961699</v>
      </c>
      <c r="AQ16" s="36">
        <v>5.3920306839871204</v>
      </c>
      <c r="AR16" s="37">
        <v>31.1329678283413</v>
      </c>
      <c r="AS16" s="38">
        <v>16.539138265222601</v>
      </c>
      <c r="AT16" s="36">
        <v>4.6124915794089203</v>
      </c>
      <c r="AU16" s="37">
        <v>29.886007157992701</v>
      </c>
      <c r="AV16" s="38">
        <v>11.432273599893101</v>
      </c>
      <c r="AW16" s="36">
        <v>3.9806707831986201</v>
      </c>
      <c r="AX16" s="37">
        <v>34.944324763832</v>
      </c>
      <c r="AY16" s="38">
        <v>16.3401385012126</v>
      </c>
      <c r="AZ16" s="36">
        <v>5.5640188483898996</v>
      </c>
      <c r="BA16" s="37">
        <v>38.639303028503598</v>
      </c>
      <c r="BB16" s="38">
        <v>19.854987902161898</v>
      </c>
      <c r="BC16" s="36">
        <v>5.3756985029163404</v>
      </c>
      <c r="BD16" s="37">
        <v>30.930665171101001</v>
      </c>
      <c r="BE16" s="38">
        <v>16.811382239938201</v>
      </c>
      <c r="BF16" s="36">
        <v>4.90678158330822</v>
      </c>
      <c r="BG16" s="37">
        <v>23.9900356874262</v>
      </c>
      <c r="BH16" s="38">
        <v>12.5768540920261</v>
      </c>
      <c r="BI16" s="36">
        <v>3.85958490170708</v>
      </c>
      <c r="BJ16" s="37">
        <v>26.542776037453901</v>
      </c>
      <c r="BK16" s="38">
        <v>13.434816368698399</v>
      </c>
      <c r="BL16" s="36">
        <v>3.4775881168984002</v>
      </c>
      <c r="BM16" s="37">
        <v>32.327130853966899</v>
      </c>
      <c r="BN16" s="38">
        <v>16.548858998748798</v>
      </c>
      <c r="BO16" s="36">
        <v>5.0289945244268797</v>
      </c>
      <c r="BP16" s="37">
        <v>30.5459030735963</v>
      </c>
      <c r="BQ16" s="38">
        <v>15.826733012660601</v>
      </c>
      <c r="BR16" s="36">
        <v>3.9263111137202502</v>
      </c>
      <c r="BS16" s="37">
        <v>30.021538760193</v>
      </c>
      <c r="BT16" s="38">
        <v>12.3486860221385</v>
      </c>
      <c r="BU16" s="36">
        <v>3.71481014628039</v>
      </c>
      <c r="BV16" s="37">
        <v>31</v>
      </c>
      <c r="BW16" s="38">
        <v>14</v>
      </c>
      <c r="BX16" s="36">
        <v>6.85</v>
      </c>
      <c r="BY16" s="37">
        <v>32.991787972423197</v>
      </c>
      <c r="BZ16" s="38">
        <v>19.734245778606301</v>
      </c>
      <c r="CA16" s="36">
        <v>6.7389962912510004</v>
      </c>
      <c r="CB16" s="230">
        <v>32.151629102325401</v>
      </c>
      <c r="CC16" s="231">
        <v>18.638357536861701</v>
      </c>
      <c r="CD16" s="232">
        <v>6.2541811526174902</v>
      </c>
      <c r="CE16" s="116">
        <f t="shared" si="0"/>
        <v>-0.84015887009779533</v>
      </c>
      <c r="CF16" s="91">
        <f t="shared" si="1"/>
        <v>-1.0958882417445999</v>
      </c>
      <c r="CG16" s="117">
        <f t="shared" si="2"/>
        <v>-0.48481513863351022</v>
      </c>
    </row>
    <row r="17" spans="1:85" s="1" customFormat="1">
      <c r="A17" s="247" t="s">
        <v>8</v>
      </c>
      <c r="B17" s="248">
        <v>40</v>
      </c>
      <c r="C17" s="249">
        <v>23</v>
      </c>
      <c r="D17" s="250">
        <v>6.72</v>
      </c>
      <c r="E17" s="248">
        <v>45.479639522699102</v>
      </c>
      <c r="F17" s="249">
        <v>30.257651940341301</v>
      </c>
      <c r="G17" s="250">
        <v>8.6268118023691809</v>
      </c>
      <c r="H17" s="248">
        <v>53</v>
      </c>
      <c r="I17" s="249">
        <v>32</v>
      </c>
      <c r="J17" s="250">
        <v>8.5660500000000006</v>
      </c>
      <c r="K17" s="248">
        <v>50</v>
      </c>
      <c r="L17" s="249">
        <v>32</v>
      </c>
      <c r="M17" s="250">
        <v>8.2382399999999993</v>
      </c>
      <c r="N17" s="248">
        <v>46.235563417530201</v>
      </c>
      <c r="O17" s="249">
        <v>30.6738703370332</v>
      </c>
      <c r="P17" s="250">
        <v>7.60023285066229</v>
      </c>
      <c r="Q17" s="248">
        <v>45</v>
      </c>
      <c r="R17" s="249">
        <v>27</v>
      </c>
      <c r="S17" s="250">
        <v>6.8608500000000001</v>
      </c>
      <c r="T17" s="248">
        <v>34</v>
      </c>
      <c r="U17" s="249">
        <v>22</v>
      </c>
      <c r="V17" s="250">
        <v>4.6120000000000001</v>
      </c>
      <c r="W17" s="248">
        <v>27.996792125307302</v>
      </c>
      <c r="X17" s="249">
        <v>17.712589011194201</v>
      </c>
      <c r="Y17" s="250">
        <v>5.0407283852406399</v>
      </c>
      <c r="Z17" s="248">
        <v>27.6169524617547</v>
      </c>
      <c r="AA17" s="249">
        <v>15.415498232412</v>
      </c>
      <c r="AB17" s="250">
        <v>4.8605092645344703</v>
      </c>
      <c r="AC17" s="248">
        <v>29.296399920870599</v>
      </c>
      <c r="AD17" s="249">
        <v>15.6733580576226</v>
      </c>
      <c r="AE17" s="250">
        <v>4.4496187635225004</v>
      </c>
      <c r="AF17" s="248">
        <v>33.516684536725499</v>
      </c>
      <c r="AG17" s="249">
        <v>19.925798634586201</v>
      </c>
      <c r="AH17" s="250">
        <v>5.6971853769633398</v>
      </c>
      <c r="AI17" s="248">
        <v>31.168201193501901</v>
      </c>
      <c r="AJ17" s="249">
        <v>19.401776162590899</v>
      </c>
      <c r="AK17" s="250">
        <v>4.7026963442034697</v>
      </c>
      <c r="AL17" s="248">
        <v>26.005860453943001</v>
      </c>
      <c r="AM17" s="249">
        <v>14.356758937672</v>
      </c>
      <c r="AN17" s="250">
        <v>4.2700890649278698</v>
      </c>
      <c r="AO17" s="37">
        <v>30.793855011238598</v>
      </c>
      <c r="AP17" s="38">
        <v>21.112309838013601</v>
      </c>
      <c r="AQ17" s="36">
        <v>6.2055760334051904</v>
      </c>
      <c r="AR17" s="37">
        <v>37.624673560596101</v>
      </c>
      <c r="AS17" s="38">
        <v>23.554181252603801</v>
      </c>
      <c r="AT17" s="36">
        <v>7.3433019270490796</v>
      </c>
      <c r="AU17" s="37">
        <v>35.978550619608697</v>
      </c>
      <c r="AV17" s="38">
        <v>22.453233279166</v>
      </c>
      <c r="AW17" s="36">
        <v>7.9683828245896899</v>
      </c>
      <c r="AX17" s="37">
        <v>29.196231317011701</v>
      </c>
      <c r="AY17" s="38">
        <v>18.155732084719201</v>
      </c>
      <c r="AZ17" s="36">
        <v>7.2878977987581397</v>
      </c>
      <c r="BA17" s="37">
        <v>29.551587316599001</v>
      </c>
      <c r="BB17" s="38">
        <v>18.199966533411001</v>
      </c>
      <c r="BC17" s="36">
        <v>6.9281616445123797</v>
      </c>
      <c r="BD17" s="37">
        <v>37.5893681077549</v>
      </c>
      <c r="BE17" s="38">
        <v>25.984786528161099</v>
      </c>
      <c r="BF17" s="36">
        <v>8.5536630556158499</v>
      </c>
      <c r="BG17" s="37">
        <v>34.387844357037302</v>
      </c>
      <c r="BH17" s="38">
        <v>24.2137300404634</v>
      </c>
      <c r="BI17" s="36">
        <v>7.3089891339172999</v>
      </c>
      <c r="BJ17" s="37">
        <v>28.4432358785958</v>
      </c>
      <c r="BK17" s="38">
        <v>17.1830975395374</v>
      </c>
      <c r="BL17" s="36">
        <v>5.8576595342158102</v>
      </c>
      <c r="BM17" s="37">
        <v>27.615530878264099</v>
      </c>
      <c r="BN17" s="38">
        <v>15.953868871973899</v>
      </c>
      <c r="BO17" s="36">
        <v>5.0331014069811797</v>
      </c>
      <c r="BP17" s="37">
        <v>31.723885641836901</v>
      </c>
      <c r="BQ17" s="38">
        <v>20.707869794025399</v>
      </c>
      <c r="BR17" s="36">
        <v>6.5242159558618296</v>
      </c>
      <c r="BS17" s="37">
        <v>28.418354447453599</v>
      </c>
      <c r="BT17" s="38">
        <v>17.873240490532599</v>
      </c>
      <c r="BU17" s="36">
        <v>5.9282444470000497</v>
      </c>
      <c r="BV17" s="37">
        <v>19</v>
      </c>
      <c r="BW17" s="38">
        <v>9</v>
      </c>
      <c r="BX17" s="36">
        <v>2.63</v>
      </c>
      <c r="BY17" s="37">
        <v>23.837161877481901</v>
      </c>
      <c r="BZ17" s="38">
        <v>10.021492391993201</v>
      </c>
      <c r="CA17" s="36">
        <v>3.1891347021017999</v>
      </c>
      <c r="CB17" s="230">
        <v>27.925313293047498</v>
      </c>
      <c r="CC17" s="231">
        <v>14.178662195208901</v>
      </c>
      <c r="CD17" s="232">
        <v>6.0508216557212702</v>
      </c>
      <c r="CE17" s="116">
        <f t="shared" si="0"/>
        <v>4.0881514155655978</v>
      </c>
      <c r="CF17" s="91">
        <f t="shared" si="1"/>
        <v>4.1571698032156998</v>
      </c>
      <c r="CG17" s="117">
        <f t="shared" si="2"/>
        <v>2.8616869536194702</v>
      </c>
    </row>
    <row r="18" spans="1:85" s="1" customFormat="1">
      <c r="A18" s="247" t="s">
        <v>32</v>
      </c>
      <c r="B18" s="248">
        <v>26</v>
      </c>
      <c r="C18" s="249">
        <v>13</v>
      </c>
      <c r="D18" s="250">
        <v>2.77</v>
      </c>
      <c r="E18" s="248">
        <v>24.648204863054399</v>
      </c>
      <c r="F18" s="249">
        <v>15.1536013275285</v>
      </c>
      <c r="G18" s="250">
        <v>1.9884324224760199</v>
      </c>
      <c r="H18" s="248">
        <v>28</v>
      </c>
      <c r="I18" s="249">
        <v>14</v>
      </c>
      <c r="J18" s="250">
        <v>2.4904299999999999</v>
      </c>
      <c r="K18" s="248">
        <v>36</v>
      </c>
      <c r="L18" s="249">
        <v>15</v>
      </c>
      <c r="M18" s="250">
        <v>3.5604300000000002</v>
      </c>
      <c r="N18" s="248">
        <v>30.789307986679699</v>
      </c>
      <c r="O18" s="249">
        <v>15.7214585069985</v>
      </c>
      <c r="P18" s="250">
        <v>2.93118992873401</v>
      </c>
      <c r="Q18" s="248">
        <v>24</v>
      </c>
      <c r="R18" s="249">
        <v>12</v>
      </c>
      <c r="S18" s="250">
        <v>2.3486199999999999</v>
      </c>
      <c r="T18" s="248">
        <v>26</v>
      </c>
      <c r="U18" s="249">
        <v>11</v>
      </c>
      <c r="V18" s="250">
        <v>2.6440000000000001</v>
      </c>
      <c r="W18" s="248">
        <v>31.100616067545602</v>
      </c>
      <c r="X18" s="249">
        <v>20.2018801077141</v>
      </c>
      <c r="Y18" s="250">
        <v>3.2682110563803799</v>
      </c>
      <c r="Z18" s="248">
        <v>33.376767486835803</v>
      </c>
      <c r="AA18" s="249">
        <v>19.725971844515399</v>
      </c>
      <c r="AB18" s="250">
        <v>3.7991057328562601</v>
      </c>
      <c r="AC18" s="248">
        <v>29.6212716539839</v>
      </c>
      <c r="AD18" s="249">
        <v>14.3460106068027</v>
      </c>
      <c r="AE18" s="250">
        <v>3.83463298297933</v>
      </c>
      <c r="AF18" s="248">
        <v>23.862064596688199</v>
      </c>
      <c r="AG18" s="249">
        <v>17.509487886653499</v>
      </c>
      <c r="AH18" s="250">
        <v>3.10547548900916</v>
      </c>
      <c r="AI18" s="248">
        <v>19.665340725711001</v>
      </c>
      <c r="AJ18" s="249">
        <v>14.686972564457699</v>
      </c>
      <c r="AK18" s="250">
        <v>2.5609916808157198</v>
      </c>
      <c r="AL18" s="248">
        <v>23.789893111448301</v>
      </c>
      <c r="AM18" s="249">
        <v>15.194613828215401</v>
      </c>
      <c r="AN18" s="250">
        <v>4.28624745694668</v>
      </c>
      <c r="AO18" s="37">
        <v>22.539556260805998</v>
      </c>
      <c r="AP18" s="38">
        <v>10.5374661144738</v>
      </c>
      <c r="AQ18" s="36">
        <v>0.77881438881564302</v>
      </c>
      <c r="AR18" s="37">
        <v>21.835911123138299</v>
      </c>
      <c r="AS18" s="38">
        <v>7.5699349331137196</v>
      </c>
      <c r="AT18" s="36">
        <v>0.72782139609857899</v>
      </c>
      <c r="AU18" s="37">
        <v>20.7870992769714</v>
      </c>
      <c r="AV18" s="38">
        <v>7.6484736187298497</v>
      </c>
      <c r="AW18" s="36">
        <v>2.3589774303513802</v>
      </c>
      <c r="AX18" s="37">
        <v>23.342634206022101</v>
      </c>
      <c r="AY18" s="38">
        <v>9.6212721095705405</v>
      </c>
      <c r="AZ18" s="36">
        <v>2.9159356422281402</v>
      </c>
      <c r="BA18" s="37">
        <v>22.328496550758299</v>
      </c>
      <c r="BB18" s="38">
        <v>9.0648623178369299</v>
      </c>
      <c r="BC18" s="36">
        <v>2.2175717143448699</v>
      </c>
      <c r="BD18" s="37">
        <v>22.112758864428699</v>
      </c>
      <c r="BE18" s="38">
        <v>7.0943584001720197</v>
      </c>
      <c r="BF18" s="36">
        <v>1.67939466209578</v>
      </c>
      <c r="BG18" s="37">
        <v>24.013369162172999</v>
      </c>
      <c r="BH18" s="38">
        <v>6.6310532681209597</v>
      </c>
      <c r="BI18" s="36">
        <v>2.0047166852743401</v>
      </c>
      <c r="BJ18" s="37">
        <v>21.985009728914299</v>
      </c>
      <c r="BK18" s="38">
        <v>8.4236746707002208</v>
      </c>
      <c r="BL18" s="36">
        <v>3.14132053990939</v>
      </c>
      <c r="BM18" s="37">
        <v>19.9928394456878</v>
      </c>
      <c r="BN18" s="38">
        <v>9.1380627630616598</v>
      </c>
      <c r="BO18" s="36">
        <v>2.4472242805973599</v>
      </c>
      <c r="BP18" s="37">
        <v>21.036532615789099</v>
      </c>
      <c r="BQ18" s="38">
        <v>8.0034683847232202</v>
      </c>
      <c r="BR18" s="36">
        <v>1.55136277446062</v>
      </c>
      <c r="BS18" s="37">
        <v>23.057178259422098</v>
      </c>
      <c r="BT18" s="38">
        <v>6.8688091157422599</v>
      </c>
      <c r="BU18" s="36">
        <v>0.94355603426083001</v>
      </c>
      <c r="BV18" s="37">
        <v>30</v>
      </c>
      <c r="BW18" s="38">
        <v>14</v>
      </c>
      <c r="BX18" s="36">
        <v>4.03</v>
      </c>
      <c r="BY18" s="37">
        <v>26.560123882319299</v>
      </c>
      <c r="BZ18" s="38">
        <v>16.410874971550701</v>
      </c>
      <c r="CA18" s="36">
        <v>4.2066698287065103</v>
      </c>
      <c r="CB18" s="230">
        <v>25.884015926982499</v>
      </c>
      <c r="CC18" s="231">
        <v>13.099729190114299</v>
      </c>
      <c r="CD18" s="232">
        <v>2.7827192063979198</v>
      </c>
      <c r="CE18" s="116">
        <f t="shared" si="0"/>
        <v>-0.6761079553367999</v>
      </c>
      <c r="CF18" s="91">
        <f t="shared" si="1"/>
        <v>-3.3111457814364016</v>
      </c>
      <c r="CG18" s="117">
        <f t="shared" si="2"/>
        <v>-1.4239506223085905</v>
      </c>
    </row>
    <row r="19" spans="1:85" s="1" customFormat="1">
      <c r="A19" s="247" t="s">
        <v>46</v>
      </c>
      <c r="B19" s="248">
        <v>59</v>
      </c>
      <c r="C19" s="249">
        <v>33</v>
      </c>
      <c r="D19" s="250">
        <v>7.23</v>
      </c>
      <c r="E19" s="248">
        <v>52.669287905258798</v>
      </c>
      <c r="F19" s="249">
        <v>26.0845478606131</v>
      </c>
      <c r="G19" s="250">
        <v>4.3079876153414496</v>
      </c>
      <c r="H19" s="248">
        <v>51</v>
      </c>
      <c r="I19" s="249">
        <v>31</v>
      </c>
      <c r="J19" s="250">
        <v>5.7766900000000003</v>
      </c>
      <c r="K19" s="248">
        <v>57</v>
      </c>
      <c r="L19" s="249">
        <v>33</v>
      </c>
      <c r="M19" s="250">
        <v>7.0291800000000002</v>
      </c>
      <c r="N19" s="248">
        <v>50.296270461469398</v>
      </c>
      <c r="O19" s="249">
        <v>22.681215888497501</v>
      </c>
      <c r="P19" s="250">
        <v>6.77469491595118</v>
      </c>
      <c r="Q19" s="248">
        <v>42</v>
      </c>
      <c r="R19" s="249">
        <v>20</v>
      </c>
      <c r="S19" s="250">
        <v>5.3913799999999998</v>
      </c>
      <c r="T19" s="248">
        <v>45</v>
      </c>
      <c r="U19" s="249">
        <v>27</v>
      </c>
      <c r="V19" s="250">
        <v>5.5960000000000001</v>
      </c>
      <c r="W19" s="248">
        <v>37.6102960188582</v>
      </c>
      <c r="X19" s="249">
        <v>24.460741305772299</v>
      </c>
      <c r="Y19" s="250">
        <v>6.35013757457215</v>
      </c>
      <c r="Z19" s="248">
        <v>26.564628596626299</v>
      </c>
      <c r="AA19" s="249">
        <v>13.4798049293611</v>
      </c>
      <c r="AB19" s="250">
        <v>4.8126242485036803</v>
      </c>
      <c r="AC19" s="248">
        <v>28.621732196595001</v>
      </c>
      <c r="AD19" s="249">
        <v>10.448682644852701</v>
      </c>
      <c r="AE19" s="250">
        <v>3.0706691588710502</v>
      </c>
      <c r="AF19" s="248">
        <v>29.203647351318399</v>
      </c>
      <c r="AG19" s="249">
        <v>10.861908505002001</v>
      </c>
      <c r="AH19" s="250">
        <v>2.6757305596882199</v>
      </c>
      <c r="AI19" s="248">
        <v>36.116681912140301</v>
      </c>
      <c r="AJ19" s="249">
        <v>19.576700061095199</v>
      </c>
      <c r="AK19" s="250">
        <v>6.1606609630526998</v>
      </c>
      <c r="AL19" s="248">
        <v>43.429291810545401</v>
      </c>
      <c r="AM19" s="249">
        <v>21.3052134620091</v>
      </c>
      <c r="AN19" s="250">
        <v>6.8005401446945903</v>
      </c>
      <c r="AO19" s="37">
        <v>33.231330542745198</v>
      </c>
      <c r="AP19" s="38">
        <v>14.4542862859159</v>
      </c>
      <c r="AQ19" s="36">
        <v>3.2434353822558402</v>
      </c>
      <c r="AR19" s="37">
        <v>29.453895654924299</v>
      </c>
      <c r="AS19" s="38">
        <v>11.995727645862001</v>
      </c>
      <c r="AT19" s="36">
        <v>2.6168652828108701</v>
      </c>
      <c r="AU19" s="37">
        <v>28.908166223447701</v>
      </c>
      <c r="AV19" s="38">
        <v>15.1972189212996</v>
      </c>
      <c r="AW19" s="36">
        <v>2.9197035628293402</v>
      </c>
      <c r="AX19" s="37">
        <v>24.329341176224698</v>
      </c>
      <c r="AY19" s="38">
        <v>13.394071467860201</v>
      </c>
      <c r="AZ19" s="36">
        <v>2.4604306110138801</v>
      </c>
      <c r="BA19" s="37">
        <v>31.529764287880401</v>
      </c>
      <c r="BB19" s="38">
        <v>14.7500153023758</v>
      </c>
      <c r="BC19" s="36">
        <v>4.2460194040770398</v>
      </c>
      <c r="BD19" s="37">
        <v>41.933115379976797</v>
      </c>
      <c r="BE19" s="38">
        <v>22.289255876321199</v>
      </c>
      <c r="BF19" s="36">
        <v>5.9431724296169302</v>
      </c>
      <c r="BG19" s="37">
        <v>40.113974072529402</v>
      </c>
      <c r="BH19" s="38">
        <v>21.490975732049598</v>
      </c>
      <c r="BI19" s="36">
        <v>5.1690341750253204</v>
      </c>
      <c r="BJ19" s="37">
        <v>32.173665603783199</v>
      </c>
      <c r="BK19" s="38">
        <v>12.2288995128651</v>
      </c>
      <c r="BL19" s="36">
        <v>3.7351001304432998</v>
      </c>
      <c r="BM19" s="37">
        <v>24.527394144226999</v>
      </c>
      <c r="BN19" s="38">
        <v>10.0740950144398</v>
      </c>
      <c r="BO19" s="36">
        <v>3.4317453043756299</v>
      </c>
      <c r="BP19" s="37">
        <v>23.2708647925148</v>
      </c>
      <c r="BQ19" s="38">
        <v>11.200727509291401</v>
      </c>
      <c r="BR19" s="36">
        <v>3.26152370647586</v>
      </c>
      <c r="BS19" s="37">
        <v>26.874952545188101</v>
      </c>
      <c r="BT19" s="38">
        <v>7.9280691817099997</v>
      </c>
      <c r="BU19" s="36">
        <v>2.3121871269110099</v>
      </c>
      <c r="BV19" s="37">
        <v>28</v>
      </c>
      <c r="BW19" s="38">
        <v>11</v>
      </c>
      <c r="BX19" s="36">
        <v>3.58</v>
      </c>
      <c r="BY19" s="37">
        <v>21.4947560683779</v>
      </c>
      <c r="BZ19" s="38">
        <v>14.207693492309399</v>
      </c>
      <c r="CA19" s="36">
        <v>4.0658670112984199</v>
      </c>
      <c r="CB19" s="230">
        <v>25.252085917385401</v>
      </c>
      <c r="CC19" s="231">
        <v>18.9681902197139</v>
      </c>
      <c r="CD19" s="232">
        <v>3.7673509147919799</v>
      </c>
      <c r="CE19" s="116">
        <f t="shared" si="0"/>
        <v>3.7573298490075011</v>
      </c>
      <c r="CF19" s="91">
        <f t="shared" si="1"/>
        <v>4.7604967274045009</v>
      </c>
      <c r="CG19" s="117">
        <f t="shared" si="2"/>
        <v>-0.29851609650643995</v>
      </c>
    </row>
    <row r="20" spans="1:85" s="1" customFormat="1">
      <c r="A20" s="247" t="s">
        <v>10</v>
      </c>
      <c r="B20" s="248">
        <v>34</v>
      </c>
      <c r="C20" s="249">
        <v>24</v>
      </c>
      <c r="D20" s="250">
        <v>6.65</v>
      </c>
      <c r="E20" s="248">
        <v>32.710723708069303</v>
      </c>
      <c r="F20" s="249">
        <v>20.1813813862214</v>
      </c>
      <c r="G20" s="250">
        <v>5.3972516062372602</v>
      </c>
      <c r="H20" s="248">
        <v>31</v>
      </c>
      <c r="I20" s="249">
        <v>17</v>
      </c>
      <c r="J20" s="250">
        <v>4.2419599999999997</v>
      </c>
      <c r="K20" s="248">
        <v>27</v>
      </c>
      <c r="L20" s="249">
        <v>15</v>
      </c>
      <c r="M20" s="250">
        <v>5.4034399999999998</v>
      </c>
      <c r="N20" s="248">
        <v>23.818772621542401</v>
      </c>
      <c r="O20" s="249">
        <v>15.291800859575901</v>
      </c>
      <c r="P20" s="250">
        <v>4.7338922191990802</v>
      </c>
      <c r="Q20" s="248">
        <v>25</v>
      </c>
      <c r="R20" s="249">
        <v>16</v>
      </c>
      <c r="S20" s="250">
        <v>3.7038099999999998</v>
      </c>
      <c r="T20" s="248">
        <v>28</v>
      </c>
      <c r="U20" s="249">
        <v>17</v>
      </c>
      <c r="V20" s="250">
        <v>4.258</v>
      </c>
      <c r="W20" s="248">
        <v>27.0347378816165</v>
      </c>
      <c r="X20" s="249">
        <v>15.4688007826266</v>
      </c>
      <c r="Y20" s="250">
        <v>4.2068217326523003</v>
      </c>
      <c r="Z20" s="248">
        <v>20.066204324979299</v>
      </c>
      <c r="AA20" s="249">
        <v>11.558096218891301</v>
      </c>
      <c r="AB20" s="250">
        <v>4.4917182041058901</v>
      </c>
      <c r="AC20" s="248">
        <v>19.892621735144601</v>
      </c>
      <c r="AD20" s="249">
        <v>12.326255259981</v>
      </c>
      <c r="AE20" s="250">
        <v>3.9927503014557302</v>
      </c>
      <c r="AF20" s="248">
        <v>23.9092168745393</v>
      </c>
      <c r="AG20" s="249">
        <v>13.203845839135401</v>
      </c>
      <c r="AH20" s="250">
        <v>2.9238265674337498</v>
      </c>
      <c r="AI20" s="248">
        <v>26.193255862320498</v>
      </c>
      <c r="AJ20" s="249">
        <v>14.7593069868339</v>
      </c>
      <c r="AK20" s="250">
        <v>3.21656510147948</v>
      </c>
      <c r="AL20" s="248">
        <v>32.642197213895301</v>
      </c>
      <c r="AM20" s="249">
        <v>20.469076396223802</v>
      </c>
      <c r="AN20" s="250">
        <v>4.9641585034841196</v>
      </c>
      <c r="AO20" s="37">
        <v>31.841819647508</v>
      </c>
      <c r="AP20" s="38">
        <v>20.936911586161798</v>
      </c>
      <c r="AQ20" s="36">
        <v>5.9026281424103599</v>
      </c>
      <c r="AR20" s="37">
        <v>37.821937309614</v>
      </c>
      <c r="AS20" s="38">
        <v>22.965866608713501</v>
      </c>
      <c r="AT20" s="36">
        <v>8.7593359694952699</v>
      </c>
      <c r="AU20" s="37">
        <v>40.6205058440746</v>
      </c>
      <c r="AV20" s="38">
        <v>20.611220966593699</v>
      </c>
      <c r="AW20" s="36">
        <v>7.3276090486168401</v>
      </c>
      <c r="AX20" s="37">
        <v>30.260583887971698</v>
      </c>
      <c r="AY20" s="38">
        <v>15.535916396145799</v>
      </c>
      <c r="AZ20" s="36">
        <v>5.3905501824730502</v>
      </c>
      <c r="BA20" s="37">
        <v>30.895502602856801</v>
      </c>
      <c r="BB20" s="38">
        <v>14.538400798956101</v>
      </c>
      <c r="BC20" s="36">
        <v>5.3986927109685299</v>
      </c>
      <c r="BD20" s="37">
        <v>33.326028035613803</v>
      </c>
      <c r="BE20" s="38">
        <v>17.833297327462599</v>
      </c>
      <c r="BF20" s="36">
        <v>6.0101279445895299</v>
      </c>
      <c r="BG20" s="37">
        <v>31.313774412373199</v>
      </c>
      <c r="BH20" s="38">
        <v>20.051718246077598</v>
      </c>
      <c r="BI20" s="36">
        <v>6.8073484407207401</v>
      </c>
      <c r="BJ20" s="37">
        <v>30.554989091076202</v>
      </c>
      <c r="BK20" s="38">
        <v>17.866520441861901</v>
      </c>
      <c r="BL20" s="36">
        <v>5.8288464483444704</v>
      </c>
      <c r="BM20" s="37">
        <v>31.129209219216499</v>
      </c>
      <c r="BN20" s="38">
        <v>19.187786381609801</v>
      </c>
      <c r="BO20" s="36">
        <v>5.7459949831510002</v>
      </c>
      <c r="BP20" s="37">
        <v>34.246079462150597</v>
      </c>
      <c r="BQ20" s="38">
        <v>18.283552699564201</v>
      </c>
      <c r="BR20" s="36">
        <v>4.7094215151347498</v>
      </c>
      <c r="BS20" s="37">
        <v>27.9664083552791</v>
      </c>
      <c r="BT20" s="38">
        <v>12.2918688539851</v>
      </c>
      <c r="BU20" s="36">
        <v>3.3850758653411099</v>
      </c>
      <c r="BV20" s="37">
        <v>27</v>
      </c>
      <c r="BW20" s="38">
        <v>17</v>
      </c>
      <c r="BX20" s="36">
        <v>4.6399999999999997</v>
      </c>
      <c r="BY20" s="37">
        <v>27.802523848057799</v>
      </c>
      <c r="BZ20" s="38">
        <v>18.754085181837301</v>
      </c>
      <c r="CA20" s="36">
        <v>4.8333667941868903</v>
      </c>
      <c r="CB20" s="230">
        <v>24.369416778570098</v>
      </c>
      <c r="CC20" s="231">
        <v>13.436731903430401</v>
      </c>
      <c r="CD20" s="232">
        <v>3.0294442203105501</v>
      </c>
      <c r="CE20" s="116">
        <f t="shared" si="0"/>
        <v>-3.4331070694877006</v>
      </c>
      <c r="CF20" s="91">
        <f t="shared" si="1"/>
        <v>-5.3173532784069</v>
      </c>
      <c r="CG20" s="117">
        <f t="shared" si="2"/>
        <v>-1.8039225738763403</v>
      </c>
    </row>
    <row r="21" spans="1:85" s="1" customFormat="1">
      <c r="A21" s="247" t="s">
        <v>43</v>
      </c>
      <c r="B21" s="248">
        <v>14</v>
      </c>
      <c r="C21" s="249">
        <v>7</v>
      </c>
      <c r="D21" s="250">
        <v>1.26</v>
      </c>
      <c r="E21" s="248">
        <v>14.9171645229828</v>
      </c>
      <c r="F21" s="249">
        <v>8.0529848363008707</v>
      </c>
      <c r="G21" s="250">
        <v>1.4316245487177901</v>
      </c>
      <c r="H21" s="248">
        <v>19</v>
      </c>
      <c r="I21" s="249">
        <v>12</v>
      </c>
      <c r="J21" s="250">
        <v>1.9176200000000001</v>
      </c>
      <c r="K21" s="248">
        <v>18</v>
      </c>
      <c r="L21" s="249">
        <v>9</v>
      </c>
      <c r="M21" s="250">
        <v>1.2099</v>
      </c>
      <c r="N21" s="248">
        <v>14.7081508998847</v>
      </c>
      <c r="O21" s="249">
        <v>6.8681149209835199</v>
      </c>
      <c r="P21" s="250">
        <v>2.2494441678846901</v>
      </c>
      <c r="Q21" s="248">
        <v>14</v>
      </c>
      <c r="R21" s="249">
        <v>8</v>
      </c>
      <c r="S21" s="250">
        <v>2.08596</v>
      </c>
      <c r="T21" s="248">
        <v>15</v>
      </c>
      <c r="U21" s="249">
        <v>10</v>
      </c>
      <c r="V21" s="250">
        <v>1.385</v>
      </c>
      <c r="W21" s="248">
        <v>14.965770339091399</v>
      </c>
      <c r="X21" s="249">
        <v>9.9180679145190194</v>
      </c>
      <c r="Y21" s="250">
        <v>1.96069850476616</v>
      </c>
      <c r="Z21" s="248">
        <v>15.0317875504551</v>
      </c>
      <c r="AA21" s="249">
        <v>9.4254338691667598</v>
      </c>
      <c r="AB21" s="250">
        <v>3.1426233129264198</v>
      </c>
      <c r="AC21" s="248">
        <v>16.572535768043601</v>
      </c>
      <c r="AD21" s="249">
        <v>11.2258398523474</v>
      </c>
      <c r="AE21" s="250">
        <v>3.03410186142849</v>
      </c>
      <c r="AF21" s="248">
        <v>13.400613832245</v>
      </c>
      <c r="AG21" s="249">
        <v>8.6553728935005605</v>
      </c>
      <c r="AH21" s="250">
        <v>1.42061632266657</v>
      </c>
      <c r="AI21" s="248">
        <v>8.0209569771214699</v>
      </c>
      <c r="AJ21" s="249">
        <v>5.6682975010876397</v>
      </c>
      <c r="AK21" s="250">
        <v>1.24425077288399</v>
      </c>
      <c r="AL21" s="248">
        <v>11.8685333209206</v>
      </c>
      <c r="AM21" s="249">
        <v>5.6559519823237103</v>
      </c>
      <c r="AN21" s="250">
        <v>1.7437257332932701</v>
      </c>
      <c r="AO21" s="37">
        <v>16.229960963136499</v>
      </c>
      <c r="AP21" s="38">
        <v>7.2068798015169699</v>
      </c>
      <c r="AQ21" s="36">
        <v>2.3577182923676601</v>
      </c>
      <c r="AR21" s="37">
        <v>17.6726260735335</v>
      </c>
      <c r="AS21" s="38">
        <v>11.1137992376384</v>
      </c>
      <c r="AT21" s="36">
        <v>2.45266204177581</v>
      </c>
      <c r="AU21" s="37">
        <v>18.859537911220801</v>
      </c>
      <c r="AV21" s="38">
        <v>10.077736235625199</v>
      </c>
      <c r="AW21" s="36">
        <v>1.26954644080736</v>
      </c>
      <c r="AX21" s="37">
        <v>13.892983799789199</v>
      </c>
      <c r="AY21" s="38">
        <v>5.9957418458790697</v>
      </c>
      <c r="AZ21" s="36">
        <v>1.1919200523734801</v>
      </c>
      <c r="BA21" s="37">
        <v>14.3179164854246</v>
      </c>
      <c r="BB21" s="38">
        <v>6.9022066653380199</v>
      </c>
      <c r="BC21" s="36">
        <v>2.1670566672273899</v>
      </c>
      <c r="BD21" s="37">
        <v>18.9255111500702</v>
      </c>
      <c r="BE21" s="38">
        <v>8.1341530531695501</v>
      </c>
      <c r="BF21" s="36">
        <v>2.1531268973867501</v>
      </c>
      <c r="BG21" s="37">
        <v>13.8591949886743</v>
      </c>
      <c r="BH21" s="38">
        <v>6.2766108730810002</v>
      </c>
      <c r="BI21" s="36">
        <v>1.02481383582901</v>
      </c>
      <c r="BJ21" s="37">
        <v>9.0106601960920401</v>
      </c>
      <c r="BK21" s="38">
        <v>5.6914834160478502</v>
      </c>
      <c r="BL21" s="36">
        <v>2.2933432652514001</v>
      </c>
      <c r="BM21" s="37">
        <v>14.175507776378801</v>
      </c>
      <c r="BN21" s="38">
        <v>6.4568011148927704</v>
      </c>
      <c r="BO21" s="36">
        <v>2.3077574926730802</v>
      </c>
      <c r="BP21" s="37">
        <v>17.707471372323401</v>
      </c>
      <c r="BQ21" s="38">
        <v>6.8171397837141603</v>
      </c>
      <c r="BR21" s="36">
        <v>1.47047408295253</v>
      </c>
      <c r="BS21" s="37">
        <v>18.4985603176405</v>
      </c>
      <c r="BT21" s="38">
        <v>7.7008614842774703</v>
      </c>
      <c r="BU21" s="36">
        <v>3.24967930532237</v>
      </c>
      <c r="BV21" s="37">
        <v>24</v>
      </c>
      <c r="BW21" s="38">
        <v>11</v>
      </c>
      <c r="BX21" s="36">
        <v>3.93</v>
      </c>
      <c r="BY21" s="37">
        <v>24.816957481299799</v>
      </c>
      <c r="BZ21" s="38">
        <v>12.7983897747442</v>
      </c>
      <c r="CA21" s="36">
        <v>3.2195186638831901</v>
      </c>
      <c r="CB21" s="230">
        <v>22.1188477286607</v>
      </c>
      <c r="CC21" s="231">
        <v>12.813877438826299</v>
      </c>
      <c r="CD21" s="232">
        <v>2.3880691731330201</v>
      </c>
      <c r="CE21" s="116">
        <f t="shared" si="0"/>
        <v>-2.6981097526390982</v>
      </c>
      <c r="CF21" s="91">
        <f t="shared" si="1"/>
        <v>1.5487664082099784E-2</v>
      </c>
      <c r="CG21" s="117">
        <f t="shared" si="2"/>
        <v>-0.83144949075016994</v>
      </c>
    </row>
    <row r="22" spans="1:85" s="1" customFormat="1">
      <c r="A22" s="247" t="s">
        <v>88</v>
      </c>
      <c r="B22" s="248">
        <v>10</v>
      </c>
      <c r="C22" s="249">
        <v>4</v>
      </c>
      <c r="D22" s="250">
        <v>0.63</v>
      </c>
      <c r="E22" s="248">
        <v>7.5209207218208096</v>
      </c>
      <c r="F22" s="249">
        <v>3.5826091580234198</v>
      </c>
      <c r="G22" s="250">
        <v>0.80759862684448502</v>
      </c>
      <c r="H22" s="248">
        <v>14</v>
      </c>
      <c r="I22" s="249">
        <v>5</v>
      </c>
      <c r="J22" s="250">
        <v>1.548</v>
      </c>
      <c r="K22" s="248">
        <v>16</v>
      </c>
      <c r="L22" s="249">
        <v>8</v>
      </c>
      <c r="M22" s="250">
        <v>1.70444</v>
      </c>
      <c r="N22" s="248">
        <v>14.9472066600982</v>
      </c>
      <c r="O22" s="249">
        <v>9.4790582131970496</v>
      </c>
      <c r="P22" s="250">
        <v>2.12190175274407</v>
      </c>
      <c r="Q22" s="248">
        <v>12</v>
      </c>
      <c r="R22" s="249">
        <v>8</v>
      </c>
      <c r="S22" s="250">
        <v>1.7390099999999999</v>
      </c>
      <c r="T22" s="248">
        <v>9</v>
      </c>
      <c r="U22" s="249">
        <v>4</v>
      </c>
      <c r="V22" s="250">
        <v>0.26800000000000002</v>
      </c>
      <c r="W22" s="248">
        <v>13.815556363858899</v>
      </c>
      <c r="X22" s="249">
        <v>5.6830218669137702</v>
      </c>
      <c r="Y22" s="250">
        <v>0.59857736747211998</v>
      </c>
      <c r="Z22" s="248">
        <v>19.2133930376249</v>
      </c>
      <c r="AA22" s="249">
        <v>10.2737745775742</v>
      </c>
      <c r="AB22" s="250">
        <v>1.4123074287647599</v>
      </c>
      <c r="AC22" s="248">
        <v>18.816572915266502</v>
      </c>
      <c r="AD22" s="249">
        <v>11.0864737331092</v>
      </c>
      <c r="AE22" s="250">
        <v>2.3327664265495498</v>
      </c>
      <c r="AF22" s="248">
        <v>13.2480888369355</v>
      </c>
      <c r="AG22" s="249">
        <v>8.6934896831919701</v>
      </c>
      <c r="AH22" s="250">
        <v>2.2797470340099601</v>
      </c>
      <c r="AI22" s="248">
        <v>19.3112602531377</v>
      </c>
      <c r="AJ22" s="249">
        <v>9.5320966939629503</v>
      </c>
      <c r="AK22" s="250">
        <v>1.7641749159237901</v>
      </c>
      <c r="AL22" s="248">
        <v>25.2965739817095</v>
      </c>
      <c r="AM22" s="249">
        <v>10.460620044333499</v>
      </c>
      <c r="AN22" s="250">
        <v>2.1079178600411699</v>
      </c>
      <c r="AO22" s="37">
        <v>18.796639079406098</v>
      </c>
      <c r="AP22" s="38">
        <v>9.6152807439271797</v>
      </c>
      <c r="AQ22" s="36">
        <v>1.9024940352983299</v>
      </c>
      <c r="AR22" s="37">
        <v>22.0941505611517</v>
      </c>
      <c r="AS22" s="38">
        <v>12.616825395585</v>
      </c>
      <c r="AT22" s="36">
        <v>3.1073904389632698</v>
      </c>
      <c r="AU22" s="37">
        <v>24.2505350207195</v>
      </c>
      <c r="AV22" s="38">
        <v>14.0571415654726</v>
      </c>
      <c r="AW22" s="36">
        <v>3.3077401477435799</v>
      </c>
      <c r="AX22" s="37">
        <v>23.161047297127102</v>
      </c>
      <c r="AY22" s="38">
        <v>11.530270563017501</v>
      </c>
      <c r="AZ22" s="36">
        <v>2.7524212549897502</v>
      </c>
      <c r="BA22" s="37">
        <v>19.350943109390901</v>
      </c>
      <c r="BB22" s="38">
        <v>6.7988768778147799</v>
      </c>
      <c r="BC22" s="36">
        <v>2.5519562506054898</v>
      </c>
      <c r="BD22" s="37">
        <v>18.4726189646662</v>
      </c>
      <c r="BE22" s="38">
        <v>4.9090135133560997</v>
      </c>
      <c r="BF22" s="36">
        <v>1.29441708000958</v>
      </c>
      <c r="BG22" s="37">
        <v>22.891411956148701</v>
      </c>
      <c r="BH22" s="38">
        <v>9.1785890367453096</v>
      </c>
      <c r="BI22" s="36">
        <v>2.6114296051567298</v>
      </c>
      <c r="BJ22" s="37">
        <v>24.7564143919572</v>
      </c>
      <c r="BK22" s="38">
        <v>9.89316515923759</v>
      </c>
      <c r="BL22" s="36">
        <v>2.9951079926365498</v>
      </c>
      <c r="BM22" s="37">
        <v>18.4542335438423</v>
      </c>
      <c r="BN22" s="38">
        <v>6.2556367792218399</v>
      </c>
      <c r="BO22" s="36">
        <v>1.3849185125527199</v>
      </c>
      <c r="BP22" s="37">
        <v>14.4351772006472</v>
      </c>
      <c r="BQ22" s="38">
        <v>3.5924888222954898</v>
      </c>
      <c r="BR22" s="36">
        <v>0.88841097159126803</v>
      </c>
      <c r="BS22" s="37">
        <v>22.655649997615601</v>
      </c>
      <c r="BT22" s="38">
        <v>10.1812395500039</v>
      </c>
      <c r="BU22" s="36">
        <v>2.2238360311572198</v>
      </c>
      <c r="BV22" s="37">
        <v>25</v>
      </c>
      <c r="BW22" s="38">
        <v>12</v>
      </c>
      <c r="BX22" s="36">
        <v>2.8</v>
      </c>
      <c r="BY22" s="37">
        <v>23.054814395295701</v>
      </c>
      <c r="BZ22" s="38">
        <v>7.4644434858929696</v>
      </c>
      <c r="CA22" s="36">
        <v>1.71096820326715</v>
      </c>
      <c r="CB22" s="230">
        <v>18.8095612102471</v>
      </c>
      <c r="CC22" s="231">
        <v>7.4257039449485598</v>
      </c>
      <c r="CD22" s="232">
        <v>1.4360397548478501</v>
      </c>
      <c r="CE22" s="116">
        <f t="shared" si="0"/>
        <v>-4.2452531850486004</v>
      </c>
      <c r="CF22" s="91">
        <f t="shared" si="1"/>
        <v>-3.8739540944409789E-2</v>
      </c>
      <c r="CG22" s="117">
        <f t="shared" si="2"/>
        <v>-0.27492844841929998</v>
      </c>
    </row>
    <row r="23" spans="1:85" s="1" customFormat="1">
      <c r="A23" s="247" t="s">
        <v>83</v>
      </c>
      <c r="B23" s="248"/>
      <c r="C23" s="249"/>
      <c r="D23" s="250"/>
      <c r="E23" s="248"/>
      <c r="F23" s="249"/>
      <c r="G23" s="250"/>
      <c r="H23" s="248"/>
      <c r="I23" s="249"/>
      <c r="J23" s="250"/>
      <c r="K23" s="248"/>
      <c r="L23" s="249"/>
      <c r="M23" s="250"/>
      <c r="N23" s="248"/>
      <c r="O23" s="249"/>
      <c r="P23" s="250"/>
      <c r="Q23" s="248"/>
      <c r="R23" s="249"/>
      <c r="S23" s="250"/>
      <c r="T23" s="248"/>
      <c r="U23" s="249"/>
      <c r="V23" s="250"/>
      <c r="W23" s="248"/>
      <c r="X23" s="249"/>
      <c r="Y23" s="250"/>
      <c r="Z23" s="248"/>
      <c r="AA23" s="249"/>
      <c r="AB23" s="250"/>
      <c r="AC23" s="248"/>
      <c r="AD23" s="249"/>
      <c r="AE23" s="250"/>
      <c r="AF23" s="248"/>
      <c r="AG23" s="249"/>
      <c r="AH23" s="250"/>
      <c r="AI23" s="248"/>
      <c r="AJ23" s="249"/>
      <c r="AK23" s="250"/>
      <c r="AL23" s="248"/>
      <c r="AM23" s="249"/>
      <c r="AN23" s="250"/>
      <c r="AO23" s="37"/>
      <c r="AP23" s="38"/>
      <c r="AQ23" s="36"/>
      <c r="AR23" s="37"/>
      <c r="AS23" s="38"/>
      <c r="AT23" s="36"/>
      <c r="AU23" s="37"/>
      <c r="AV23" s="38"/>
      <c r="AW23" s="36"/>
      <c r="AX23" s="37"/>
      <c r="AY23" s="38"/>
      <c r="AZ23" s="36"/>
      <c r="BA23" s="37"/>
      <c r="BB23" s="38"/>
      <c r="BC23" s="36"/>
      <c r="BD23" s="37"/>
      <c r="BE23" s="38"/>
      <c r="BF23" s="36"/>
      <c r="BG23" s="37"/>
      <c r="BH23" s="38"/>
      <c r="BI23" s="36"/>
      <c r="BJ23" s="37"/>
      <c r="BK23" s="38"/>
      <c r="BL23" s="36"/>
      <c r="BM23" s="37">
        <v>6.8000474571236502</v>
      </c>
      <c r="BN23" s="38">
        <v>1.8514550576662501</v>
      </c>
      <c r="BO23" s="36">
        <v>0.19964885201597199</v>
      </c>
      <c r="BP23" s="37">
        <v>8.1986475163098191</v>
      </c>
      <c r="BQ23" s="38">
        <v>3.1033959253630501</v>
      </c>
      <c r="BR23" s="36">
        <v>0.48873826264098502</v>
      </c>
      <c r="BS23" s="37">
        <v>6.9882447558809098</v>
      </c>
      <c r="BT23" s="38">
        <v>3.37133724227543</v>
      </c>
      <c r="BU23" s="36">
        <v>0.88276638251088602</v>
      </c>
      <c r="BV23" s="37">
        <v>9</v>
      </c>
      <c r="BW23" s="38">
        <v>4</v>
      </c>
      <c r="BX23" s="36">
        <v>0.96</v>
      </c>
      <c r="BY23" s="37">
        <v>14.262339239515899</v>
      </c>
      <c r="BZ23" s="38">
        <v>4.67426504157641</v>
      </c>
      <c r="CA23" s="36">
        <v>1.16607044168809</v>
      </c>
      <c r="CB23" s="230">
        <v>15.3757258301241</v>
      </c>
      <c r="CC23" s="231">
        <v>4.6316961793435896</v>
      </c>
      <c r="CD23" s="232">
        <v>0.95968182961173198</v>
      </c>
      <c r="CE23" s="116">
        <f t="shared" si="0"/>
        <v>1.1133865906082008</v>
      </c>
      <c r="CF23" s="91">
        <f t="shared" si="1"/>
        <v>-4.2568862232820415E-2</v>
      </c>
      <c r="CG23" s="117">
        <f t="shared" si="2"/>
        <v>-0.20638861207635806</v>
      </c>
    </row>
    <row r="24" spans="1:85" s="1" customFormat="1">
      <c r="A24" s="247" t="s">
        <v>20</v>
      </c>
      <c r="B24" s="248"/>
      <c r="C24" s="249"/>
      <c r="D24" s="250"/>
      <c r="E24" s="248"/>
      <c r="F24" s="249"/>
      <c r="G24" s="250"/>
      <c r="H24" s="248"/>
      <c r="I24" s="249"/>
      <c r="J24" s="250"/>
      <c r="K24" s="248"/>
      <c r="L24" s="249"/>
      <c r="M24" s="250"/>
      <c r="N24" s="248"/>
      <c r="O24" s="249"/>
      <c r="P24" s="250"/>
      <c r="Q24" s="248"/>
      <c r="R24" s="249"/>
      <c r="S24" s="250"/>
      <c r="T24" s="248"/>
      <c r="U24" s="249"/>
      <c r="V24" s="250"/>
      <c r="W24" s="248"/>
      <c r="X24" s="249"/>
      <c r="Y24" s="250"/>
      <c r="Z24" s="248"/>
      <c r="AA24" s="249"/>
      <c r="AB24" s="250"/>
      <c r="AC24" s="248"/>
      <c r="AD24" s="249"/>
      <c r="AE24" s="250"/>
      <c r="AF24" s="248"/>
      <c r="AG24" s="249"/>
      <c r="AH24" s="250"/>
      <c r="AI24" s="248"/>
      <c r="AJ24" s="249"/>
      <c r="AK24" s="250"/>
      <c r="AL24" s="248"/>
      <c r="AM24" s="249"/>
      <c r="AN24" s="250"/>
      <c r="AO24" s="37"/>
      <c r="AP24" s="38"/>
      <c r="AQ24" s="36"/>
      <c r="AR24" s="37">
        <v>9.1734912367349892</v>
      </c>
      <c r="AS24" s="38">
        <v>4.9892358389261497</v>
      </c>
      <c r="AT24" s="36">
        <v>0.74319840404665305</v>
      </c>
      <c r="AU24" s="37">
        <v>10.4921988518304</v>
      </c>
      <c r="AV24" s="38">
        <v>3.9917521708560399</v>
      </c>
      <c r="AW24" s="36">
        <v>0.62192551574864396</v>
      </c>
      <c r="AX24" s="37">
        <v>11.4503198992201</v>
      </c>
      <c r="AY24" s="38">
        <v>4.80865958065682</v>
      </c>
      <c r="AZ24" s="36">
        <v>1.19909393528729</v>
      </c>
      <c r="BA24" s="37">
        <v>9.0539478735791104</v>
      </c>
      <c r="BB24" s="38">
        <v>5.0028222338136903</v>
      </c>
      <c r="BC24" s="36">
        <v>0.93679165169873302</v>
      </c>
      <c r="BD24" s="37">
        <v>8.9428490373428904</v>
      </c>
      <c r="BE24" s="38">
        <v>2.9336946068001999</v>
      </c>
      <c r="BF24" s="36">
        <v>0.31658004089335301</v>
      </c>
      <c r="BG24" s="37">
        <v>8.5985516568512406</v>
      </c>
      <c r="BH24" s="38">
        <v>2.5540059539933502</v>
      </c>
      <c r="BI24" s="36">
        <v>0.15309489287984601</v>
      </c>
      <c r="BJ24" s="37">
        <v>8.8886977626296897</v>
      </c>
      <c r="BK24" s="38">
        <v>4.5249066918449801</v>
      </c>
      <c r="BL24" s="36">
        <v>1.6715247656038299</v>
      </c>
      <c r="BM24" s="37">
        <v>8.5410647801218307</v>
      </c>
      <c r="BN24" s="38">
        <v>2.1543914381183198</v>
      </c>
      <c r="BO24" s="36">
        <v>1.4922135502609699</v>
      </c>
      <c r="BP24" s="37">
        <v>9.8741219549459505</v>
      </c>
      <c r="BQ24" s="38">
        <v>0.25496211120068202</v>
      </c>
      <c r="BR24" s="36">
        <v>3.94432181186724E-2</v>
      </c>
      <c r="BS24" s="37">
        <v>7.6232222479222997</v>
      </c>
      <c r="BT24" s="38">
        <v>0.25495907430242398</v>
      </c>
      <c r="BU24" s="36">
        <v>4.0667501531144297E-2</v>
      </c>
      <c r="BV24" s="37">
        <v>6</v>
      </c>
      <c r="BW24" s="38">
        <v>3</v>
      </c>
      <c r="BX24" s="36">
        <v>0.25</v>
      </c>
      <c r="BY24" s="37">
        <v>8.5772876115169794</v>
      </c>
      <c r="BZ24" s="38">
        <v>4.6965527158302001</v>
      </c>
      <c r="CA24" s="36">
        <v>0.47738806735828399</v>
      </c>
      <c r="CB24" s="230">
        <v>12.6718943850298</v>
      </c>
      <c r="CC24" s="231">
        <v>5.0475305452824601</v>
      </c>
      <c r="CD24" s="232">
        <v>0.41892962868267702</v>
      </c>
      <c r="CE24" s="116">
        <f t="shared" si="0"/>
        <v>4.0946067735128207</v>
      </c>
      <c r="CF24" s="91">
        <f t="shared" si="1"/>
        <v>0.35097782945226008</v>
      </c>
      <c r="CG24" s="117">
        <f t="shared" si="2"/>
        <v>-5.8458438675606961E-2</v>
      </c>
    </row>
    <row r="25" spans="1:85" s="1" customFormat="1">
      <c r="A25" s="247" t="s">
        <v>55</v>
      </c>
      <c r="B25" s="248">
        <v>10</v>
      </c>
      <c r="C25" s="249">
        <v>5</v>
      </c>
      <c r="D25" s="250">
        <v>0.7</v>
      </c>
      <c r="E25" s="248">
        <v>11.5948587201267</v>
      </c>
      <c r="F25" s="249">
        <v>5.8725639845363098</v>
      </c>
      <c r="G25" s="250">
        <v>1.02246512367354</v>
      </c>
      <c r="H25" s="248">
        <v>11</v>
      </c>
      <c r="I25" s="249">
        <v>5</v>
      </c>
      <c r="J25" s="250">
        <v>0.68286000000000002</v>
      </c>
      <c r="K25" s="248">
        <v>9</v>
      </c>
      <c r="L25" s="249">
        <v>4</v>
      </c>
      <c r="M25" s="250">
        <v>0.72421000000000002</v>
      </c>
      <c r="N25" s="248">
        <v>8.1282265333547592</v>
      </c>
      <c r="O25" s="249">
        <v>3.9748656077753601</v>
      </c>
      <c r="P25" s="250">
        <v>0.942282773406104</v>
      </c>
      <c r="Q25" s="248">
        <v>8</v>
      </c>
      <c r="R25" s="249">
        <v>5</v>
      </c>
      <c r="S25" s="250">
        <v>1.37513</v>
      </c>
      <c r="T25" s="248">
        <v>9</v>
      </c>
      <c r="U25" s="249">
        <v>4</v>
      </c>
      <c r="V25" s="250">
        <v>0.94399999999999995</v>
      </c>
      <c r="W25" s="248">
        <v>7.8046707715361103</v>
      </c>
      <c r="X25" s="249">
        <v>1.6280592756227501</v>
      </c>
      <c r="Y25" s="250">
        <v>6.55193799135457E-2</v>
      </c>
      <c r="Z25" s="248">
        <v>7.3549629597955599</v>
      </c>
      <c r="AA25" s="249">
        <v>2.5343780915306402</v>
      </c>
      <c r="AB25" s="250">
        <v>0.21319320206592901</v>
      </c>
      <c r="AC25" s="248">
        <v>8.9919283822262308</v>
      </c>
      <c r="AD25" s="249">
        <v>4.3642570947235804</v>
      </c>
      <c r="AE25" s="250">
        <v>0.38081369042916602</v>
      </c>
      <c r="AF25" s="248">
        <v>8.1818847024875492</v>
      </c>
      <c r="AG25" s="249">
        <v>3.55256259783802</v>
      </c>
      <c r="AH25" s="250">
        <v>0.44089375527385499</v>
      </c>
      <c r="AI25" s="248">
        <v>7.2729027248281897</v>
      </c>
      <c r="AJ25" s="249">
        <v>3.2325497682718098</v>
      </c>
      <c r="AK25" s="250">
        <v>0.67327126147007299</v>
      </c>
      <c r="AL25" s="248">
        <v>7.5097079787635801</v>
      </c>
      <c r="AM25" s="249">
        <v>3.2737069549990898</v>
      </c>
      <c r="AN25" s="250">
        <v>0.66894785762727704</v>
      </c>
      <c r="AO25" s="37">
        <v>5.2244333858000997</v>
      </c>
      <c r="AP25" s="38">
        <v>0.467332003583176</v>
      </c>
      <c r="AQ25" s="36">
        <v>0.20118715240382701</v>
      </c>
      <c r="AR25" s="37">
        <v>8.1000367632064805</v>
      </c>
      <c r="AS25" s="38">
        <v>1.80559649555788</v>
      </c>
      <c r="AT25" s="36">
        <v>0.65712925698048497</v>
      </c>
      <c r="AU25" s="133">
        <v>8.7174809214236308</v>
      </c>
      <c r="AV25" s="134">
        <v>5.4282531654443904</v>
      </c>
      <c r="AW25" s="135">
        <v>1.90149845116188</v>
      </c>
      <c r="AX25" s="133">
        <v>8.4928928640149408</v>
      </c>
      <c r="AY25" s="134">
        <v>4.41800834671833</v>
      </c>
      <c r="AZ25" s="135">
        <v>1.6308482931124999</v>
      </c>
      <c r="BA25" s="133">
        <v>10.1109670323863</v>
      </c>
      <c r="BB25" s="134">
        <v>1.21190139113476</v>
      </c>
      <c r="BC25" s="135">
        <v>0.138727926985318</v>
      </c>
      <c r="BD25" s="133">
        <v>10.7419508030166</v>
      </c>
      <c r="BE25" s="134">
        <v>1.82685459575416</v>
      </c>
      <c r="BF25" s="135">
        <v>0.133107127396798</v>
      </c>
      <c r="BG25" s="133">
        <v>8.6736139417150309</v>
      </c>
      <c r="BH25" s="134">
        <v>1.71054489493248</v>
      </c>
      <c r="BI25" s="135">
        <v>0.12766182004621199</v>
      </c>
      <c r="BJ25" s="133">
        <v>6.3010109423248002</v>
      </c>
      <c r="BK25" s="134">
        <v>3.1498081254713299</v>
      </c>
      <c r="BL25" s="135">
        <v>0.24720310670623999</v>
      </c>
      <c r="BM25" s="133">
        <v>6.6496987252281796</v>
      </c>
      <c r="BN25" s="134">
        <v>3.1543623762904298</v>
      </c>
      <c r="BO25" s="135">
        <v>0.29305797464450101</v>
      </c>
      <c r="BP25" s="133">
        <v>9.1813566185788407</v>
      </c>
      <c r="BQ25" s="134">
        <v>1.2773862404204099</v>
      </c>
      <c r="BR25" s="135">
        <v>0.115036345731637</v>
      </c>
      <c r="BS25" s="133">
        <v>8.3036129460006993</v>
      </c>
      <c r="BT25" s="134">
        <v>2.76650750859821</v>
      </c>
      <c r="BU25" s="135">
        <v>0.387213098799432</v>
      </c>
      <c r="BV25" s="133">
        <v>6</v>
      </c>
      <c r="BW25" s="134">
        <v>4</v>
      </c>
      <c r="BX25" s="135">
        <v>1.41</v>
      </c>
      <c r="BY25" s="133">
        <v>9.87071090516128</v>
      </c>
      <c r="BZ25" s="134">
        <v>2.96341992110847</v>
      </c>
      <c r="CA25" s="135">
        <v>1.0444339853833899</v>
      </c>
      <c r="CB25" s="262">
        <v>12.4129904720429</v>
      </c>
      <c r="CC25" s="263">
        <v>4.7421626959551704</v>
      </c>
      <c r="CD25" s="264">
        <v>0.35529439552977399</v>
      </c>
      <c r="CE25" s="116">
        <f t="shared" si="0"/>
        <v>2.5422795668816196</v>
      </c>
      <c r="CF25" s="91">
        <f t="shared" si="1"/>
        <v>1.7787427748467004</v>
      </c>
      <c r="CG25" s="117">
        <f t="shared" si="2"/>
        <v>-0.6891395898536159</v>
      </c>
    </row>
    <row r="26" spans="1:85" s="1" customFormat="1">
      <c r="A26" s="251" t="s">
        <v>49</v>
      </c>
      <c r="B26" s="252">
        <v>9</v>
      </c>
      <c r="C26" s="253">
        <v>4</v>
      </c>
      <c r="D26" s="254">
        <v>0.89</v>
      </c>
      <c r="E26" s="252">
        <v>15.4894065774739</v>
      </c>
      <c r="F26" s="253">
        <v>8.1278361872972393</v>
      </c>
      <c r="G26" s="254">
        <v>0.87414944197511302</v>
      </c>
      <c r="H26" s="252">
        <v>19</v>
      </c>
      <c r="I26" s="253">
        <v>7</v>
      </c>
      <c r="J26" s="254">
        <v>1.0492900000000001</v>
      </c>
      <c r="K26" s="252">
        <v>13</v>
      </c>
      <c r="L26" s="253">
        <v>2</v>
      </c>
      <c r="M26" s="254">
        <v>0.68115000000000003</v>
      </c>
      <c r="N26" s="252">
        <v>6.7453055882710196</v>
      </c>
      <c r="O26" s="253">
        <v>2.9216247537317401</v>
      </c>
      <c r="P26" s="254">
        <v>0.87331911194098699</v>
      </c>
      <c r="Q26" s="252">
        <v>7</v>
      </c>
      <c r="R26" s="253">
        <v>4</v>
      </c>
      <c r="S26" s="254">
        <v>0.76119999999999999</v>
      </c>
      <c r="T26" s="252">
        <v>11</v>
      </c>
      <c r="U26" s="253">
        <v>5</v>
      </c>
      <c r="V26" s="254">
        <v>0.80600000000000005</v>
      </c>
      <c r="W26" s="252">
        <v>11.7209684455102</v>
      </c>
      <c r="X26" s="253">
        <v>3.4501744420556801</v>
      </c>
      <c r="Y26" s="254">
        <v>0.81037745567654496</v>
      </c>
      <c r="Z26" s="252">
        <v>7.5879862071505304</v>
      </c>
      <c r="AA26" s="253">
        <v>3.0249324067666099</v>
      </c>
      <c r="AB26" s="254">
        <v>0.20757981269540299</v>
      </c>
      <c r="AC26" s="252">
        <v>3.99227374688114</v>
      </c>
      <c r="AD26" s="253">
        <v>2.4008526952786902</v>
      </c>
      <c r="AE26" s="254">
        <v>7.1965699366846603E-2</v>
      </c>
      <c r="AF26" s="252">
        <v>7.9424420439554</v>
      </c>
      <c r="AG26" s="253">
        <v>4.11687822473335</v>
      </c>
      <c r="AH26" s="254">
        <v>1.58126083336586</v>
      </c>
      <c r="AI26" s="252">
        <v>11.607380189677601</v>
      </c>
      <c r="AJ26" s="253">
        <v>7.1048278881550599</v>
      </c>
      <c r="AK26" s="254">
        <v>2.8371443522804101</v>
      </c>
      <c r="AL26" s="252">
        <v>6.0763215245906501</v>
      </c>
      <c r="AM26" s="253">
        <v>4.3937658959494001</v>
      </c>
      <c r="AN26" s="254">
        <v>1.5377959793571501</v>
      </c>
      <c r="AO26" s="110">
        <v>11.9042730050072</v>
      </c>
      <c r="AP26" s="111">
        <v>4.8206957251101601</v>
      </c>
      <c r="AQ26" s="112">
        <v>0.54145175484514796</v>
      </c>
      <c r="AR26" s="110">
        <v>10.073474830076901</v>
      </c>
      <c r="AS26" s="111">
        <v>4.9644144244458497</v>
      </c>
      <c r="AT26" s="132">
        <v>0.72449801713533801</v>
      </c>
      <c r="AU26" s="205">
        <v>4.4366140737779203</v>
      </c>
      <c r="AV26" s="205">
        <v>0.88005770372811998</v>
      </c>
      <c r="AW26" s="206">
        <v>0.223450552433235</v>
      </c>
      <c r="AX26" s="205">
        <v>3.6767438196510001</v>
      </c>
      <c r="AY26" s="205">
        <v>0.90975835189857002</v>
      </c>
      <c r="AZ26" s="206">
        <v>0.19753529323115099</v>
      </c>
      <c r="BA26" s="205">
        <v>8.5408514249288796</v>
      </c>
      <c r="BB26" s="205">
        <v>3.1874980445524201</v>
      </c>
      <c r="BC26" s="206">
        <v>0.35011346479046601</v>
      </c>
      <c r="BD26" s="205">
        <v>9.5576880527573902</v>
      </c>
      <c r="BE26" s="205">
        <v>4.4573981681956001</v>
      </c>
      <c r="BF26" s="206">
        <v>1.2353755910031601</v>
      </c>
      <c r="BG26" s="205">
        <v>6.9486323649178798</v>
      </c>
      <c r="BH26" s="205">
        <v>3.3273201550199598</v>
      </c>
      <c r="BI26" s="206">
        <v>1.3137860020547201</v>
      </c>
      <c r="BJ26" s="205">
        <v>6.4257538128955902</v>
      </c>
      <c r="BK26" s="205">
        <v>2.3384838811393198</v>
      </c>
      <c r="BL26" s="206">
        <v>0.65940721052991003</v>
      </c>
      <c r="BM26" s="133">
        <v>10.782464073791701</v>
      </c>
      <c r="BN26" s="134">
        <v>3.4111366686236599</v>
      </c>
      <c r="BO26" s="135">
        <v>1.37695298933458</v>
      </c>
      <c r="BP26" s="133">
        <v>13.5210765775957</v>
      </c>
      <c r="BQ26" s="134">
        <v>3.9930544299885899</v>
      </c>
      <c r="BR26" s="135">
        <v>1.85085579441514</v>
      </c>
      <c r="BS26" s="133">
        <v>9.2886955718375397</v>
      </c>
      <c r="BT26" s="134">
        <v>2.5872599906892102</v>
      </c>
      <c r="BU26" s="135">
        <v>1.5762788066842901</v>
      </c>
      <c r="BV26" s="133">
        <v>9</v>
      </c>
      <c r="BW26" s="134">
        <v>3</v>
      </c>
      <c r="BX26" s="135">
        <v>0.9</v>
      </c>
      <c r="BY26" s="133">
        <v>13.085622728819301</v>
      </c>
      <c r="BZ26" s="134">
        <v>4.8661585030291103</v>
      </c>
      <c r="CA26" s="135">
        <v>0.61737704369118596</v>
      </c>
      <c r="CB26" s="262">
        <v>9.4564738896882492</v>
      </c>
      <c r="CC26" s="263">
        <v>2.8721729868509902</v>
      </c>
      <c r="CD26" s="264">
        <v>0.343890392007351</v>
      </c>
      <c r="CE26" s="116">
        <f t="shared" si="0"/>
        <v>-3.6291488391310516</v>
      </c>
      <c r="CF26" s="91">
        <f t="shared" si="1"/>
        <v>-1.9939855161781201</v>
      </c>
      <c r="CG26" s="117">
        <f t="shared" si="2"/>
        <v>-0.27348665168383496</v>
      </c>
    </row>
    <row r="27" spans="1:85" s="1" customFormat="1">
      <c r="A27" s="251" t="s">
        <v>109</v>
      </c>
      <c r="B27" s="252"/>
      <c r="C27" s="253"/>
      <c r="D27" s="254"/>
      <c r="E27" s="252"/>
      <c r="F27" s="253"/>
      <c r="G27" s="254"/>
      <c r="H27" s="252"/>
      <c r="I27" s="253"/>
      <c r="J27" s="254"/>
      <c r="K27" s="252"/>
      <c r="L27" s="253"/>
      <c r="M27" s="254"/>
      <c r="N27" s="252"/>
      <c r="O27" s="253"/>
      <c r="P27" s="254"/>
      <c r="Q27" s="252"/>
      <c r="R27" s="253"/>
      <c r="S27" s="254"/>
      <c r="T27" s="252"/>
      <c r="U27" s="253"/>
      <c r="V27" s="254"/>
      <c r="W27" s="252"/>
      <c r="X27" s="253"/>
      <c r="Y27" s="254"/>
      <c r="Z27" s="252"/>
      <c r="AA27" s="253"/>
      <c r="AB27" s="254"/>
      <c r="AC27" s="252"/>
      <c r="AD27" s="253"/>
      <c r="AE27" s="254"/>
      <c r="AF27" s="252"/>
      <c r="AG27" s="253"/>
      <c r="AH27" s="254"/>
      <c r="AI27" s="252"/>
      <c r="AJ27" s="253"/>
      <c r="AK27" s="254"/>
      <c r="AL27" s="252"/>
      <c r="AM27" s="253"/>
      <c r="AN27" s="254"/>
      <c r="AO27" s="110"/>
      <c r="AP27" s="111"/>
      <c r="AQ27" s="112"/>
      <c r="AR27" s="110"/>
      <c r="AS27" s="111"/>
      <c r="AT27" s="132"/>
      <c r="AU27" s="205"/>
      <c r="AV27" s="205"/>
      <c r="AW27" s="206"/>
      <c r="AX27" s="205"/>
      <c r="AY27" s="205"/>
      <c r="AZ27" s="206"/>
      <c r="BA27" s="205"/>
      <c r="BB27" s="205"/>
      <c r="BC27" s="206"/>
      <c r="BD27" s="205"/>
      <c r="BE27" s="205"/>
      <c r="BF27" s="206"/>
      <c r="BG27" s="205"/>
      <c r="BH27" s="205"/>
      <c r="BI27" s="206"/>
      <c r="BJ27" s="205"/>
      <c r="BK27" s="205"/>
      <c r="BL27" s="206"/>
      <c r="BM27" s="205"/>
      <c r="BN27" s="205"/>
      <c r="BO27" s="206"/>
      <c r="BP27" s="133"/>
      <c r="BQ27" s="134"/>
      <c r="BR27" s="135"/>
      <c r="BS27" s="133"/>
      <c r="BT27" s="134"/>
      <c r="BU27" s="135"/>
      <c r="BV27" s="133">
        <v>6</v>
      </c>
      <c r="BW27" s="134">
        <v>3</v>
      </c>
      <c r="BX27" s="135">
        <v>0.4</v>
      </c>
      <c r="BY27" s="133">
        <v>8.5598586379743296</v>
      </c>
      <c r="BZ27" s="134">
        <v>7.0188439143852204</v>
      </c>
      <c r="CA27" s="135">
        <v>1.74019179080746</v>
      </c>
      <c r="CB27" s="262">
        <v>9.2166371562368994</v>
      </c>
      <c r="CC27" s="263">
        <v>7.5540155450131099</v>
      </c>
      <c r="CD27" s="264">
        <v>1.84516101979104</v>
      </c>
      <c r="CE27" s="116">
        <f t="shared" si="0"/>
        <v>0.65677851826256983</v>
      </c>
      <c r="CF27" s="91">
        <f t="shared" si="1"/>
        <v>0.53517163062788953</v>
      </c>
      <c r="CG27" s="117">
        <f t="shared" si="2"/>
        <v>0.10496922898357997</v>
      </c>
    </row>
    <row r="28" spans="1:85" s="1" customFormat="1">
      <c r="A28" s="259" t="s">
        <v>51</v>
      </c>
      <c r="B28" s="249"/>
      <c r="C28" s="249"/>
      <c r="D28" s="260"/>
      <c r="E28" s="249"/>
      <c r="F28" s="249"/>
      <c r="G28" s="260"/>
      <c r="H28" s="249"/>
      <c r="I28" s="249"/>
      <c r="J28" s="260"/>
      <c r="K28" s="249"/>
      <c r="L28" s="249"/>
      <c r="M28" s="260"/>
      <c r="N28" s="249"/>
      <c r="O28" s="249"/>
      <c r="P28" s="260"/>
      <c r="Q28" s="249"/>
      <c r="R28" s="249"/>
      <c r="S28" s="260"/>
      <c r="T28" s="249"/>
      <c r="U28" s="249"/>
      <c r="V28" s="260"/>
      <c r="W28" s="249"/>
      <c r="X28" s="249"/>
      <c r="Y28" s="260"/>
      <c r="Z28" s="249"/>
      <c r="AA28" s="249"/>
      <c r="AB28" s="260"/>
      <c r="AC28" s="249"/>
      <c r="AD28" s="249"/>
      <c r="AE28" s="260"/>
      <c r="AF28" s="249"/>
      <c r="AG28" s="249"/>
      <c r="AH28" s="260"/>
      <c r="AI28" s="249"/>
      <c r="AJ28" s="249"/>
      <c r="AK28" s="260"/>
      <c r="AL28" s="249"/>
      <c r="AM28" s="249"/>
      <c r="AN28" s="260"/>
      <c r="AO28" s="38"/>
      <c r="AP28" s="38"/>
      <c r="AQ28" s="261"/>
      <c r="AR28" s="38"/>
      <c r="AS28" s="38"/>
      <c r="AT28" s="261"/>
      <c r="AU28" s="38"/>
      <c r="AV28" s="38"/>
      <c r="AW28" s="261"/>
      <c r="AX28" s="38"/>
      <c r="AY28" s="38"/>
      <c r="AZ28" s="261"/>
      <c r="BA28" s="38"/>
      <c r="BB28" s="38"/>
      <c r="BC28" s="261"/>
      <c r="BD28" s="38"/>
      <c r="BE28" s="38"/>
      <c r="BF28" s="261"/>
      <c r="BG28" s="38"/>
      <c r="BH28" s="38"/>
      <c r="BI28" s="261"/>
      <c r="BJ28" s="38"/>
      <c r="BK28" s="38"/>
      <c r="BL28" s="261"/>
      <c r="BM28" s="38"/>
      <c r="BN28" s="38"/>
      <c r="BO28" s="261"/>
      <c r="BP28" s="38">
        <v>7.5917836763041304</v>
      </c>
      <c r="BQ28" s="38">
        <v>5.1298261312048101</v>
      </c>
      <c r="BR28" s="261">
        <v>0.62816415284733595</v>
      </c>
      <c r="BS28" s="38">
        <v>9.0361009241333896</v>
      </c>
      <c r="BT28" s="38">
        <v>4.5775950714922704</v>
      </c>
      <c r="BU28" s="261">
        <v>0.38230893493363999</v>
      </c>
      <c r="BV28" s="38">
        <v>7</v>
      </c>
      <c r="BW28" s="38">
        <v>2</v>
      </c>
      <c r="BX28" s="261">
        <v>0.16</v>
      </c>
      <c r="BY28" s="38">
        <v>4.67562176226917</v>
      </c>
      <c r="BZ28" s="38">
        <v>0.86016010536343801</v>
      </c>
      <c r="CA28" s="261">
        <v>0.28983261928353199</v>
      </c>
      <c r="CB28" s="231">
        <v>8.2408007996374106</v>
      </c>
      <c r="CC28" s="231">
        <v>3.9674235126579198</v>
      </c>
      <c r="CD28" s="265">
        <v>0.83157765095667102</v>
      </c>
      <c r="CE28" s="116">
        <f t="shared" si="0"/>
        <v>3.5651790373682406</v>
      </c>
      <c r="CF28" s="91">
        <f t="shared" si="1"/>
        <v>3.1072634072944818</v>
      </c>
      <c r="CG28" s="117">
        <f t="shared" si="2"/>
        <v>0.54174503167313903</v>
      </c>
    </row>
    <row r="29" spans="1:85" s="1" customFormat="1">
      <c r="A29" s="259" t="s">
        <v>112</v>
      </c>
      <c r="B29" s="249"/>
      <c r="C29" s="249"/>
      <c r="D29" s="260"/>
      <c r="E29" s="249"/>
      <c r="F29" s="249"/>
      <c r="G29" s="260"/>
      <c r="H29" s="249"/>
      <c r="I29" s="249"/>
      <c r="J29" s="260"/>
      <c r="K29" s="249"/>
      <c r="L29" s="249"/>
      <c r="M29" s="260"/>
      <c r="N29" s="249"/>
      <c r="O29" s="249"/>
      <c r="P29" s="260"/>
      <c r="Q29" s="249"/>
      <c r="R29" s="249"/>
      <c r="S29" s="260"/>
      <c r="T29" s="249"/>
      <c r="U29" s="249"/>
      <c r="V29" s="260"/>
      <c r="W29" s="249"/>
      <c r="X29" s="249"/>
      <c r="Y29" s="260"/>
      <c r="Z29" s="249"/>
      <c r="AA29" s="249"/>
      <c r="AB29" s="260"/>
      <c r="AC29" s="249"/>
      <c r="AD29" s="249"/>
      <c r="AE29" s="260"/>
      <c r="AF29" s="249"/>
      <c r="AG29" s="249"/>
      <c r="AH29" s="260"/>
      <c r="AI29" s="249"/>
      <c r="AJ29" s="249"/>
      <c r="AK29" s="260"/>
      <c r="AL29" s="249"/>
      <c r="AM29" s="249"/>
      <c r="AN29" s="260"/>
      <c r="AO29" s="38"/>
      <c r="AP29" s="38"/>
      <c r="AQ29" s="261"/>
      <c r="AR29" s="38"/>
      <c r="AS29" s="38"/>
      <c r="AT29" s="261"/>
      <c r="AU29" s="38">
        <v>9.7168225468469007</v>
      </c>
      <c r="AV29" s="38">
        <v>3.7523430329144301</v>
      </c>
      <c r="AW29" s="261">
        <v>0.91713339868588795</v>
      </c>
      <c r="AX29" s="38">
        <v>7.6396921803889004</v>
      </c>
      <c r="AY29" s="38">
        <v>3.4238552373284601</v>
      </c>
      <c r="AZ29" s="261">
        <v>1.0055197415186099</v>
      </c>
      <c r="BA29" s="38">
        <v>5.5153306028732398</v>
      </c>
      <c r="BB29" s="38">
        <v>3.1534940017184598</v>
      </c>
      <c r="BC29" s="261">
        <v>0.186314206599029</v>
      </c>
      <c r="BD29" s="38">
        <v>6.6176520114150899</v>
      </c>
      <c r="BE29" s="38">
        <v>4.5734904684151898</v>
      </c>
      <c r="BF29" s="261">
        <v>0.69654639396020301</v>
      </c>
      <c r="BG29" s="38">
        <v>7.1833842818390199</v>
      </c>
      <c r="BH29" s="38">
        <v>3.1717070176878601</v>
      </c>
      <c r="BI29" s="261">
        <v>1.2259779051426301</v>
      </c>
      <c r="BJ29" s="38">
        <v>7.4401511012045303</v>
      </c>
      <c r="BK29" s="38">
        <v>3.8471876361866899</v>
      </c>
      <c r="BL29" s="261">
        <v>1.6024511810742099</v>
      </c>
      <c r="BM29" s="38">
        <v>6.4772519414023302</v>
      </c>
      <c r="BN29" s="38">
        <v>2.9623178065450899</v>
      </c>
      <c r="BO29" s="261">
        <v>0.86055418878414502</v>
      </c>
      <c r="BP29" s="38">
        <v>7.0501564268097603</v>
      </c>
      <c r="BQ29" s="38">
        <v>3.36966208294578</v>
      </c>
      <c r="BR29" s="261">
        <v>1.6180451709716199</v>
      </c>
      <c r="BS29" s="38">
        <v>6.9898620072895898</v>
      </c>
      <c r="BT29" s="38">
        <v>3.9245565947257202</v>
      </c>
      <c r="BU29" s="261">
        <v>2.10007660060282</v>
      </c>
      <c r="BV29" s="38">
        <v>4</v>
      </c>
      <c r="BW29" s="38">
        <v>3</v>
      </c>
      <c r="BX29" s="261">
        <v>0.76</v>
      </c>
      <c r="BY29" s="38">
        <v>5.5060716594377803</v>
      </c>
      <c r="BZ29" s="38">
        <v>3.3403550734405401</v>
      </c>
      <c r="CA29" s="261">
        <v>0.34438207277344202</v>
      </c>
      <c r="CB29" s="231">
        <v>6.2815561042288097</v>
      </c>
      <c r="CC29" s="231">
        <v>2.1612314819112801</v>
      </c>
      <c r="CD29" s="265">
        <v>7.9554388701435302E-2</v>
      </c>
      <c r="CE29" s="116">
        <f t="shared" si="0"/>
        <v>0.7754844447910294</v>
      </c>
      <c r="CF29" s="91">
        <f t="shared" si="1"/>
        <v>-1.1791235915292599</v>
      </c>
      <c r="CG29" s="117">
        <f t="shared" si="2"/>
        <v>-0.26482768407200674</v>
      </c>
    </row>
    <row r="30" spans="1:85" s="1" customFormat="1">
      <c r="A30" s="259" t="s">
        <v>13</v>
      </c>
      <c r="B30" s="249"/>
      <c r="C30" s="249"/>
      <c r="D30" s="260"/>
      <c r="E30" s="249"/>
      <c r="F30" s="249"/>
      <c r="G30" s="260"/>
      <c r="H30" s="249"/>
      <c r="I30" s="249"/>
      <c r="J30" s="260"/>
      <c r="K30" s="249"/>
      <c r="L30" s="249"/>
      <c r="M30" s="260"/>
      <c r="N30" s="249"/>
      <c r="O30" s="249"/>
      <c r="P30" s="260"/>
      <c r="Q30" s="249"/>
      <c r="R30" s="249"/>
      <c r="S30" s="260"/>
      <c r="T30" s="249"/>
      <c r="U30" s="249"/>
      <c r="V30" s="260"/>
      <c r="W30" s="249"/>
      <c r="X30" s="249"/>
      <c r="Y30" s="260"/>
      <c r="Z30" s="249"/>
      <c r="AA30" s="249"/>
      <c r="AB30" s="260"/>
      <c r="AC30" s="249"/>
      <c r="AD30" s="249"/>
      <c r="AE30" s="260"/>
      <c r="AF30" s="249"/>
      <c r="AG30" s="249"/>
      <c r="AH30" s="260"/>
      <c r="AI30" s="249"/>
      <c r="AJ30" s="249"/>
      <c r="AK30" s="260"/>
      <c r="AL30" s="249"/>
      <c r="AM30" s="249"/>
      <c r="AN30" s="260"/>
      <c r="AO30" s="38"/>
      <c r="AP30" s="38"/>
      <c r="AQ30" s="261"/>
      <c r="AR30" s="38"/>
      <c r="AS30" s="38"/>
      <c r="AT30" s="261"/>
      <c r="AU30" s="38"/>
      <c r="AV30" s="38"/>
      <c r="AW30" s="261"/>
      <c r="AX30" s="38"/>
      <c r="AY30" s="38"/>
      <c r="AZ30" s="261"/>
      <c r="BA30" s="38"/>
      <c r="BB30" s="38"/>
      <c r="BC30" s="261"/>
      <c r="BD30" s="38"/>
      <c r="BE30" s="38"/>
      <c r="BF30" s="261"/>
      <c r="BG30" s="38"/>
      <c r="BH30" s="38"/>
      <c r="BI30" s="261"/>
      <c r="BJ30" s="38"/>
      <c r="BK30" s="38"/>
      <c r="BL30" s="261"/>
      <c r="BM30" s="38"/>
      <c r="BN30" s="38"/>
      <c r="BO30" s="261"/>
      <c r="BP30" s="38"/>
      <c r="BQ30" s="38"/>
      <c r="BR30" s="261"/>
      <c r="BS30" s="38"/>
      <c r="BT30" s="38"/>
      <c r="BU30" s="261"/>
      <c r="BV30" s="38"/>
      <c r="BW30" s="38"/>
      <c r="BX30" s="261"/>
      <c r="BY30" s="38">
        <v>8.86204971799196</v>
      </c>
      <c r="BZ30" s="38">
        <v>6.20247550662262</v>
      </c>
      <c r="CA30" s="261">
        <v>2.8936203682648101</v>
      </c>
      <c r="CB30" s="231">
        <v>6.2172146768438701</v>
      </c>
      <c r="CC30" s="231">
        <v>3.59270132776025</v>
      </c>
      <c r="CD30" s="265">
        <v>2.52827488854681</v>
      </c>
      <c r="CE30" s="116">
        <f t="shared" si="0"/>
        <v>-2.6448350411480899</v>
      </c>
      <c r="CF30" s="91">
        <f t="shared" si="1"/>
        <v>-2.6097741788623701</v>
      </c>
      <c r="CG30" s="117">
        <f t="shared" si="2"/>
        <v>-0.36534547971800002</v>
      </c>
    </row>
    <row r="31" spans="1:85" s="1" customFormat="1">
      <c r="A31" s="259" t="s">
        <v>25</v>
      </c>
      <c r="B31" s="249"/>
      <c r="C31" s="249"/>
      <c r="D31" s="260"/>
      <c r="E31" s="249"/>
      <c r="F31" s="249"/>
      <c r="G31" s="260"/>
      <c r="H31" s="249"/>
      <c r="I31" s="249"/>
      <c r="J31" s="260"/>
      <c r="K31" s="249"/>
      <c r="L31" s="249"/>
      <c r="M31" s="260"/>
      <c r="N31" s="249"/>
      <c r="O31" s="249"/>
      <c r="P31" s="260"/>
      <c r="Q31" s="249"/>
      <c r="R31" s="249"/>
      <c r="S31" s="260"/>
      <c r="T31" s="249"/>
      <c r="U31" s="249"/>
      <c r="V31" s="260"/>
      <c r="W31" s="249"/>
      <c r="X31" s="249"/>
      <c r="Y31" s="260"/>
      <c r="Z31" s="249"/>
      <c r="AA31" s="249"/>
      <c r="AB31" s="260"/>
      <c r="AC31" s="249"/>
      <c r="AD31" s="249"/>
      <c r="AE31" s="260"/>
      <c r="AF31" s="249"/>
      <c r="AG31" s="249"/>
      <c r="AH31" s="260"/>
      <c r="AI31" s="249"/>
      <c r="AJ31" s="249"/>
      <c r="AK31" s="260"/>
      <c r="AL31" s="249"/>
      <c r="AM31" s="249"/>
      <c r="AN31" s="260"/>
      <c r="AO31" s="38"/>
      <c r="AP31" s="38"/>
      <c r="AQ31" s="261"/>
      <c r="AR31" s="38"/>
      <c r="AS31" s="38"/>
      <c r="AT31" s="261"/>
      <c r="AU31" s="38"/>
      <c r="AV31" s="38"/>
      <c r="AW31" s="261"/>
      <c r="AX31" s="38"/>
      <c r="AY31" s="38"/>
      <c r="AZ31" s="261"/>
      <c r="BA31" s="38"/>
      <c r="BB31" s="38"/>
      <c r="BC31" s="261"/>
      <c r="BD31" s="38"/>
      <c r="BE31" s="38"/>
      <c r="BF31" s="261"/>
      <c r="BG31" s="38"/>
      <c r="BH31" s="38"/>
      <c r="BI31" s="261"/>
      <c r="BJ31" s="38"/>
      <c r="BK31" s="38"/>
      <c r="BL31" s="261"/>
      <c r="BM31" s="38"/>
      <c r="BN31" s="38"/>
      <c r="BO31" s="261"/>
      <c r="BP31" s="38"/>
      <c r="BQ31" s="38"/>
      <c r="BR31" s="261"/>
      <c r="BS31" s="38"/>
      <c r="BT31" s="38"/>
      <c r="BU31" s="261"/>
      <c r="BV31" s="38">
        <v>6</v>
      </c>
      <c r="BW31" s="38">
        <v>2</v>
      </c>
      <c r="BX31" s="261">
        <v>0.24</v>
      </c>
      <c r="BY31" s="38">
        <v>7.2318976611199899</v>
      </c>
      <c r="BZ31" s="38">
        <v>2.8342031598537898</v>
      </c>
      <c r="CA31" s="261">
        <v>0.77533555125317899</v>
      </c>
      <c r="CB31" s="231">
        <v>3.2833565310828501</v>
      </c>
      <c r="CC31" s="231">
        <v>1.8434554300501</v>
      </c>
      <c r="CD31" s="266">
        <v>0.677500614934616</v>
      </c>
      <c r="CE31" s="116">
        <f t="shared" si="0"/>
        <v>-3.9485411300371398</v>
      </c>
      <c r="CF31" s="91">
        <f t="shared" si="1"/>
        <v>-0.99074772980368975</v>
      </c>
      <c r="CG31" s="117">
        <f t="shared" si="2"/>
        <v>-9.7834936318562993E-2</v>
      </c>
    </row>
    <row r="32" spans="1:85" ht="15.75" hidden="1" thickBot="1">
      <c r="A32" s="255" t="s">
        <v>40</v>
      </c>
      <c r="B32" s="256">
        <v>53</v>
      </c>
      <c r="C32" s="257">
        <v>33</v>
      </c>
      <c r="D32" s="258">
        <v>7.63</v>
      </c>
      <c r="E32" s="256">
        <v>57.5786507723844</v>
      </c>
      <c r="F32" s="257">
        <v>32.268458908141099</v>
      </c>
      <c r="G32" s="258">
        <v>8.0900104380519693</v>
      </c>
      <c r="H32" s="256"/>
      <c r="I32" s="257"/>
      <c r="J32" s="258"/>
      <c r="K32" s="256"/>
      <c r="L32" s="257"/>
      <c r="M32" s="258"/>
      <c r="N32" s="256"/>
      <c r="O32" s="257"/>
      <c r="P32" s="258"/>
      <c r="Q32" s="256"/>
      <c r="R32" s="257"/>
      <c r="S32" s="258"/>
      <c r="T32" s="256"/>
      <c r="U32" s="257"/>
      <c r="V32" s="258"/>
      <c r="W32" s="256"/>
      <c r="X32" s="257"/>
      <c r="Y32" s="258"/>
      <c r="Z32" s="256"/>
      <c r="AA32" s="257"/>
      <c r="AB32" s="258"/>
      <c r="AC32" s="256"/>
      <c r="AD32" s="257"/>
      <c r="AE32" s="258"/>
      <c r="AF32" s="256"/>
      <c r="AG32" s="257"/>
      <c r="AH32" s="258"/>
      <c r="AI32" s="256"/>
      <c r="AJ32" s="257"/>
      <c r="AK32" s="258"/>
      <c r="AL32" s="256"/>
      <c r="AM32" s="257"/>
      <c r="AN32" s="258"/>
      <c r="AO32" s="71"/>
      <c r="AP32" s="72"/>
      <c r="AQ32" s="73"/>
      <c r="AR32" s="71"/>
      <c r="AS32" s="72"/>
      <c r="AT32" s="73"/>
      <c r="AU32" s="71"/>
      <c r="AV32" s="72"/>
      <c r="AW32" s="73"/>
      <c r="AX32" s="71"/>
      <c r="AY32" s="72"/>
      <c r="AZ32" s="73"/>
      <c r="BA32" s="71"/>
      <c r="BB32" s="72"/>
      <c r="BC32" s="73"/>
      <c r="BD32" s="71"/>
      <c r="BE32" s="72"/>
      <c r="BF32" s="73"/>
      <c r="BG32" s="71"/>
      <c r="BH32" s="72"/>
      <c r="BI32" s="73"/>
      <c r="BJ32" s="71"/>
      <c r="BK32" s="72"/>
      <c r="BL32" s="73"/>
      <c r="BM32" s="71"/>
      <c r="BN32" s="72"/>
      <c r="BO32" s="73"/>
      <c r="BP32" s="71"/>
      <c r="BQ32" s="72"/>
      <c r="BR32" s="73"/>
      <c r="BS32" s="71"/>
      <c r="BT32" s="72"/>
      <c r="BU32" s="73"/>
      <c r="BV32" s="71"/>
      <c r="BW32" s="72"/>
      <c r="BX32" s="73"/>
      <c r="BY32" s="71"/>
      <c r="BZ32" s="72"/>
      <c r="CA32" s="73"/>
      <c r="CB32" s="71"/>
      <c r="CC32" s="72"/>
      <c r="CD32" s="73"/>
      <c r="CE32" s="116">
        <f t="shared" ref="CE32" si="3">BV32-BS32</f>
        <v>0</v>
      </c>
      <c r="CF32" s="91">
        <f t="shared" ref="CF32" si="4">BW32-BT32</f>
        <v>0</v>
      </c>
      <c r="CG32" s="117">
        <f t="shared" ref="CG32" si="5">BX32-BU32</f>
        <v>0</v>
      </c>
    </row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  <row r="246" s="1" customFormat="1"/>
    <row r="247" s="1" customFormat="1"/>
    <row r="248" s="1" customFormat="1"/>
    <row r="249" s="1" customFormat="1"/>
    <row r="250" s="1" customFormat="1"/>
    <row r="251" s="1" customFormat="1"/>
    <row r="252" s="1" customFormat="1"/>
    <row r="253" s="1" customFormat="1"/>
    <row r="254" s="1" customFormat="1"/>
    <row r="255" s="1" customFormat="1"/>
    <row r="256" s="1" customFormat="1"/>
    <row r="257" s="1" customFormat="1"/>
    <row r="258" s="1" customFormat="1"/>
    <row r="259" s="1" customFormat="1"/>
    <row r="260" s="1" customFormat="1"/>
    <row r="261" s="1" customFormat="1"/>
    <row r="262" s="1" customFormat="1"/>
    <row r="263" s="1" customFormat="1"/>
    <row r="264" s="1" customFormat="1"/>
    <row r="265" s="1" customFormat="1"/>
    <row r="266" s="1" customFormat="1"/>
    <row r="267" s="1" customFormat="1"/>
    <row r="268" s="1" customFormat="1"/>
    <row r="269" s="1" customFormat="1"/>
    <row r="270" s="1" customFormat="1"/>
    <row r="271" s="1" customFormat="1"/>
    <row r="272" s="1" customFormat="1"/>
    <row r="273" s="1" customFormat="1"/>
    <row r="274" s="1" customFormat="1"/>
    <row r="275" s="1" customFormat="1"/>
    <row r="276" s="1" customFormat="1"/>
    <row r="277" s="1" customFormat="1"/>
    <row r="278" s="1" customFormat="1"/>
    <row r="279" s="1" customFormat="1"/>
    <row r="280" s="1" customFormat="1"/>
    <row r="281" s="1" customFormat="1"/>
    <row r="282" s="1" customFormat="1"/>
    <row r="283" s="1" customFormat="1"/>
    <row r="284" s="1" customFormat="1"/>
    <row r="285" s="1" customFormat="1"/>
    <row r="286" s="1" customFormat="1"/>
    <row r="287" s="1" customFormat="1"/>
    <row r="288" s="1" customFormat="1"/>
    <row r="289" s="1" customFormat="1"/>
    <row r="290" s="1" customFormat="1"/>
    <row r="291" s="1" customFormat="1"/>
    <row r="292" s="1" customFormat="1"/>
    <row r="293" s="1" customFormat="1"/>
    <row r="294" s="1" customFormat="1"/>
    <row r="295" s="1" customFormat="1"/>
    <row r="296" s="1" customFormat="1"/>
    <row r="297" s="1" customFormat="1"/>
    <row r="298" s="1" customFormat="1"/>
    <row r="299" s="1" customFormat="1"/>
    <row r="300" s="1" customFormat="1"/>
    <row r="301" s="1" customFormat="1"/>
    <row r="302" s="1" customFormat="1"/>
    <row r="303" s="1" customFormat="1"/>
    <row r="304" s="1" customFormat="1"/>
    <row r="305" s="1" customFormat="1"/>
    <row r="306" s="1" customFormat="1"/>
    <row r="307" s="1" customFormat="1"/>
    <row r="308" s="1" customFormat="1"/>
    <row r="309" s="1" customFormat="1"/>
    <row r="310" s="1" customFormat="1"/>
    <row r="311" s="1" customFormat="1"/>
    <row r="312" s="1" customFormat="1"/>
    <row r="313" s="1" customFormat="1"/>
    <row r="314" s="1" customFormat="1"/>
    <row r="315" s="1" customFormat="1"/>
    <row r="316" s="1" customFormat="1"/>
    <row r="317" s="1" customFormat="1"/>
    <row r="318" s="1" customFormat="1"/>
    <row r="319" s="1" customFormat="1"/>
    <row r="320" s="1" customFormat="1"/>
    <row r="321" s="1" customFormat="1"/>
    <row r="322" s="1" customFormat="1"/>
    <row r="323" s="1" customFormat="1"/>
    <row r="324" s="1" customFormat="1"/>
    <row r="325" s="1" customFormat="1"/>
    <row r="326" s="1" customFormat="1"/>
    <row r="327" s="1" customFormat="1"/>
    <row r="328" s="1" customFormat="1"/>
    <row r="329" s="1" customFormat="1"/>
    <row r="330" s="1" customFormat="1"/>
    <row r="331" s="1" customFormat="1"/>
    <row r="332" s="1" customFormat="1"/>
    <row r="333" s="1" customFormat="1"/>
    <row r="334" s="1" customFormat="1"/>
    <row r="335" s="1" customFormat="1"/>
    <row r="336" s="1" customFormat="1"/>
    <row r="337" s="1" customFormat="1"/>
    <row r="338" s="1" customFormat="1"/>
    <row r="339" s="1" customFormat="1"/>
    <row r="340" s="1" customFormat="1"/>
    <row r="341" s="1" customFormat="1"/>
    <row r="342" s="1" customFormat="1"/>
    <row r="343" s="1" customFormat="1"/>
    <row r="344" s="1" customFormat="1"/>
    <row r="345" s="1" customFormat="1"/>
    <row r="346" s="1" customFormat="1"/>
    <row r="347" s="1" customFormat="1"/>
    <row r="348" s="1" customFormat="1"/>
    <row r="349" s="1" customFormat="1"/>
    <row r="350" s="1" customFormat="1"/>
    <row r="351" s="1" customFormat="1"/>
    <row r="352" s="1" customFormat="1"/>
    <row r="353" s="1" customFormat="1"/>
    <row r="354" s="1" customFormat="1"/>
    <row r="355" s="1" customFormat="1"/>
    <row r="356" s="1" customFormat="1"/>
    <row r="357" s="1" customFormat="1"/>
    <row r="358" s="1" customFormat="1"/>
    <row r="359" s="1" customFormat="1"/>
    <row r="360" s="1" customFormat="1"/>
    <row r="361" s="1" customFormat="1"/>
    <row r="362" s="1" customFormat="1"/>
    <row r="363" s="1" customFormat="1"/>
    <row r="364" s="1" customFormat="1"/>
    <row r="365" s="1" customFormat="1"/>
    <row r="366" s="1" customFormat="1"/>
    <row r="367" s="1" customFormat="1"/>
    <row r="368" s="1" customFormat="1"/>
    <row r="369" s="1" customFormat="1"/>
    <row r="370" s="1" customFormat="1"/>
    <row r="371" s="1" customFormat="1"/>
    <row r="372" s="1" customFormat="1"/>
    <row r="373" s="1" customFormat="1"/>
    <row r="374" s="1" customFormat="1"/>
    <row r="375" s="1" customFormat="1"/>
    <row r="376" s="1" customFormat="1"/>
    <row r="377" s="1" customFormat="1"/>
    <row r="378" s="1" customFormat="1"/>
    <row r="379" s="1" customFormat="1"/>
    <row r="380" s="1" customFormat="1"/>
    <row r="381" s="1" customFormat="1"/>
    <row r="382" s="1" customFormat="1"/>
    <row r="383" s="1" customFormat="1"/>
    <row r="384" s="1" customFormat="1"/>
    <row r="385" s="1" customFormat="1"/>
    <row r="386" s="1" customFormat="1"/>
    <row r="387" s="1" customFormat="1"/>
    <row r="388" s="1" customFormat="1"/>
    <row r="389" s="1" customFormat="1"/>
    <row r="390" s="1" customFormat="1"/>
    <row r="391" s="1" customFormat="1"/>
    <row r="392" s="1" customFormat="1"/>
    <row r="393" s="1" customFormat="1"/>
    <row r="394" s="1" customFormat="1"/>
    <row r="395" s="1" customFormat="1"/>
    <row r="396" s="1" customFormat="1"/>
    <row r="397" s="1" customFormat="1"/>
    <row r="398" s="1" customFormat="1"/>
    <row r="399" s="1" customFormat="1"/>
    <row r="40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  <row r="420" s="1" customFormat="1"/>
    <row r="421" s="1" customFormat="1"/>
    <row r="422" s="1" customFormat="1"/>
    <row r="423" s="1" customFormat="1"/>
    <row r="424" s="1" customFormat="1"/>
    <row r="425" s="1" customFormat="1"/>
    <row r="426" s="1" customFormat="1"/>
    <row r="427" s="1" customFormat="1"/>
    <row r="428" s="1" customFormat="1"/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  <row r="437" s="1" customFormat="1"/>
    <row r="438" s="1" customFormat="1"/>
    <row r="439" s="1" customFormat="1"/>
    <row r="440" s="1" customFormat="1"/>
    <row r="441" s="1" customFormat="1"/>
    <row r="442" s="1" customFormat="1"/>
    <row r="443" s="1" customFormat="1"/>
    <row r="444" s="1" customFormat="1"/>
    <row r="445" s="1" customFormat="1"/>
    <row r="446" s="1" customFormat="1"/>
    <row r="447" s="1" customFormat="1"/>
    <row r="448" s="1" customFormat="1"/>
    <row r="449" s="1" customFormat="1"/>
    <row r="450" s="1" customFormat="1"/>
    <row r="451" s="1" customFormat="1"/>
    <row r="452" s="1" customFormat="1"/>
    <row r="453" s="1" customFormat="1"/>
    <row r="454" s="1" customFormat="1"/>
    <row r="455" s="1" customFormat="1"/>
    <row r="456" s="1" customFormat="1"/>
    <row r="457" s="1" customFormat="1"/>
    <row r="458" s="1" customFormat="1"/>
    <row r="459" s="1" customFormat="1"/>
    <row r="460" s="1" customFormat="1"/>
    <row r="461" s="1" customFormat="1"/>
    <row r="462" s="1" customFormat="1"/>
    <row r="463" s="1" customFormat="1"/>
    <row r="464" s="1" customFormat="1"/>
    <row r="465" s="1" customFormat="1"/>
    <row r="466" s="1" customFormat="1"/>
    <row r="467" s="1" customFormat="1"/>
    <row r="468" s="1" customFormat="1"/>
    <row r="469" s="1" customFormat="1"/>
    <row r="470" s="1" customFormat="1"/>
    <row r="471" s="1" customFormat="1"/>
    <row r="472" s="1" customFormat="1"/>
    <row r="473" s="1" customFormat="1"/>
    <row r="474" s="1" customFormat="1"/>
    <row r="475" s="1" customFormat="1"/>
    <row r="476" s="1" customFormat="1"/>
    <row r="477" s="1" customFormat="1"/>
    <row r="478" s="1" customFormat="1"/>
    <row r="479" s="1" customFormat="1"/>
    <row r="480" s="1" customFormat="1"/>
    <row r="481" s="1" customFormat="1"/>
    <row r="482" s="1" customFormat="1"/>
    <row r="483" s="1" customFormat="1"/>
    <row r="484" s="1" customFormat="1"/>
    <row r="485" s="1" customFormat="1"/>
    <row r="486" s="1" customFormat="1"/>
    <row r="487" s="1" customFormat="1"/>
    <row r="488" s="1" customFormat="1"/>
    <row r="489" s="1" customFormat="1"/>
    <row r="490" s="1" customFormat="1"/>
    <row r="491" s="1" customFormat="1"/>
    <row r="492" s="1" customFormat="1"/>
    <row r="493" s="1" customFormat="1"/>
    <row r="494" s="1" customFormat="1"/>
    <row r="495" s="1" customFormat="1"/>
    <row r="496" s="1" customFormat="1"/>
    <row r="497" s="1" customFormat="1"/>
    <row r="498" s="1" customFormat="1"/>
    <row r="499" s="1" customFormat="1"/>
    <row r="500" s="1" customFormat="1"/>
    <row r="501" s="1" customFormat="1"/>
    <row r="502" s="1" customFormat="1"/>
    <row r="503" s="1" customFormat="1"/>
    <row r="504" s="1" customFormat="1"/>
    <row r="505" s="1" customFormat="1"/>
    <row r="506" s="1" customFormat="1"/>
    <row r="507" s="1" customFormat="1"/>
    <row r="508" s="1" customFormat="1"/>
    <row r="509" s="1" customFormat="1"/>
    <row r="510" s="1" customFormat="1"/>
    <row r="511" s="1" customFormat="1"/>
    <row r="512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  <row r="533" s="1" customFormat="1"/>
    <row r="534" s="1" customFormat="1"/>
    <row r="535" s="1" customFormat="1"/>
    <row r="536" s="1" customFormat="1"/>
    <row r="537" s="1" customFormat="1"/>
    <row r="538" s="1" customFormat="1"/>
    <row r="539" s="1" customFormat="1"/>
    <row r="540" s="1" customFormat="1"/>
    <row r="541" s="1" customFormat="1"/>
    <row r="542" s="1" customFormat="1"/>
    <row r="543" s="1" customFormat="1"/>
    <row r="544" s="1" customFormat="1"/>
    <row r="545" s="1" customFormat="1"/>
    <row r="546" s="1" customFormat="1"/>
    <row r="547" s="1" customFormat="1"/>
    <row r="548" s="1" customFormat="1"/>
    <row r="549" s="1" customFormat="1"/>
    <row r="550" s="1" customFormat="1"/>
    <row r="551" s="1" customFormat="1"/>
    <row r="552" s="1" customFormat="1"/>
    <row r="553" s="1" customFormat="1"/>
    <row r="554" s="1" customFormat="1"/>
    <row r="555" s="1" customFormat="1"/>
    <row r="556" s="1" customFormat="1"/>
    <row r="557" s="1" customFormat="1"/>
    <row r="558" s="1" customFormat="1"/>
    <row r="559" s="1" customFormat="1"/>
    <row r="560" s="1" customFormat="1"/>
    <row r="561" s="1" customFormat="1"/>
    <row r="562" s="1" customFormat="1"/>
    <row r="563" s="1" customFormat="1"/>
    <row r="564" s="1" customFormat="1"/>
    <row r="565" s="1" customFormat="1"/>
    <row r="566" s="1" customFormat="1"/>
    <row r="567" s="1" customFormat="1"/>
    <row r="568" s="1" customFormat="1"/>
    <row r="569" s="1" customFormat="1"/>
    <row r="570" s="1" customFormat="1"/>
    <row r="571" s="1" customFormat="1"/>
    <row r="572" s="1" customFormat="1"/>
    <row r="573" s="1" customFormat="1"/>
    <row r="574" s="1" customFormat="1"/>
    <row r="575" s="1" customFormat="1"/>
    <row r="576" s="1" customFormat="1"/>
    <row r="577" s="1" customFormat="1"/>
    <row r="578" s="1" customFormat="1"/>
    <row r="579" s="1" customFormat="1"/>
    <row r="580" s="1" customFormat="1"/>
    <row r="581" s="1" customFormat="1"/>
    <row r="582" s="1" customFormat="1"/>
    <row r="583" s="1" customFormat="1"/>
    <row r="584" s="1" customFormat="1"/>
    <row r="585" s="1" customFormat="1"/>
    <row r="586" s="1" customFormat="1"/>
    <row r="587" s="1" customFormat="1"/>
    <row r="588" s="1" customFormat="1"/>
    <row r="589" s="1" customFormat="1"/>
    <row r="590" s="1" customFormat="1"/>
    <row r="591" s="1" customFormat="1"/>
    <row r="592" s="1" customFormat="1"/>
    <row r="593" s="1" customFormat="1"/>
    <row r="594" s="1" customFormat="1"/>
    <row r="595" s="1" customFormat="1"/>
    <row r="596" s="1" customFormat="1"/>
    <row r="597" s="1" customFormat="1"/>
    <row r="598" s="1" customFormat="1"/>
    <row r="599" s="1" customFormat="1"/>
    <row r="600" s="1" customFormat="1"/>
    <row r="601" s="1" customFormat="1"/>
    <row r="602" s="1" customFormat="1"/>
    <row r="603" s="1" customFormat="1"/>
    <row r="604" s="1" customFormat="1"/>
    <row r="605" s="1" customFormat="1"/>
    <row r="606" s="1" customFormat="1"/>
    <row r="607" s="1" customFormat="1"/>
    <row r="608" s="1" customFormat="1"/>
    <row r="609" s="1" customFormat="1"/>
    <row r="610" s="1" customFormat="1"/>
    <row r="611" s="1" customFormat="1"/>
    <row r="612" s="1" customFormat="1"/>
    <row r="613" s="1" customFormat="1"/>
    <row r="614" s="1" customFormat="1"/>
    <row r="615" s="1" customFormat="1"/>
    <row r="616" s="1" customFormat="1"/>
    <row r="617" s="1" customFormat="1"/>
    <row r="618" s="1" customFormat="1"/>
    <row r="619" s="1" customFormat="1"/>
    <row r="620" s="1" customFormat="1"/>
    <row r="621" s="1" customFormat="1"/>
    <row r="622" s="1" customFormat="1"/>
    <row r="623" s="1" customFormat="1"/>
    <row r="624" s="1" customFormat="1"/>
    <row r="625" s="1" customFormat="1"/>
    <row r="626" s="1" customFormat="1"/>
    <row r="627" s="1" customFormat="1"/>
    <row r="628" s="1" customFormat="1"/>
    <row r="629" s="1" customFormat="1"/>
    <row r="630" s="1" customFormat="1"/>
    <row r="631" s="1" customFormat="1"/>
    <row r="632" s="1" customFormat="1"/>
    <row r="633" s="1" customFormat="1"/>
    <row r="634" s="1" customFormat="1"/>
    <row r="635" s="1" customFormat="1"/>
    <row r="636" s="1" customFormat="1"/>
    <row r="637" s="1" customFormat="1"/>
    <row r="638" s="1" customFormat="1"/>
    <row r="639" s="1" customFormat="1"/>
    <row r="640" s="1" customFormat="1"/>
    <row r="641" s="1" customFormat="1"/>
    <row r="642" s="1" customFormat="1"/>
    <row r="643" s="1" customFormat="1"/>
    <row r="644" s="1" customFormat="1"/>
    <row r="645" s="1" customFormat="1"/>
    <row r="646" s="1" customFormat="1"/>
    <row r="647" s="1" customFormat="1"/>
    <row r="648" s="1" customFormat="1"/>
    <row r="649" s="1" customFormat="1"/>
    <row r="650" s="1" customFormat="1"/>
    <row r="651" s="1" customFormat="1"/>
    <row r="652" s="1" customFormat="1"/>
    <row r="653" s="1" customFormat="1"/>
    <row r="654" s="1" customFormat="1"/>
    <row r="655" s="1" customFormat="1"/>
    <row r="656" s="1" customFormat="1"/>
    <row r="657" s="1" customFormat="1"/>
    <row r="658" s="1" customFormat="1"/>
    <row r="659" s="1" customFormat="1"/>
    <row r="660" s="1" customFormat="1"/>
    <row r="661" s="1" customFormat="1"/>
    <row r="662" s="1" customFormat="1"/>
    <row r="663" s="1" customFormat="1"/>
    <row r="664" s="1" customFormat="1"/>
    <row r="665" s="1" customFormat="1"/>
    <row r="666" s="1" customFormat="1"/>
    <row r="667" s="1" customFormat="1"/>
    <row r="668" s="1" customFormat="1"/>
    <row r="669" s="1" customFormat="1"/>
    <row r="670" s="1" customFormat="1"/>
    <row r="671" s="1" customFormat="1"/>
    <row r="672" s="1" customFormat="1"/>
    <row r="673" s="1" customFormat="1"/>
    <row r="674" s="1" customFormat="1"/>
    <row r="675" s="1" customFormat="1"/>
    <row r="676" s="1" customFormat="1"/>
    <row r="677" s="1" customFormat="1"/>
    <row r="678" s="1" customFormat="1"/>
    <row r="679" s="1" customFormat="1"/>
    <row r="680" s="1" customFormat="1"/>
    <row r="681" s="1" customFormat="1"/>
    <row r="682" s="1" customFormat="1"/>
    <row r="683" s="1" customFormat="1"/>
    <row r="684" s="1" customFormat="1"/>
    <row r="685" s="1" customFormat="1"/>
    <row r="686" s="1" customFormat="1"/>
    <row r="687" s="1" customFormat="1"/>
    <row r="688" s="1" customFormat="1"/>
    <row r="689" s="1" customFormat="1"/>
    <row r="690" s="1" customFormat="1"/>
    <row r="691" s="1" customFormat="1"/>
    <row r="692" s="1" customFormat="1"/>
    <row r="693" s="1" customFormat="1"/>
    <row r="694" s="1" customFormat="1"/>
    <row r="695" s="1" customFormat="1"/>
  </sheetData>
  <sortState ref="A8:ES31">
    <sortCondition descending="1" ref="CB8:CB31"/>
  </sortState>
  <mergeCells count="30">
    <mergeCell ref="AU2:AW2"/>
    <mergeCell ref="AX2:AZ2"/>
    <mergeCell ref="BJ2:BL2"/>
    <mergeCell ref="BS2:BU2"/>
    <mergeCell ref="A3:A4"/>
    <mergeCell ref="B2:D2"/>
    <mergeCell ref="E2:G2"/>
    <mergeCell ref="AR2:AT2"/>
    <mergeCell ref="A1:A2"/>
    <mergeCell ref="BP2:BR2"/>
    <mergeCell ref="BG2:BI2"/>
    <mergeCell ref="BM2:BO2"/>
    <mergeCell ref="BA2:BC2"/>
    <mergeCell ref="BD2:BF2"/>
    <mergeCell ref="CB2:CD2"/>
    <mergeCell ref="BY2:CA2"/>
    <mergeCell ref="BV2:BX2"/>
    <mergeCell ref="CE2:CG2"/>
    <mergeCell ref="H2:J2"/>
    <mergeCell ref="K2:M2"/>
    <mergeCell ref="N2:P2"/>
    <mergeCell ref="Q2:S2"/>
    <mergeCell ref="T2:V2"/>
    <mergeCell ref="W2:Y2"/>
    <mergeCell ref="Z2:AB2"/>
    <mergeCell ref="AC2:AE2"/>
    <mergeCell ref="AF2:AH2"/>
    <mergeCell ref="AI2:AK2"/>
    <mergeCell ref="AL2:AN2"/>
    <mergeCell ref="AO2:AQ2"/>
  </mergeCells>
  <conditionalFormatting sqref="CE8:CG32">
    <cfRule type="cellIs" dxfId="2" priority="1" operator="greaterThan">
      <formula>0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7B00"/>
  </sheetPr>
  <dimension ref="A1:AQ26"/>
  <sheetViews>
    <sheetView zoomScale="85" zoomScaleNormal="85" workbookViewId="0">
      <pane xSplit="1" topLeftCell="AF1" activePane="topRight" state="frozen"/>
      <selection pane="topRight" sqref="A1:A2"/>
    </sheetView>
  </sheetViews>
  <sheetFormatPr defaultColWidth="8.85546875" defaultRowHeight="15"/>
  <cols>
    <col min="1" max="1" width="42.85546875" style="1" customWidth="1"/>
    <col min="2" max="40" width="17.85546875" style="1" customWidth="1"/>
    <col min="41" max="41" width="17.28515625" style="1" bestFit="1" customWidth="1"/>
    <col min="42" max="42" width="9.85546875" style="1" bestFit="1" customWidth="1"/>
    <col min="43" max="43" width="11.7109375" style="1" bestFit="1" customWidth="1"/>
    <col min="44" max="16384" width="8.85546875" style="1"/>
  </cols>
  <sheetData>
    <row r="1" spans="1:43" ht="15.75" thickBot="1">
      <c r="A1" s="267" t="s">
        <v>0</v>
      </c>
      <c r="B1" s="130"/>
      <c r="C1" s="130"/>
      <c r="D1" s="129"/>
      <c r="E1" s="130"/>
      <c r="F1" s="130"/>
      <c r="G1" s="129"/>
      <c r="H1" s="130"/>
      <c r="I1" s="130"/>
      <c r="J1" s="129"/>
      <c r="K1" s="130"/>
      <c r="L1" s="130"/>
      <c r="M1" s="129"/>
      <c r="N1" s="130"/>
      <c r="O1" s="130"/>
      <c r="P1" s="129"/>
      <c r="Q1" s="130"/>
      <c r="R1" s="130"/>
      <c r="S1" s="129"/>
      <c r="T1" s="130"/>
      <c r="U1" s="130"/>
      <c r="V1" s="129"/>
      <c r="W1" s="130"/>
      <c r="X1" s="130"/>
      <c r="Y1" s="129"/>
      <c r="Z1" s="130"/>
      <c r="AA1" s="130"/>
      <c r="AB1" s="129"/>
      <c r="AC1" s="130"/>
      <c r="AD1" s="130"/>
      <c r="AE1" s="129"/>
      <c r="AF1" s="130"/>
      <c r="AG1" s="130"/>
      <c r="AH1" s="129"/>
      <c r="AI1" s="130"/>
      <c r="AJ1" s="130"/>
      <c r="AK1" s="129"/>
      <c r="AL1" s="130"/>
      <c r="AM1" s="130"/>
      <c r="AN1" s="129"/>
    </row>
    <row r="2" spans="1:43">
      <c r="A2" s="268"/>
      <c r="B2" s="211" t="s">
        <v>118</v>
      </c>
      <c r="C2" s="212"/>
      <c r="D2" s="213"/>
      <c r="E2" s="211" t="s">
        <v>121</v>
      </c>
      <c r="F2" s="212"/>
      <c r="G2" s="213"/>
      <c r="H2" s="211" t="s">
        <v>123</v>
      </c>
      <c r="I2" s="212"/>
      <c r="J2" s="213"/>
      <c r="K2" s="211" t="s">
        <v>128</v>
      </c>
      <c r="L2" s="212"/>
      <c r="M2" s="213"/>
      <c r="N2" s="211" t="s">
        <v>129</v>
      </c>
      <c r="O2" s="212"/>
      <c r="P2" s="213"/>
      <c r="Q2" s="211" t="s">
        <v>132</v>
      </c>
      <c r="R2" s="212"/>
      <c r="S2" s="213"/>
      <c r="T2" s="211" t="s">
        <v>134</v>
      </c>
      <c r="U2" s="212"/>
      <c r="V2" s="213"/>
      <c r="W2" s="211" t="s">
        <v>135</v>
      </c>
      <c r="X2" s="212"/>
      <c r="Y2" s="213"/>
      <c r="Z2" s="211" t="s">
        <v>136</v>
      </c>
      <c r="AA2" s="212"/>
      <c r="AB2" s="213"/>
      <c r="AC2" s="211" t="s">
        <v>137</v>
      </c>
      <c r="AD2" s="212"/>
      <c r="AE2" s="213"/>
      <c r="AF2" s="211" t="s">
        <v>139</v>
      </c>
      <c r="AG2" s="212"/>
      <c r="AH2" s="213"/>
      <c r="AI2" s="211" t="s">
        <v>141</v>
      </c>
      <c r="AJ2" s="212"/>
      <c r="AK2" s="213"/>
      <c r="AL2" s="219" t="s">
        <v>144</v>
      </c>
      <c r="AM2" s="220"/>
      <c r="AN2" s="221"/>
      <c r="AO2" s="216" t="s">
        <v>65</v>
      </c>
      <c r="AP2" s="217"/>
      <c r="AQ2" s="218"/>
    </row>
    <row r="3" spans="1:43">
      <c r="A3" s="225" t="s">
        <v>145</v>
      </c>
      <c r="B3" s="87"/>
      <c r="C3" s="35"/>
      <c r="D3" s="88"/>
      <c r="E3" s="87"/>
      <c r="F3" s="35"/>
      <c r="G3" s="88"/>
      <c r="H3" s="87"/>
      <c r="I3" s="35"/>
      <c r="J3" s="88"/>
      <c r="K3" s="87"/>
      <c r="L3" s="35"/>
      <c r="M3" s="88"/>
      <c r="N3" s="87"/>
      <c r="O3" s="35"/>
      <c r="P3" s="88"/>
      <c r="Q3" s="87"/>
      <c r="R3" s="35"/>
      <c r="S3" s="88"/>
      <c r="T3" s="87"/>
      <c r="U3" s="35"/>
      <c r="V3" s="88"/>
      <c r="W3" s="87"/>
      <c r="X3" s="35"/>
      <c r="Y3" s="88"/>
      <c r="Z3" s="87"/>
      <c r="AA3" s="35"/>
      <c r="AB3" s="88"/>
      <c r="AC3" s="87"/>
      <c r="AD3" s="35"/>
      <c r="AE3" s="88"/>
      <c r="AF3" s="87"/>
      <c r="AG3" s="35"/>
      <c r="AH3" s="88"/>
      <c r="AI3" s="87"/>
      <c r="AJ3" s="35"/>
      <c r="AK3" s="88"/>
      <c r="AL3" s="87"/>
      <c r="AM3" s="35"/>
      <c r="AN3" s="88"/>
      <c r="AO3" s="7"/>
      <c r="AP3" s="2"/>
      <c r="AQ3" s="8"/>
    </row>
    <row r="4" spans="1:43">
      <c r="A4" s="226"/>
      <c r="B4" s="9" t="s">
        <v>1</v>
      </c>
      <c r="C4" s="3" t="s">
        <v>2</v>
      </c>
      <c r="D4" s="10" t="s">
        <v>2</v>
      </c>
      <c r="E4" s="9" t="s">
        <v>1</v>
      </c>
      <c r="F4" s="3" t="s">
        <v>2</v>
      </c>
      <c r="G4" s="10" t="s">
        <v>2</v>
      </c>
      <c r="H4" s="9" t="s">
        <v>1</v>
      </c>
      <c r="I4" s="3" t="s">
        <v>2</v>
      </c>
      <c r="J4" s="10" t="s">
        <v>2</v>
      </c>
      <c r="K4" s="9" t="s">
        <v>1</v>
      </c>
      <c r="L4" s="3" t="s">
        <v>2</v>
      </c>
      <c r="M4" s="10" t="s">
        <v>2</v>
      </c>
      <c r="N4" s="9" t="s">
        <v>1</v>
      </c>
      <c r="O4" s="3" t="s">
        <v>2</v>
      </c>
      <c r="P4" s="10" t="s">
        <v>2</v>
      </c>
      <c r="Q4" s="9" t="s">
        <v>1</v>
      </c>
      <c r="R4" s="3" t="s">
        <v>2</v>
      </c>
      <c r="S4" s="10" t="s">
        <v>2</v>
      </c>
      <c r="T4" s="9" t="s">
        <v>1</v>
      </c>
      <c r="U4" s="3" t="s">
        <v>2</v>
      </c>
      <c r="V4" s="10" t="s">
        <v>2</v>
      </c>
      <c r="W4" s="9" t="s">
        <v>1</v>
      </c>
      <c r="X4" s="3" t="s">
        <v>2</v>
      </c>
      <c r="Y4" s="10" t="s">
        <v>2</v>
      </c>
      <c r="Z4" s="9" t="s">
        <v>1</v>
      </c>
      <c r="AA4" s="3" t="s">
        <v>2</v>
      </c>
      <c r="AB4" s="10" t="s">
        <v>2</v>
      </c>
      <c r="AC4" s="9" t="s">
        <v>1</v>
      </c>
      <c r="AD4" s="3" t="s">
        <v>2</v>
      </c>
      <c r="AE4" s="10" t="s">
        <v>2</v>
      </c>
      <c r="AF4" s="9" t="s">
        <v>1</v>
      </c>
      <c r="AG4" s="3" t="s">
        <v>2</v>
      </c>
      <c r="AH4" s="10" t="s">
        <v>2</v>
      </c>
      <c r="AI4" s="9" t="s">
        <v>1</v>
      </c>
      <c r="AJ4" s="3" t="s">
        <v>2</v>
      </c>
      <c r="AK4" s="10" t="s">
        <v>2</v>
      </c>
      <c r="AL4" s="9" t="s">
        <v>1</v>
      </c>
      <c r="AM4" s="3" t="s">
        <v>2</v>
      </c>
      <c r="AN4" s="10" t="s">
        <v>2</v>
      </c>
      <c r="AO4" s="9" t="s">
        <v>1</v>
      </c>
      <c r="AP4" s="3" t="s">
        <v>2</v>
      </c>
      <c r="AQ4" s="10" t="s">
        <v>2</v>
      </c>
    </row>
    <row r="5" spans="1:43">
      <c r="A5" s="269" t="s">
        <v>119</v>
      </c>
      <c r="B5" s="7" t="s">
        <v>3</v>
      </c>
      <c r="C5" s="2" t="s">
        <v>3</v>
      </c>
      <c r="D5" s="8" t="s">
        <v>4</v>
      </c>
      <c r="E5" s="7" t="s">
        <v>3</v>
      </c>
      <c r="F5" s="2" t="s">
        <v>3</v>
      </c>
      <c r="G5" s="8" t="s">
        <v>4</v>
      </c>
      <c r="H5" s="7" t="s">
        <v>3</v>
      </c>
      <c r="I5" s="2" t="s">
        <v>3</v>
      </c>
      <c r="J5" s="8" t="s">
        <v>4</v>
      </c>
      <c r="K5" s="7" t="s">
        <v>3</v>
      </c>
      <c r="L5" s="2" t="s">
        <v>3</v>
      </c>
      <c r="M5" s="8" t="s">
        <v>4</v>
      </c>
      <c r="N5" s="7" t="s">
        <v>3</v>
      </c>
      <c r="O5" s="2" t="s">
        <v>3</v>
      </c>
      <c r="P5" s="8" t="s">
        <v>4</v>
      </c>
      <c r="Q5" s="7" t="s">
        <v>3</v>
      </c>
      <c r="R5" s="2" t="s">
        <v>3</v>
      </c>
      <c r="S5" s="8" t="s">
        <v>4</v>
      </c>
      <c r="T5" s="7" t="s">
        <v>3</v>
      </c>
      <c r="U5" s="2" t="s">
        <v>3</v>
      </c>
      <c r="V5" s="8" t="s">
        <v>4</v>
      </c>
      <c r="W5" s="7" t="s">
        <v>3</v>
      </c>
      <c r="X5" s="2" t="s">
        <v>3</v>
      </c>
      <c r="Y5" s="8" t="s">
        <v>4</v>
      </c>
      <c r="Z5" s="7" t="s">
        <v>3</v>
      </c>
      <c r="AA5" s="2" t="s">
        <v>3</v>
      </c>
      <c r="AB5" s="8" t="s">
        <v>4</v>
      </c>
      <c r="AC5" s="7" t="s">
        <v>3</v>
      </c>
      <c r="AD5" s="2" t="s">
        <v>3</v>
      </c>
      <c r="AE5" s="8" t="s">
        <v>4</v>
      </c>
      <c r="AF5" s="7" t="s">
        <v>3</v>
      </c>
      <c r="AG5" s="2" t="s">
        <v>3</v>
      </c>
      <c r="AH5" s="8" t="s">
        <v>4</v>
      </c>
      <c r="AI5" s="7" t="s">
        <v>3</v>
      </c>
      <c r="AJ5" s="2" t="s">
        <v>3</v>
      </c>
      <c r="AK5" s="8" t="s">
        <v>4</v>
      </c>
      <c r="AL5" s="7" t="s">
        <v>3</v>
      </c>
      <c r="AM5" s="2" t="s">
        <v>3</v>
      </c>
      <c r="AN5" s="8" t="s">
        <v>4</v>
      </c>
      <c r="AO5" s="7" t="s">
        <v>3</v>
      </c>
      <c r="AP5" s="2" t="s">
        <v>3</v>
      </c>
      <c r="AQ5" s="8" t="s">
        <v>4</v>
      </c>
    </row>
    <row r="6" spans="1:43">
      <c r="A6" s="128" t="s">
        <v>5</v>
      </c>
      <c r="B6" s="87"/>
      <c r="C6" s="35"/>
      <c r="D6" s="88"/>
      <c r="E6" s="87"/>
      <c r="F6" s="35"/>
      <c r="G6" s="88"/>
      <c r="H6" s="87"/>
      <c r="I6" s="35"/>
      <c r="J6" s="88"/>
      <c r="K6" s="87"/>
      <c r="L6" s="35"/>
      <c r="M6" s="88"/>
      <c r="N6" s="87"/>
      <c r="O6" s="35"/>
      <c r="P6" s="88"/>
      <c r="Q6" s="87"/>
      <c r="R6" s="35"/>
      <c r="S6" s="88"/>
      <c r="T6" s="87"/>
      <c r="U6" s="35"/>
      <c r="V6" s="88"/>
      <c r="W6" s="87"/>
      <c r="X6" s="35"/>
      <c r="Y6" s="88"/>
      <c r="Z6" s="87"/>
      <c r="AA6" s="35"/>
      <c r="AB6" s="88"/>
      <c r="AC6" s="87"/>
      <c r="AD6" s="35"/>
      <c r="AE6" s="88"/>
      <c r="AF6" s="87"/>
      <c r="AG6" s="35"/>
      <c r="AH6" s="88"/>
      <c r="AI6" s="87"/>
      <c r="AJ6" s="35"/>
      <c r="AK6" s="88"/>
      <c r="AL6" s="87"/>
      <c r="AM6" s="35"/>
      <c r="AN6" s="88"/>
      <c r="AO6" s="7"/>
      <c r="AP6" s="2"/>
      <c r="AQ6" s="8"/>
    </row>
    <row r="7" spans="1:43">
      <c r="A7" s="127"/>
      <c r="B7" s="12"/>
      <c r="C7" s="4"/>
      <c r="D7" s="13"/>
      <c r="E7" s="12"/>
      <c r="F7" s="4"/>
      <c r="G7" s="13"/>
      <c r="H7" s="12"/>
      <c r="I7" s="4"/>
      <c r="J7" s="13"/>
      <c r="K7" s="12"/>
      <c r="L7" s="4"/>
      <c r="M7" s="13"/>
      <c r="N7" s="12"/>
      <c r="O7" s="4"/>
      <c r="P7" s="13"/>
      <c r="Q7" s="12"/>
      <c r="R7" s="4"/>
      <c r="S7" s="13"/>
      <c r="T7" s="12"/>
      <c r="U7" s="4"/>
      <c r="V7" s="13"/>
      <c r="W7" s="12"/>
      <c r="X7" s="4"/>
      <c r="Y7" s="13"/>
      <c r="Z7" s="12"/>
      <c r="AA7" s="4"/>
      <c r="AB7" s="13"/>
      <c r="AC7" s="12"/>
      <c r="AD7" s="4"/>
      <c r="AE7" s="13"/>
      <c r="AF7" s="12"/>
      <c r="AG7" s="4"/>
      <c r="AH7" s="13"/>
      <c r="AI7" s="12"/>
      <c r="AJ7" s="4"/>
      <c r="AK7" s="13"/>
      <c r="AL7" s="12"/>
      <c r="AM7" s="4"/>
      <c r="AN7" s="13"/>
      <c r="AO7" s="12"/>
      <c r="AP7" s="4"/>
      <c r="AQ7" s="13"/>
    </row>
    <row r="8" spans="1:43">
      <c r="A8" s="118" t="s">
        <v>50</v>
      </c>
      <c r="B8" s="37">
        <v>126</v>
      </c>
      <c r="C8" s="38">
        <v>62</v>
      </c>
      <c r="D8" s="36">
        <v>14.09</v>
      </c>
      <c r="E8" s="37">
        <v>125.018629400305</v>
      </c>
      <c r="F8" s="38">
        <v>65.673668735916195</v>
      </c>
      <c r="G8" s="36">
        <v>15.145986807180501</v>
      </c>
      <c r="H8" s="37">
        <v>127.781045005998</v>
      </c>
      <c r="I8" s="38">
        <v>61.389078859982199</v>
      </c>
      <c r="J8" s="36">
        <v>13.6551428467929</v>
      </c>
      <c r="K8" s="37">
        <v>125.584489208913</v>
      </c>
      <c r="L8" s="38">
        <v>63.221318992770001</v>
      </c>
      <c r="M8" s="36">
        <v>14.959508180136901</v>
      </c>
      <c r="N8" s="37">
        <v>117.426099573903</v>
      </c>
      <c r="O8" s="38">
        <v>70.332183261144095</v>
      </c>
      <c r="P8" s="36">
        <v>16.7990856396681</v>
      </c>
      <c r="Q8" s="37">
        <v>117.733804181867</v>
      </c>
      <c r="R8" s="38">
        <v>63.2655253138592</v>
      </c>
      <c r="S8" s="36">
        <v>15.7279557306481</v>
      </c>
      <c r="T8" s="37">
        <v>111.36438776627701</v>
      </c>
      <c r="U8" s="38">
        <v>54.043449823379099</v>
      </c>
      <c r="V8" s="36">
        <v>12.128927279982699</v>
      </c>
      <c r="W8" s="37">
        <v>106.369805248215</v>
      </c>
      <c r="X8" s="38">
        <v>52.845414303845999</v>
      </c>
      <c r="Y8" s="36">
        <v>10.7776448786749</v>
      </c>
      <c r="Z8" s="37">
        <v>113.348147614236</v>
      </c>
      <c r="AA8" s="38">
        <v>57.240369301653502</v>
      </c>
      <c r="AB8" s="36">
        <v>12.1632490225228</v>
      </c>
      <c r="AC8" s="37">
        <v>121.98485082203</v>
      </c>
      <c r="AD8" s="38">
        <v>62.389177545900402</v>
      </c>
      <c r="AE8" s="36">
        <v>14.2422784794911</v>
      </c>
      <c r="AF8" s="37">
        <v>141</v>
      </c>
      <c r="AG8" s="38">
        <v>67</v>
      </c>
      <c r="AH8" s="36">
        <v>14.84</v>
      </c>
      <c r="AI8" s="37">
        <v>132.92214765740499</v>
      </c>
      <c r="AJ8" s="38">
        <v>57.379372072249197</v>
      </c>
      <c r="AK8" s="36">
        <v>13.2882391498385</v>
      </c>
      <c r="AL8" s="230">
        <v>105.45485854284701</v>
      </c>
      <c r="AM8" s="231">
        <v>51.0563750534712</v>
      </c>
      <c r="AN8" s="232">
        <v>14.3320580429926</v>
      </c>
      <c r="AO8" s="116">
        <f t="shared" ref="AO8:AO25" si="0">AL8-AI8</f>
        <v>-27.467289114557985</v>
      </c>
      <c r="AP8" s="91">
        <f t="shared" ref="AP8:AP25" si="1">AM8-AJ8</f>
        <v>-6.3229970187779969</v>
      </c>
      <c r="AQ8" s="117">
        <f t="shared" ref="AQ8:AQ25" si="2">AN8-AK8</f>
        <v>1.0438188931540999</v>
      </c>
    </row>
    <row r="9" spans="1:43">
      <c r="A9" s="118" t="s">
        <v>22</v>
      </c>
      <c r="B9" s="37">
        <v>81</v>
      </c>
      <c r="C9" s="38">
        <v>39</v>
      </c>
      <c r="D9" s="36">
        <v>7.49</v>
      </c>
      <c r="E9" s="37">
        <v>73.799297109150302</v>
      </c>
      <c r="F9" s="38">
        <v>33.254181808394797</v>
      </c>
      <c r="G9" s="36">
        <v>5.3063053855284998</v>
      </c>
      <c r="H9" s="37">
        <v>76.598829637905496</v>
      </c>
      <c r="I9" s="38">
        <v>39.193890156503102</v>
      </c>
      <c r="J9" s="36">
        <v>7.5569702074300604</v>
      </c>
      <c r="K9" s="37">
        <v>95.718025508628997</v>
      </c>
      <c r="L9" s="38">
        <v>40.244970729316897</v>
      </c>
      <c r="M9" s="36">
        <v>7.00839302117837</v>
      </c>
      <c r="N9" s="37">
        <v>97.170691152497596</v>
      </c>
      <c r="O9" s="38">
        <v>46.880374386255497</v>
      </c>
      <c r="P9" s="36">
        <v>8.0548558914656603</v>
      </c>
      <c r="Q9" s="37">
        <v>93.426513300188304</v>
      </c>
      <c r="R9" s="38">
        <v>48.246401874562899</v>
      </c>
      <c r="S9" s="36">
        <v>9.5169201337460994</v>
      </c>
      <c r="T9" s="37">
        <v>88.405401297760505</v>
      </c>
      <c r="U9" s="38">
        <v>32.4459774678134</v>
      </c>
      <c r="V9" s="36">
        <v>6.0817017010287797</v>
      </c>
      <c r="W9" s="37">
        <v>79.108520747603905</v>
      </c>
      <c r="X9" s="38">
        <v>24.958428867531001</v>
      </c>
      <c r="Y9" s="36">
        <v>3.5525361699247902</v>
      </c>
      <c r="Z9" s="37">
        <v>80.9290549435012</v>
      </c>
      <c r="AA9" s="38">
        <v>33.772927438138503</v>
      </c>
      <c r="AB9" s="36">
        <v>6.3436226900563799</v>
      </c>
      <c r="AC9" s="37">
        <v>83.517604629459697</v>
      </c>
      <c r="AD9" s="38">
        <v>40.063679945767099</v>
      </c>
      <c r="AE9" s="36">
        <v>6.9795117756638598</v>
      </c>
      <c r="AF9" s="37">
        <v>74</v>
      </c>
      <c r="AG9" s="38">
        <v>32</v>
      </c>
      <c r="AH9" s="36">
        <v>4.9400000000000004</v>
      </c>
      <c r="AI9" s="37">
        <v>74.243523016369195</v>
      </c>
      <c r="AJ9" s="38">
        <v>27.880491475934701</v>
      </c>
      <c r="AK9" s="36">
        <v>6.6228552798808398</v>
      </c>
      <c r="AL9" s="230">
        <v>86.2589328429614</v>
      </c>
      <c r="AM9" s="231">
        <v>31.254201676972301</v>
      </c>
      <c r="AN9" s="232">
        <v>7.3979276963544303</v>
      </c>
      <c r="AO9" s="116">
        <f t="shared" si="0"/>
        <v>12.015409826592204</v>
      </c>
      <c r="AP9" s="91">
        <f t="shared" si="1"/>
        <v>3.3737102010375999</v>
      </c>
      <c r="AQ9" s="117">
        <f t="shared" si="2"/>
        <v>0.77507241647359049</v>
      </c>
    </row>
    <row r="10" spans="1:43">
      <c r="A10" s="118" t="s">
        <v>49</v>
      </c>
      <c r="B10" s="37">
        <v>79</v>
      </c>
      <c r="C10" s="38">
        <v>42</v>
      </c>
      <c r="D10" s="36">
        <v>9.52</v>
      </c>
      <c r="E10" s="37">
        <v>72.740587275525499</v>
      </c>
      <c r="F10" s="38">
        <v>33.382862559801602</v>
      </c>
      <c r="G10" s="36">
        <v>8.64758953549617</v>
      </c>
      <c r="H10" s="37">
        <v>72.126897048040902</v>
      </c>
      <c r="I10" s="38">
        <v>32.003187424995097</v>
      </c>
      <c r="J10" s="36">
        <v>8.1255447594618992</v>
      </c>
      <c r="K10" s="37">
        <v>59.346389098259202</v>
      </c>
      <c r="L10" s="38">
        <v>26.259247517187401</v>
      </c>
      <c r="M10" s="36">
        <v>6.0291386680515604</v>
      </c>
      <c r="N10" s="37">
        <v>52.519262959061699</v>
      </c>
      <c r="O10" s="38">
        <v>25.442466133028201</v>
      </c>
      <c r="P10" s="36">
        <v>5.0326685302131304</v>
      </c>
      <c r="Q10" s="37">
        <v>79.494532771431395</v>
      </c>
      <c r="R10" s="38">
        <v>35.420686072811002</v>
      </c>
      <c r="S10" s="36">
        <v>9.0713619807680193</v>
      </c>
      <c r="T10" s="37">
        <v>88.923652554132204</v>
      </c>
      <c r="U10" s="38">
        <v>35.270126068498499</v>
      </c>
      <c r="V10" s="36">
        <v>10.092395185205</v>
      </c>
      <c r="W10" s="37">
        <v>86.209451787771897</v>
      </c>
      <c r="X10" s="38">
        <v>34.183876779760702</v>
      </c>
      <c r="Y10" s="36">
        <v>8.4516448175529604</v>
      </c>
      <c r="Z10" s="37">
        <v>77.094261057824198</v>
      </c>
      <c r="AA10" s="38">
        <v>29.606642541996401</v>
      </c>
      <c r="AB10" s="36">
        <v>5.6768863821404301</v>
      </c>
      <c r="AC10" s="37">
        <v>68.755883004651395</v>
      </c>
      <c r="AD10" s="38">
        <v>28.431057406283401</v>
      </c>
      <c r="AE10" s="36">
        <v>6.5585686457931898</v>
      </c>
      <c r="AF10" s="37">
        <v>84</v>
      </c>
      <c r="AG10" s="38">
        <v>40</v>
      </c>
      <c r="AH10" s="36">
        <v>11.85</v>
      </c>
      <c r="AI10" s="37">
        <v>89.488875443140898</v>
      </c>
      <c r="AJ10" s="38">
        <v>43.882161065461702</v>
      </c>
      <c r="AK10" s="36">
        <v>11.8928872438717</v>
      </c>
      <c r="AL10" s="230">
        <v>77.558071336218703</v>
      </c>
      <c r="AM10" s="231">
        <v>40.047349772979999</v>
      </c>
      <c r="AN10" s="232">
        <v>8.8171508356987101</v>
      </c>
      <c r="AO10" s="116">
        <f t="shared" si="0"/>
        <v>-11.930804106922196</v>
      </c>
      <c r="AP10" s="91">
        <f t="shared" si="1"/>
        <v>-3.834811292481703</v>
      </c>
      <c r="AQ10" s="117">
        <f t="shared" si="2"/>
        <v>-3.0757364081729897</v>
      </c>
    </row>
    <row r="11" spans="1:43">
      <c r="A11" s="118" t="s">
        <v>17</v>
      </c>
      <c r="B11" s="37">
        <v>82</v>
      </c>
      <c r="C11" s="38">
        <v>47</v>
      </c>
      <c r="D11" s="36">
        <v>11.83</v>
      </c>
      <c r="E11" s="37">
        <v>87.912216778409103</v>
      </c>
      <c r="F11" s="38">
        <v>55.570442501259798</v>
      </c>
      <c r="G11" s="36">
        <v>12.0649146477888</v>
      </c>
      <c r="H11" s="37">
        <v>81.837974805112395</v>
      </c>
      <c r="I11" s="38">
        <v>46.695975896465903</v>
      </c>
      <c r="J11" s="36">
        <v>8.93908101038582</v>
      </c>
      <c r="K11" s="37">
        <v>85.228120366292003</v>
      </c>
      <c r="L11" s="38">
        <v>45.578263071583599</v>
      </c>
      <c r="M11" s="36">
        <v>11.2498859356342</v>
      </c>
      <c r="N11" s="37">
        <v>94.935072488865003</v>
      </c>
      <c r="O11" s="38">
        <v>52.664045572808</v>
      </c>
      <c r="P11" s="36">
        <v>13.144247997204999</v>
      </c>
      <c r="Q11" s="37">
        <v>89.142630896703196</v>
      </c>
      <c r="R11" s="38">
        <v>48.653312236003799</v>
      </c>
      <c r="S11" s="36">
        <v>9.8649967428488399</v>
      </c>
      <c r="T11" s="37">
        <v>80.637643864063605</v>
      </c>
      <c r="U11" s="38">
        <v>39.996017833889702</v>
      </c>
      <c r="V11" s="36">
        <v>8.9742265505949401</v>
      </c>
      <c r="W11" s="37">
        <v>97.182357574412706</v>
      </c>
      <c r="X11" s="38">
        <v>47.489124520959102</v>
      </c>
      <c r="Y11" s="36">
        <v>11.400278898309899</v>
      </c>
      <c r="Z11" s="37">
        <v>111.146945504549</v>
      </c>
      <c r="AA11" s="38">
        <v>58.361602920112603</v>
      </c>
      <c r="AB11" s="36">
        <v>10.9296593671391</v>
      </c>
      <c r="AC11" s="37">
        <v>98.867320294536199</v>
      </c>
      <c r="AD11" s="38">
        <v>55.601882486006602</v>
      </c>
      <c r="AE11" s="36">
        <v>10.681945063071</v>
      </c>
      <c r="AF11" s="37">
        <v>82</v>
      </c>
      <c r="AG11" s="38">
        <v>44</v>
      </c>
      <c r="AH11" s="36">
        <v>10.38</v>
      </c>
      <c r="AI11" s="37">
        <v>74.743222222131493</v>
      </c>
      <c r="AJ11" s="38">
        <v>36.500200419544299</v>
      </c>
      <c r="AK11" s="36">
        <v>7.4324392120401299</v>
      </c>
      <c r="AL11" s="230">
        <v>76.724095020700801</v>
      </c>
      <c r="AM11" s="231">
        <v>42.546933332363302</v>
      </c>
      <c r="AN11" s="232">
        <v>7.9754629575555498</v>
      </c>
      <c r="AO11" s="116">
        <f t="shared" si="0"/>
        <v>1.9808727985693082</v>
      </c>
      <c r="AP11" s="91">
        <f t="shared" si="1"/>
        <v>6.046732912819003</v>
      </c>
      <c r="AQ11" s="117">
        <f t="shared" si="2"/>
        <v>0.54302374551541988</v>
      </c>
    </row>
    <row r="12" spans="1:43">
      <c r="A12" s="118" t="s">
        <v>97</v>
      </c>
      <c r="B12" s="37">
        <v>31</v>
      </c>
      <c r="C12" s="38">
        <v>15</v>
      </c>
      <c r="D12" s="36">
        <v>2.17</v>
      </c>
      <c r="E12" s="37">
        <v>27.808829917475201</v>
      </c>
      <c r="F12" s="38">
        <v>11.854922889287501</v>
      </c>
      <c r="G12" s="36">
        <v>1.74593464776777</v>
      </c>
      <c r="H12" s="37">
        <v>30.182049668154502</v>
      </c>
      <c r="I12" s="38">
        <v>15.381347996287699</v>
      </c>
      <c r="J12" s="36">
        <v>3.5924326099089301</v>
      </c>
      <c r="K12" s="37">
        <v>37.224852785592198</v>
      </c>
      <c r="L12" s="38">
        <v>18.4315559846296</v>
      </c>
      <c r="M12" s="36">
        <v>4.7420854343404004</v>
      </c>
      <c r="N12" s="37">
        <v>32.936123184608398</v>
      </c>
      <c r="O12" s="38">
        <v>17.412430452948001</v>
      </c>
      <c r="P12" s="36">
        <v>4.2065555065385603</v>
      </c>
      <c r="Q12" s="37">
        <v>31.267427438246202</v>
      </c>
      <c r="R12" s="38">
        <v>16.375117905146901</v>
      </c>
      <c r="S12" s="36">
        <v>4.3289193120755201</v>
      </c>
      <c r="T12" s="37">
        <v>31.2171156255528</v>
      </c>
      <c r="U12" s="38">
        <v>15.473579339915</v>
      </c>
      <c r="V12" s="36">
        <v>4.1382455415361701</v>
      </c>
      <c r="W12" s="37">
        <v>27.918958683648398</v>
      </c>
      <c r="X12" s="38">
        <v>12.8776839252942</v>
      </c>
      <c r="Y12" s="36">
        <v>3.1724018007299999</v>
      </c>
      <c r="Z12" s="37">
        <v>31.039999185413102</v>
      </c>
      <c r="AA12" s="38">
        <v>13.659761802155799</v>
      </c>
      <c r="AB12" s="36">
        <v>2.9765169890838701</v>
      </c>
      <c r="AC12" s="37">
        <v>36.3393021726123</v>
      </c>
      <c r="AD12" s="38">
        <v>19.835012216837001</v>
      </c>
      <c r="AE12" s="36">
        <v>3.8532537748675</v>
      </c>
      <c r="AF12" s="37">
        <v>43</v>
      </c>
      <c r="AG12" s="38">
        <v>23</v>
      </c>
      <c r="AH12" s="36">
        <v>5.84</v>
      </c>
      <c r="AI12" s="37">
        <v>51.715084215225097</v>
      </c>
      <c r="AJ12" s="38">
        <v>20.860577184435598</v>
      </c>
      <c r="AK12" s="36">
        <v>7.8949503755366104</v>
      </c>
      <c r="AL12" s="230">
        <v>62.747370543496601</v>
      </c>
      <c r="AM12" s="231">
        <v>25.5142780856606</v>
      </c>
      <c r="AN12" s="232">
        <v>8.1993015820314401</v>
      </c>
      <c r="AO12" s="116">
        <f t="shared" si="0"/>
        <v>11.032286328271503</v>
      </c>
      <c r="AP12" s="91">
        <f t="shared" si="1"/>
        <v>4.653700901225001</v>
      </c>
      <c r="AQ12" s="117">
        <f t="shared" si="2"/>
        <v>0.30435120649482972</v>
      </c>
    </row>
    <row r="13" spans="1:43">
      <c r="A13" s="118" t="s">
        <v>27</v>
      </c>
      <c r="B13" s="37">
        <v>70</v>
      </c>
      <c r="C13" s="38">
        <v>33</v>
      </c>
      <c r="D13" s="36">
        <v>10.029999999999999</v>
      </c>
      <c r="E13" s="37">
        <v>69.255357871406801</v>
      </c>
      <c r="F13" s="38">
        <v>28.8049414644221</v>
      </c>
      <c r="G13" s="36">
        <v>9.0981265503486899</v>
      </c>
      <c r="H13" s="37">
        <v>75.948006021266906</v>
      </c>
      <c r="I13" s="38">
        <v>34.040907999350502</v>
      </c>
      <c r="J13" s="36">
        <v>9.0602973760202907</v>
      </c>
      <c r="K13" s="37">
        <v>69.4465926012181</v>
      </c>
      <c r="L13" s="38">
        <v>31.6270280216449</v>
      </c>
      <c r="M13" s="36">
        <v>8.3351474117009996</v>
      </c>
      <c r="N13" s="37">
        <v>69.454184495726807</v>
      </c>
      <c r="O13" s="38">
        <v>33.164105693459298</v>
      </c>
      <c r="P13" s="36">
        <v>9.9831218438426692</v>
      </c>
      <c r="Q13" s="37">
        <v>74.559147154667301</v>
      </c>
      <c r="R13" s="38">
        <v>34.883620727341601</v>
      </c>
      <c r="S13" s="36">
        <v>10.3800847178479</v>
      </c>
      <c r="T13" s="37">
        <v>70.805429596544201</v>
      </c>
      <c r="U13" s="38">
        <v>29.049039588700399</v>
      </c>
      <c r="V13" s="36">
        <v>7.3704134250926803</v>
      </c>
      <c r="W13" s="37">
        <v>66.528748063675906</v>
      </c>
      <c r="X13" s="38">
        <v>33.323189166737798</v>
      </c>
      <c r="Y13" s="36">
        <v>9.1406478485160498</v>
      </c>
      <c r="Z13" s="37">
        <v>63.412110102672997</v>
      </c>
      <c r="AA13" s="38">
        <v>39.213049280276401</v>
      </c>
      <c r="AB13" s="36">
        <v>11.8922714760429</v>
      </c>
      <c r="AC13" s="37">
        <v>65.785228948489802</v>
      </c>
      <c r="AD13" s="38">
        <v>34.582604678733503</v>
      </c>
      <c r="AE13" s="36">
        <v>9.6568704158375098</v>
      </c>
      <c r="AF13" s="37">
        <v>60</v>
      </c>
      <c r="AG13" s="38">
        <v>28</v>
      </c>
      <c r="AH13" s="36">
        <v>6.1</v>
      </c>
      <c r="AI13" s="37">
        <v>55.024365505245498</v>
      </c>
      <c r="AJ13" s="38">
        <v>29.598914196227401</v>
      </c>
      <c r="AK13" s="36">
        <v>7.8389382065195603</v>
      </c>
      <c r="AL13" s="230">
        <v>61.958349226154198</v>
      </c>
      <c r="AM13" s="231">
        <v>29.732200541699601</v>
      </c>
      <c r="AN13" s="232">
        <v>10.7323944131885</v>
      </c>
      <c r="AO13" s="116">
        <f t="shared" si="0"/>
        <v>6.9339837209086994</v>
      </c>
      <c r="AP13" s="91">
        <f t="shared" si="1"/>
        <v>0.1332863454722002</v>
      </c>
      <c r="AQ13" s="117">
        <f t="shared" si="2"/>
        <v>2.8934562066689393</v>
      </c>
    </row>
    <row r="14" spans="1:43">
      <c r="A14" s="118" t="s">
        <v>44</v>
      </c>
      <c r="B14" s="37">
        <v>47</v>
      </c>
      <c r="C14" s="38">
        <v>23</v>
      </c>
      <c r="D14" s="36">
        <v>6.54</v>
      </c>
      <c r="E14" s="37">
        <v>60.551039767936601</v>
      </c>
      <c r="F14" s="38">
        <v>30.668512234080499</v>
      </c>
      <c r="G14" s="36">
        <v>8.7922846989613905</v>
      </c>
      <c r="H14" s="37">
        <v>62.605182338409001</v>
      </c>
      <c r="I14" s="38">
        <v>36.249625904760798</v>
      </c>
      <c r="J14" s="36">
        <v>12.9336632416278</v>
      </c>
      <c r="K14" s="37">
        <v>44.004963476296901</v>
      </c>
      <c r="L14" s="38">
        <v>26.7976241824304</v>
      </c>
      <c r="M14" s="36">
        <v>10.061066157470901</v>
      </c>
      <c r="N14" s="37">
        <v>41.056678810467901</v>
      </c>
      <c r="O14" s="38">
        <v>21.558883607525999</v>
      </c>
      <c r="P14" s="36">
        <v>5.7375447617779001</v>
      </c>
      <c r="Q14" s="37">
        <v>49.168930816009002</v>
      </c>
      <c r="R14" s="38">
        <v>24.627394760789699</v>
      </c>
      <c r="S14" s="36">
        <v>7.1239038576953497</v>
      </c>
      <c r="T14" s="37">
        <v>56.071856971023998</v>
      </c>
      <c r="U14" s="38">
        <v>27.698266579733001</v>
      </c>
      <c r="V14" s="36">
        <v>8.0715720911571793</v>
      </c>
      <c r="W14" s="37">
        <v>57.111307091311602</v>
      </c>
      <c r="X14" s="38">
        <v>25.073377559848499</v>
      </c>
      <c r="Y14" s="36">
        <v>7.5367165965063601</v>
      </c>
      <c r="Z14" s="37">
        <v>51.862566558448201</v>
      </c>
      <c r="AA14" s="38">
        <v>23.840895106087501</v>
      </c>
      <c r="AB14" s="36">
        <v>7.2414640800305898</v>
      </c>
      <c r="AC14" s="37">
        <v>55.065068170818201</v>
      </c>
      <c r="AD14" s="38">
        <v>28.494838069864599</v>
      </c>
      <c r="AE14" s="36">
        <v>9.1715994805410492</v>
      </c>
      <c r="AF14" s="37">
        <v>58</v>
      </c>
      <c r="AG14" s="38">
        <v>29</v>
      </c>
      <c r="AH14" s="36">
        <v>11.37</v>
      </c>
      <c r="AI14" s="37">
        <v>49.157704636577797</v>
      </c>
      <c r="AJ14" s="38">
        <v>28.978215455879099</v>
      </c>
      <c r="AK14" s="36">
        <v>9.8696806339787599</v>
      </c>
      <c r="AL14" s="230">
        <v>49.885152715005901</v>
      </c>
      <c r="AM14" s="231">
        <v>33.563748960470001</v>
      </c>
      <c r="AN14" s="232">
        <v>10.0954875276945</v>
      </c>
      <c r="AO14" s="116">
        <f t="shared" si="0"/>
        <v>0.72744807842810388</v>
      </c>
      <c r="AP14" s="91">
        <f t="shared" si="1"/>
        <v>4.5855335045909023</v>
      </c>
      <c r="AQ14" s="117">
        <f t="shared" si="2"/>
        <v>0.22580689371574003</v>
      </c>
    </row>
    <row r="15" spans="1:43">
      <c r="A15" s="118" t="s">
        <v>12</v>
      </c>
      <c r="B15" s="37">
        <v>34</v>
      </c>
      <c r="C15" s="38">
        <v>23</v>
      </c>
      <c r="D15" s="36">
        <v>5.75</v>
      </c>
      <c r="E15" s="37">
        <v>45.122004823787798</v>
      </c>
      <c r="F15" s="38">
        <v>33.6026110215534</v>
      </c>
      <c r="G15" s="36">
        <v>9.1526680952456196</v>
      </c>
      <c r="H15" s="37">
        <v>43.688684137766899</v>
      </c>
      <c r="I15" s="38">
        <v>30.6117429425179</v>
      </c>
      <c r="J15" s="36">
        <v>8.8203421457959994</v>
      </c>
      <c r="K15" s="37">
        <v>34.998955429936402</v>
      </c>
      <c r="L15" s="38">
        <v>22.4820479225626</v>
      </c>
      <c r="M15" s="36">
        <v>5.28283716166196</v>
      </c>
      <c r="N15" s="37">
        <v>33.942021649690901</v>
      </c>
      <c r="O15" s="38">
        <v>22.937562213724298</v>
      </c>
      <c r="P15" s="36">
        <v>5.2482923846872103</v>
      </c>
      <c r="Q15" s="37">
        <v>41.867367199709101</v>
      </c>
      <c r="R15" s="38">
        <v>22.1826584309601</v>
      </c>
      <c r="S15" s="36">
        <v>5.13379461230637</v>
      </c>
      <c r="T15" s="37">
        <v>41.519380293322101</v>
      </c>
      <c r="U15" s="38">
        <v>24.215508779705399</v>
      </c>
      <c r="V15" s="36">
        <v>8.0077520116479697</v>
      </c>
      <c r="W15" s="37">
        <v>41.110973736818302</v>
      </c>
      <c r="X15" s="38">
        <v>24.5325925619278</v>
      </c>
      <c r="Y15" s="36">
        <v>8.6879361982928494</v>
      </c>
      <c r="Z15" s="37">
        <v>47.244119448941603</v>
      </c>
      <c r="AA15" s="38">
        <v>30.4503950459892</v>
      </c>
      <c r="AB15" s="36">
        <v>9.4181620184168899</v>
      </c>
      <c r="AC15" s="37">
        <v>47.257653934975103</v>
      </c>
      <c r="AD15" s="38">
        <v>31.657853980251101</v>
      </c>
      <c r="AE15" s="36">
        <v>8.9862616718419908</v>
      </c>
      <c r="AF15" s="37">
        <v>48</v>
      </c>
      <c r="AG15" s="38">
        <v>26</v>
      </c>
      <c r="AH15" s="36">
        <v>5.26</v>
      </c>
      <c r="AI15" s="37">
        <v>45.361554428119497</v>
      </c>
      <c r="AJ15" s="38">
        <v>27.382601847581999</v>
      </c>
      <c r="AK15" s="36">
        <v>6.7333838302997497</v>
      </c>
      <c r="AL15" s="230">
        <v>38.237246902847197</v>
      </c>
      <c r="AM15" s="231">
        <v>24.848962432965202</v>
      </c>
      <c r="AN15" s="232">
        <v>7.0282697858200498</v>
      </c>
      <c r="AO15" s="116">
        <f t="shared" si="0"/>
        <v>-7.1243075252723003</v>
      </c>
      <c r="AP15" s="91">
        <f t="shared" si="1"/>
        <v>-2.5336394146167969</v>
      </c>
      <c r="AQ15" s="117">
        <f t="shared" si="2"/>
        <v>0.29488595552030006</v>
      </c>
    </row>
    <row r="16" spans="1:43">
      <c r="A16" s="118" t="s">
        <v>32</v>
      </c>
      <c r="B16" s="37">
        <v>23</v>
      </c>
      <c r="C16" s="38">
        <v>14</v>
      </c>
      <c r="D16" s="36">
        <v>3.75</v>
      </c>
      <c r="E16" s="37">
        <v>26.831013720717099</v>
      </c>
      <c r="F16" s="38">
        <v>12.3391252528547</v>
      </c>
      <c r="G16" s="36">
        <v>3.0611729990025398</v>
      </c>
      <c r="H16" s="37">
        <v>29.858995696622198</v>
      </c>
      <c r="I16" s="38">
        <v>16.588895821538699</v>
      </c>
      <c r="J16" s="36">
        <v>3.6858568486976702</v>
      </c>
      <c r="K16" s="37">
        <v>26.6079030665034</v>
      </c>
      <c r="L16" s="38">
        <v>13.462574560849299</v>
      </c>
      <c r="M16" s="36">
        <v>2.6664358602536802</v>
      </c>
      <c r="N16" s="37">
        <v>34.240697755703103</v>
      </c>
      <c r="O16" s="38">
        <v>16.012826919055399</v>
      </c>
      <c r="P16" s="36">
        <v>2.7773297215680399</v>
      </c>
      <c r="Q16" s="37">
        <v>36.841442047344898</v>
      </c>
      <c r="R16" s="38">
        <v>21.182649738297101</v>
      </c>
      <c r="S16" s="36">
        <v>4.6213552897433203</v>
      </c>
      <c r="T16" s="37">
        <v>32.0983155885462</v>
      </c>
      <c r="U16" s="38">
        <v>18.706997784165001</v>
      </c>
      <c r="V16" s="36">
        <v>5.3715851991053896</v>
      </c>
      <c r="W16" s="37">
        <v>28.8108764978392</v>
      </c>
      <c r="X16" s="38">
        <v>10.4911731052969</v>
      </c>
      <c r="Y16" s="36">
        <v>2.5057946463922098</v>
      </c>
      <c r="Z16" s="37">
        <v>27.454405959516802</v>
      </c>
      <c r="AA16" s="38">
        <v>10.887161112153001</v>
      </c>
      <c r="AB16" s="36">
        <v>2.25917819746194</v>
      </c>
      <c r="AC16" s="37">
        <v>25.765868198629502</v>
      </c>
      <c r="AD16" s="38">
        <v>12.004320907033501</v>
      </c>
      <c r="AE16" s="36">
        <v>2.5322054651687398</v>
      </c>
      <c r="AF16" s="37">
        <v>26</v>
      </c>
      <c r="AG16" s="38">
        <v>13</v>
      </c>
      <c r="AH16" s="36">
        <v>1.96</v>
      </c>
      <c r="AI16" s="37">
        <v>24.718282593996999</v>
      </c>
      <c r="AJ16" s="38">
        <v>13.553356337024701</v>
      </c>
      <c r="AK16" s="36">
        <v>2.3194647018084602</v>
      </c>
      <c r="AL16" s="230">
        <v>29.199757135885399</v>
      </c>
      <c r="AM16" s="231">
        <v>11.6834330287125</v>
      </c>
      <c r="AN16" s="232">
        <v>2.9879481877809599</v>
      </c>
      <c r="AO16" s="116">
        <f t="shared" si="0"/>
        <v>4.4814745418883994</v>
      </c>
      <c r="AP16" s="91">
        <f t="shared" si="1"/>
        <v>-1.8699233083122007</v>
      </c>
      <c r="AQ16" s="117">
        <f t="shared" si="2"/>
        <v>0.66848348597249974</v>
      </c>
    </row>
    <row r="17" spans="1:43">
      <c r="A17" s="118" t="s">
        <v>10</v>
      </c>
      <c r="B17" s="37">
        <v>27</v>
      </c>
      <c r="C17" s="38">
        <v>16</v>
      </c>
      <c r="D17" s="36">
        <v>4.1399999999999997</v>
      </c>
      <c r="E17" s="37">
        <v>26.578159423898999</v>
      </c>
      <c r="F17" s="38">
        <v>14.689681193402301</v>
      </c>
      <c r="G17" s="36">
        <v>2.9295584168117901</v>
      </c>
      <c r="H17" s="37">
        <v>26.3846800023972</v>
      </c>
      <c r="I17" s="38">
        <v>12.260949521007699</v>
      </c>
      <c r="J17" s="36">
        <v>3.1029539820215102</v>
      </c>
      <c r="K17" s="37">
        <v>31.4101795073895</v>
      </c>
      <c r="L17" s="38">
        <v>19.174874155251999</v>
      </c>
      <c r="M17" s="36">
        <v>6.8076239125348197</v>
      </c>
      <c r="N17" s="37">
        <v>38.597834647410501</v>
      </c>
      <c r="O17" s="38">
        <v>22.062381158852599</v>
      </c>
      <c r="P17" s="36">
        <v>7.31162470568953</v>
      </c>
      <c r="Q17" s="37">
        <v>39.353555577318801</v>
      </c>
      <c r="R17" s="38">
        <v>18.6816901762706</v>
      </c>
      <c r="S17" s="36">
        <v>5.2754275775832902</v>
      </c>
      <c r="T17" s="37">
        <v>36.428776568666997</v>
      </c>
      <c r="U17" s="38">
        <v>18.829186449988899</v>
      </c>
      <c r="V17" s="36">
        <v>5.6433103042245598</v>
      </c>
      <c r="W17" s="37">
        <v>36.874567752502699</v>
      </c>
      <c r="X17" s="38">
        <v>21.320685642847302</v>
      </c>
      <c r="Y17" s="36">
        <v>7.1386126661418396</v>
      </c>
      <c r="Z17" s="37">
        <v>36.5642951397028</v>
      </c>
      <c r="AA17" s="38">
        <v>24.678918188318999</v>
      </c>
      <c r="AB17" s="36">
        <v>9.6577317494969392</v>
      </c>
      <c r="AC17" s="37">
        <v>35.384976452310603</v>
      </c>
      <c r="AD17" s="38">
        <v>25.755270505908801</v>
      </c>
      <c r="AE17" s="36">
        <v>8.3453255382177698</v>
      </c>
      <c r="AF17" s="37">
        <v>26</v>
      </c>
      <c r="AG17" s="38">
        <v>15</v>
      </c>
      <c r="AH17" s="36">
        <v>3.61</v>
      </c>
      <c r="AI17" s="37">
        <v>23.271874551345199</v>
      </c>
      <c r="AJ17" s="38">
        <v>9.2276247019745998</v>
      </c>
      <c r="AK17" s="36">
        <v>3.4725278019311099</v>
      </c>
      <c r="AL17" s="230">
        <v>29.167085917899399</v>
      </c>
      <c r="AM17" s="231">
        <v>17.034694440187</v>
      </c>
      <c r="AN17" s="232">
        <v>6.0696705164732103</v>
      </c>
      <c r="AO17" s="116">
        <f t="shared" si="0"/>
        <v>5.8952113665542001</v>
      </c>
      <c r="AP17" s="91">
        <f t="shared" si="1"/>
        <v>7.8070697382123999</v>
      </c>
      <c r="AQ17" s="117">
        <f t="shared" si="2"/>
        <v>2.5971427145421004</v>
      </c>
    </row>
    <row r="18" spans="1:43">
      <c r="A18" s="118" t="s">
        <v>124</v>
      </c>
      <c r="B18" s="37">
        <v>27</v>
      </c>
      <c r="C18" s="38">
        <v>19</v>
      </c>
      <c r="D18" s="36">
        <v>4.8099999999999996</v>
      </c>
      <c r="E18" s="37">
        <v>21.187260745145501</v>
      </c>
      <c r="F18" s="38">
        <v>16.115692866180598</v>
      </c>
      <c r="G18" s="36">
        <v>4.3708722816184498</v>
      </c>
      <c r="H18" s="37">
        <v>17.4170372579602</v>
      </c>
      <c r="I18" s="38">
        <v>11.624220308330001</v>
      </c>
      <c r="J18" s="36">
        <v>3.0818417434669199</v>
      </c>
      <c r="K18" s="37">
        <v>17.355844918890799</v>
      </c>
      <c r="L18" s="38">
        <v>11.5221366787733</v>
      </c>
      <c r="M18" s="36">
        <v>3.1861905775256498</v>
      </c>
      <c r="N18" s="37">
        <v>15.0023052777731</v>
      </c>
      <c r="O18" s="38">
        <v>7.0555292408010803</v>
      </c>
      <c r="P18" s="36">
        <v>2.00358289174976</v>
      </c>
      <c r="Q18" s="37">
        <v>14.8405480922832</v>
      </c>
      <c r="R18" s="38">
        <v>4.2488278568120803</v>
      </c>
      <c r="S18" s="36">
        <v>1.1527640200995399</v>
      </c>
      <c r="T18" s="37">
        <v>19.826335188423101</v>
      </c>
      <c r="U18" s="38">
        <v>8.7250673526644995</v>
      </c>
      <c r="V18" s="36">
        <v>2.2987198735610499</v>
      </c>
      <c r="W18" s="37">
        <v>23.719287137101901</v>
      </c>
      <c r="X18" s="38">
        <v>11.9797792477617</v>
      </c>
      <c r="Y18" s="36">
        <v>3.8585359878872998</v>
      </c>
      <c r="Z18" s="37">
        <v>22.937166087542799</v>
      </c>
      <c r="AA18" s="38">
        <v>13.6012739518996</v>
      </c>
      <c r="AB18" s="36">
        <v>3.1729954326626602</v>
      </c>
      <c r="AC18" s="37">
        <v>22.285412733571299</v>
      </c>
      <c r="AD18" s="38">
        <v>14.278515182726901</v>
      </c>
      <c r="AE18" s="36">
        <v>3.65543071480114</v>
      </c>
      <c r="AF18" s="37">
        <v>26</v>
      </c>
      <c r="AG18" s="38">
        <v>12</v>
      </c>
      <c r="AH18" s="36">
        <v>4.47</v>
      </c>
      <c r="AI18" s="37">
        <v>25.6328430715681</v>
      </c>
      <c r="AJ18" s="38">
        <v>9.5300131994700497</v>
      </c>
      <c r="AK18" s="36">
        <v>3.0499107269913099</v>
      </c>
      <c r="AL18" s="230">
        <v>22.091201656456299</v>
      </c>
      <c r="AM18" s="231">
        <v>7.57932781014539</v>
      </c>
      <c r="AN18" s="232">
        <v>1.82331418354942</v>
      </c>
      <c r="AO18" s="116">
        <f t="shared" si="0"/>
        <v>-3.5416414151118012</v>
      </c>
      <c r="AP18" s="91">
        <f t="shared" si="1"/>
        <v>-1.9506853893246596</v>
      </c>
      <c r="AQ18" s="117">
        <f t="shared" si="2"/>
        <v>-1.22659654344189</v>
      </c>
    </row>
    <row r="19" spans="1:43">
      <c r="A19" s="118" t="s">
        <v>43</v>
      </c>
      <c r="B19" s="37">
        <v>29</v>
      </c>
      <c r="C19" s="38">
        <v>13</v>
      </c>
      <c r="D19" s="36">
        <v>2.97</v>
      </c>
      <c r="E19" s="37">
        <v>28.362244770748099</v>
      </c>
      <c r="F19" s="38">
        <v>13.4955024150567</v>
      </c>
      <c r="G19" s="36">
        <v>3.9212559524435999</v>
      </c>
      <c r="H19" s="37">
        <v>34.640575618967901</v>
      </c>
      <c r="I19" s="38">
        <v>16.389780827326501</v>
      </c>
      <c r="J19" s="36">
        <v>4.1089161444290401</v>
      </c>
      <c r="K19" s="37">
        <v>31.080034804840398</v>
      </c>
      <c r="L19" s="38">
        <v>14.978462222545099</v>
      </c>
      <c r="M19" s="36">
        <v>2.9685268901152</v>
      </c>
      <c r="N19" s="37">
        <v>29.534715106329202</v>
      </c>
      <c r="O19" s="38">
        <v>15.059008103528599</v>
      </c>
      <c r="P19" s="36">
        <v>1.80005912817585</v>
      </c>
      <c r="Q19" s="37">
        <v>23.474585489076802</v>
      </c>
      <c r="R19" s="38">
        <v>11.752729235101</v>
      </c>
      <c r="S19" s="36">
        <v>1.80007337276166</v>
      </c>
      <c r="T19" s="37">
        <v>19.756685703919299</v>
      </c>
      <c r="U19" s="38">
        <v>9.5541338820600004</v>
      </c>
      <c r="V19" s="36">
        <v>2.8639058357954501</v>
      </c>
      <c r="W19" s="37">
        <v>29.465068376399302</v>
      </c>
      <c r="X19" s="38">
        <v>16.298144707734199</v>
      </c>
      <c r="Y19" s="36">
        <v>5.2186431264378896</v>
      </c>
      <c r="Z19" s="37">
        <v>34.931884064000101</v>
      </c>
      <c r="AA19" s="38">
        <v>17.796304203570099</v>
      </c>
      <c r="AB19" s="36">
        <v>4.4654850237890198</v>
      </c>
      <c r="AC19" s="37">
        <v>30.561958504966299</v>
      </c>
      <c r="AD19" s="38">
        <v>13.5744523039436</v>
      </c>
      <c r="AE19" s="36">
        <v>1.73340969348148</v>
      </c>
      <c r="AF19" s="37">
        <v>30</v>
      </c>
      <c r="AG19" s="38">
        <v>15</v>
      </c>
      <c r="AH19" s="36">
        <v>2.67</v>
      </c>
      <c r="AI19" s="37">
        <v>29.967600753073199</v>
      </c>
      <c r="AJ19" s="38">
        <v>13.3002281588816</v>
      </c>
      <c r="AK19" s="36">
        <v>3.2114767043097601</v>
      </c>
      <c r="AL19" s="230">
        <v>20.940686638516802</v>
      </c>
      <c r="AM19" s="231">
        <v>8.0070146685819399</v>
      </c>
      <c r="AN19" s="232">
        <v>2.4515042786354599</v>
      </c>
      <c r="AO19" s="116">
        <f t="shared" si="0"/>
        <v>-9.0269141145563978</v>
      </c>
      <c r="AP19" s="91">
        <f t="shared" si="1"/>
        <v>-5.2932134902996602</v>
      </c>
      <c r="AQ19" s="117">
        <f t="shared" si="2"/>
        <v>-0.75997242567430012</v>
      </c>
    </row>
    <row r="20" spans="1:43">
      <c r="A20" s="118" t="s">
        <v>8</v>
      </c>
      <c r="B20" s="37">
        <v>16</v>
      </c>
      <c r="C20" s="38">
        <v>11</v>
      </c>
      <c r="D20" s="36">
        <v>2.76</v>
      </c>
      <c r="E20" s="37">
        <v>15.9254089167086</v>
      </c>
      <c r="F20" s="38">
        <v>9.8874171113132405</v>
      </c>
      <c r="G20" s="36">
        <v>2.3171892491138202</v>
      </c>
      <c r="H20" s="37">
        <v>11.109969334013</v>
      </c>
      <c r="I20" s="38">
        <v>4.1045564752342196</v>
      </c>
      <c r="J20" s="36">
        <v>0.94328040790273204</v>
      </c>
      <c r="K20" s="37">
        <v>7.6091166460135504</v>
      </c>
      <c r="L20" s="38">
        <v>2.4325400037722602</v>
      </c>
      <c r="M20" s="36">
        <v>0.343559774824995</v>
      </c>
      <c r="N20" s="37">
        <v>8.0117832474700794</v>
      </c>
      <c r="O20" s="38">
        <v>4.7234624223090602</v>
      </c>
      <c r="P20" s="36">
        <v>1.09773819202223</v>
      </c>
      <c r="Q20" s="37">
        <v>15.0479987323267</v>
      </c>
      <c r="R20" s="38">
        <v>8.2365603830830896</v>
      </c>
      <c r="S20" s="36">
        <v>1.86563003921398</v>
      </c>
      <c r="T20" s="37">
        <v>18.847967217758502</v>
      </c>
      <c r="U20" s="38">
        <v>9.4579043175675306</v>
      </c>
      <c r="V20" s="36">
        <v>2.4139070450226598</v>
      </c>
      <c r="W20" s="37">
        <v>16.027914051097198</v>
      </c>
      <c r="X20" s="38">
        <v>5.7082459193766901</v>
      </c>
      <c r="Y20" s="36">
        <v>2.0852864623454099</v>
      </c>
      <c r="Z20" s="37">
        <v>15.1516098042552</v>
      </c>
      <c r="AA20" s="38">
        <v>3.8280640298417099</v>
      </c>
      <c r="AB20" s="36">
        <v>1.49518580751269</v>
      </c>
      <c r="AC20" s="37">
        <v>13.956353714423001</v>
      </c>
      <c r="AD20" s="38">
        <v>6.0157717005495499</v>
      </c>
      <c r="AE20" s="36">
        <v>2.3247040447365501</v>
      </c>
      <c r="AF20" s="37">
        <v>13</v>
      </c>
      <c r="AG20" s="38">
        <v>6</v>
      </c>
      <c r="AH20" s="36">
        <v>2.21</v>
      </c>
      <c r="AI20" s="37">
        <v>13.1578938404616</v>
      </c>
      <c r="AJ20" s="38">
        <v>5.2409122121560801</v>
      </c>
      <c r="AK20" s="36">
        <v>1.0965175878677</v>
      </c>
      <c r="AL20" s="230">
        <v>14.859024056268501</v>
      </c>
      <c r="AM20" s="231">
        <v>7.8321234665742603</v>
      </c>
      <c r="AN20" s="232">
        <v>1.8867791316226701</v>
      </c>
      <c r="AO20" s="116">
        <f t="shared" si="0"/>
        <v>1.7011302158069004</v>
      </c>
      <c r="AP20" s="91">
        <f t="shared" si="1"/>
        <v>2.5912112544181802</v>
      </c>
      <c r="AQ20" s="117">
        <f t="shared" si="2"/>
        <v>0.79026154375497004</v>
      </c>
    </row>
    <row r="21" spans="1:43">
      <c r="A21" s="118" t="s">
        <v>25</v>
      </c>
      <c r="B21" s="37">
        <v>14</v>
      </c>
      <c r="C21" s="38">
        <v>11</v>
      </c>
      <c r="D21" s="36">
        <v>1.9</v>
      </c>
      <c r="E21" s="37">
        <v>14.7080151091559</v>
      </c>
      <c r="F21" s="38">
        <v>11.2219326576945</v>
      </c>
      <c r="G21" s="36">
        <v>1.28333079122371</v>
      </c>
      <c r="H21" s="37">
        <v>20.761336487866402</v>
      </c>
      <c r="I21" s="38">
        <v>10.853636081307201</v>
      </c>
      <c r="J21" s="36">
        <v>1.85969954102407</v>
      </c>
      <c r="K21" s="37">
        <v>21.3302641744285</v>
      </c>
      <c r="L21" s="38">
        <v>5.9895461747341701</v>
      </c>
      <c r="M21" s="36">
        <v>1.1317982309421499</v>
      </c>
      <c r="N21" s="37">
        <v>19.382709497997102</v>
      </c>
      <c r="O21" s="38">
        <v>9.6701064216776196</v>
      </c>
      <c r="P21" s="36">
        <v>1.20837073519214</v>
      </c>
      <c r="Q21" s="37">
        <v>20.215329465748798</v>
      </c>
      <c r="R21" s="38">
        <v>14.096359166433199</v>
      </c>
      <c r="S21" s="36">
        <v>2.0626336018857701</v>
      </c>
      <c r="T21" s="37">
        <v>16.543852291929099</v>
      </c>
      <c r="U21" s="38">
        <v>8.4283186017238503</v>
      </c>
      <c r="V21" s="36">
        <v>1.39955067893789</v>
      </c>
      <c r="W21" s="37">
        <v>17.5034351960321</v>
      </c>
      <c r="X21" s="38">
        <v>9.3273510170496401</v>
      </c>
      <c r="Y21" s="36">
        <v>1.2783628629124599</v>
      </c>
      <c r="Z21" s="37">
        <v>23.729031320884999</v>
      </c>
      <c r="AA21" s="38">
        <v>10.7542830571268</v>
      </c>
      <c r="AB21" s="36">
        <v>1.47770652623476</v>
      </c>
      <c r="AC21" s="37">
        <v>21.457816063283101</v>
      </c>
      <c r="AD21" s="38">
        <v>6.3988793781027402</v>
      </c>
      <c r="AE21" s="36">
        <v>1.1336260462474901</v>
      </c>
      <c r="AF21" s="37">
        <v>20</v>
      </c>
      <c r="AG21" s="38">
        <v>9</v>
      </c>
      <c r="AH21" s="36">
        <v>1.44</v>
      </c>
      <c r="AI21" s="37">
        <v>19.852405095299101</v>
      </c>
      <c r="AJ21" s="38">
        <v>6.5039117090865597</v>
      </c>
      <c r="AK21" s="36">
        <v>1.0789700842398899</v>
      </c>
      <c r="AL21" s="230">
        <v>13.3656692842833</v>
      </c>
      <c r="AM21" s="231">
        <v>1.8180206037839199</v>
      </c>
      <c r="AN21" s="232">
        <v>0.37613098069318202</v>
      </c>
      <c r="AO21" s="116">
        <f t="shared" si="0"/>
        <v>-6.4867358110158015</v>
      </c>
      <c r="AP21" s="91">
        <f t="shared" si="1"/>
        <v>-4.6858911053026393</v>
      </c>
      <c r="AQ21" s="117">
        <f t="shared" si="2"/>
        <v>-0.70283910354670787</v>
      </c>
    </row>
    <row r="22" spans="1:43">
      <c r="A22" s="118" t="s">
        <v>46</v>
      </c>
      <c r="B22" s="37">
        <v>20</v>
      </c>
      <c r="C22" s="38">
        <v>9</v>
      </c>
      <c r="D22" s="36">
        <v>2.06</v>
      </c>
      <c r="E22" s="37">
        <v>26.002193097777301</v>
      </c>
      <c r="F22" s="38">
        <v>12.3731493201064</v>
      </c>
      <c r="G22" s="36">
        <v>3.1004825231030901</v>
      </c>
      <c r="H22" s="37">
        <v>25.302605996938102</v>
      </c>
      <c r="I22" s="38">
        <v>11.148231251295799</v>
      </c>
      <c r="J22" s="36">
        <v>2.6816006839418098</v>
      </c>
      <c r="K22" s="37">
        <v>22.636188770419199</v>
      </c>
      <c r="L22" s="38">
        <v>8.2673755031037501</v>
      </c>
      <c r="M22" s="36">
        <v>2.1946797102851101</v>
      </c>
      <c r="N22" s="37">
        <v>27.2051436540456</v>
      </c>
      <c r="O22" s="38">
        <v>14.517540043298499</v>
      </c>
      <c r="P22" s="36">
        <v>3.1710105444347199</v>
      </c>
      <c r="Q22" s="37">
        <v>31.864183855203201</v>
      </c>
      <c r="R22" s="38">
        <v>19.897408054845801</v>
      </c>
      <c r="S22" s="36">
        <v>4.0346030271781297</v>
      </c>
      <c r="T22" s="37">
        <v>32.828483306957601</v>
      </c>
      <c r="U22" s="38">
        <v>17.513295095616201</v>
      </c>
      <c r="V22" s="36">
        <v>3.6410100795799001</v>
      </c>
      <c r="W22" s="37">
        <v>31.014619251387199</v>
      </c>
      <c r="X22" s="38">
        <v>15.425998720930499</v>
      </c>
      <c r="Y22" s="36">
        <v>3.6104545729561401</v>
      </c>
      <c r="Z22" s="37">
        <v>24.788131399133899</v>
      </c>
      <c r="AA22" s="38">
        <v>14.8228706143579</v>
      </c>
      <c r="AB22" s="36">
        <v>3.63817514066668</v>
      </c>
      <c r="AC22" s="37">
        <v>25.738553663091999</v>
      </c>
      <c r="AD22" s="38">
        <v>15.709174623909201</v>
      </c>
      <c r="AE22" s="36">
        <v>2.65308168556489</v>
      </c>
      <c r="AF22" s="37">
        <v>23</v>
      </c>
      <c r="AG22" s="38">
        <v>13</v>
      </c>
      <c r="AH22" s="36">
        <v>2.74</v>
      </c>
      <c r="AI22" s="37">
        <v>15.211869381592001</v>
      </c>
      <c r="AJ22" s="38">
        <v>6.02168075494943</v>
      </c>
      <c r="AK22" s="36">
        <v>2.2188027640055901</v>
      </c>
      <c r="AL22" s="230">
        <v>13.2418076451824</v>
      </c>
      <c r="AM22" s="231">
        <v>3.7505407856302599</v>
      </c>
      <c r="AN22" s="232">
        <v>0.89359329682474498</v>
      </c>
      <c r="AO22" s="116">
        <f t="shared" si="0"/>
        <v>-1.9700617364096011</v>
      </c>
      <c r="AP22" s="91">
        <f t="shared" si="1"/>
        <v>-2.2711399693191701</v>
      </c>
      <c r="AQ22" s="117">
        <f t="shared" si="2"/>
        <v>-1.3252094671808452</v>
      </c>
    </row>
    <row r="23" spans="1:43">
      <c r="A23" s="118" t="s">
        <v>7</v>
      </c>
      <c r="B23" s="37">
        <v>17</v>
      </c>
      <c r="C23" s="38">
        <v>11</v>
      </c>
      <c r="D23" s="36">
        <v>1.56</v>
      </c>
      <c r="E23" s="37">
        <v>12.8972066487226</v>
      </c>
      <c r="F23" s="38">
        <v>8.4596724240655092</v>
      </c>
      <c r="G23" s="36">
        <v>1.3245639048198601</v>
      </c>
      <c r="H23" s="37">
        <v>13.7308942183515</v>
      </c>
      <c r="I23" s="38">
        <v>7.1064635384359498</v>
      </c>
      <c r="J23" s="36">
        <v>1.19341391713052</v>
      </c>
      <c r="K23" s="37">
        <v>17.664214713501401</v>
      </c>
      <c r="L23" s="38">
        <v>10.578580278140199</v>
      </c>
      <c r="M23" s="36">
        <v>1.59198230686397</v>
      </c>
      <c r="N23" s="37">
        <v>16.244891539531601</v>
      </c>
      <c r="O23" s="38">
        <v>9.8204459695273894</v>
      </c>
      <c r="P23" s="36">
        <v>1.92848813175116</v>
      </c>
      <c r="Q23" s="37">
        <v>11.0763941630857</v>
      </c>
      <c r="R23" s="38">
        <v>5.1442054824390704</v>
      </c>
      <c r="S23" s="36">
        <v>1.11876722879126</v>
      </c>
      <c r="T23" s="37">
        <v>12.5244703293224</v>
      </c>
      <c r="U23" s="38">
        <v>4.4677905471011501</v>
      </c>
      <c r="V23" s="36">
        <v>0.80504956085413604</v>
      </c>
      <c r="W23" s="37">
        <v>16.699066813670999</v>
      </c>
      <c r="X23" s="38">
        <v>6.4204040091118904</v>
      </c>
      <c r="Y23" s="36">
        <v>1.4092240895521999</v>
      </c>
      <c r="Z23" s="37">
        <v>17.081726599356401</v>
      </c>
      <c r="AA23" s="38">
        <v>5.3285144840280401</v>
      </c>
      <c r="AB23" s="36">
        <v>1.1328392178025299</v>
      </c>
      <c r="AC23" s="37">
        <v>16.722338492569101</v>
      </c>
      <c r="AD23" s="38">
        <v>7.4103130472177199</v>
      </c>
      <c r="AE23" s="36">
        <v>1.1437303138150401</v>
      </c>
      <c r="AF23" s="37">
        <v>15</v>
      </c>
      <c r="AG23" s="38">
        <v>9</v>
      </c>
      <c r="AH23" s="36">
        <v>1.51</v>
      </c>
      <c r="AI23" s="37">
        <v>13.8274349046303</v>
      </c>
      <c r="AJ23" s="38">
        <v>7.7478255178497903</v>
      </c>
      <c r="AK23" s="36">
        <v>1.3634470520059001</v>
      </c>
      <c r="AL23" s="230">
        <v>11.9275948118998</v>
      </c>
      <c r="AM23" s="231">
        <v>6.2772626967768499</v>
      </c>
      <c r="AN23" s="232">
        <v>0.77747698456300796</v>
      </c>
      <c r="AO23" s="116">
        <f t="shared" si="0"/>
        <v>-1.8998400927304999</v>
      </c>
      <c r="AP23" s="91">
        <f t="shared" si="1"/>
        <v>-1.4705628210729405</v>
      </c>
      <c r="AQ23" s="117">
        <f t="shared" si="2"/>
        <v>-0.58597006744289215</v>
      </c>
    </row>
    <row r="24" spans="1:43">
      <c r="A24" s="126" t="s">
        <v>83</v>
      </c>
      <c r="B24" s="125">
        <v>4</v>
      </c>
      <c r="C24" s="124">
        <v>3</v>
      </c>
      <c r="D24" s="123">
        <v>0.74</v>
      </c>
      <c r="E24" s="125">
        <v>7.2003553707594703</v>
      </c>
      <c r="F24" s="124">
        <v>3.4907237707396299</v>
      </c>
      <c r="G24" s="123">
        <v>0.76165035424070604</v>
      </c>
      <c r="H24" s="125">
        <v>8.7577490785280201</v>
      </c>
      <c r="I24" s="124">
        <v>3.1849254557704398</v>
      </c>
      <c r="J24" s="123">
        <v>0.173643258291025</v>
      </c>
      <c r="K24" s="125">
        <v>12.3526099866348</v>
      </c>
      <c r="L24" s="124">
        <v>7.3480434101001402</v>
      </c>
      <c r="M24" s="123">
        <v>3.7961241677015898</v>
      </c>
      <c r="N24" s="125">
        <v>13.587822125567101</v>
      </c>
      <c r="O24" s="124">
        <v>9.6084020882569998</v>
      </c>
      <c r="P24" s="123">
        <v>4.3001769266160297</v>
      </c>
      <c r="Q24" s="125">
        <v>8.5459006293820199</v>
      </c>
      <c r="R24" s="124">
        <v>5.2255192811371902</v>
      </c>
      <c r="S24" s="123">
        <v>0.96580456748499599</v>
      </c>
      <c r="T24" s="125">
        <v>6.0861888016003203</v>
      </c>
      <c r="U24" s="124">
        <v>3.75891984487764</v>
      </c>
      <c r="V24" s="123">
        <v>1.7314747043277501</v>
      </c>
      <c r="W24" s="125">
        <v>8.8790216098875199</v>
      </c>
      <c r="X24" s="124">
        <v>4.5942538290299098</v>
      </c>
      <c r="Y24" s="123">
        <v>2.5281772615575</v>
      </c>
      <c r="Z24" s="125">
        <v>11.2464566361183</v>
      </c>
      <c r="AA24" s="124">
        <v>5.6705007332732098</v>
      </c>
      <c r="AB24" s="123">
        <v>1.5479251656961399</v>
      </c>
      <c r="AC24" s="125">
        <v>7.6933510278478003</v>
      </c>
      <c r="AD24" s="124">
        <v>5.5075573038929404</v>
      </c>
      <c r="AE24" s="123">
        <v>1.79093484336376</v>
      </c>
      <c r="AF24" s="125">
        <v>10</v>
      </c>
      <c r="AG24" s="124">
        <v>6</v>
      </c>
      <c r="AH24" s="123">
        <v>2.2200000000000002</v>
      </c>
      <c r="AI24" s="125">
        <v>12.028753250670899</v>
      </c>
      <c r="AJ24" s="124">
        <v>7.3876605605911401</v>
      </c>
      <c r="AK24" s="123">
        <v>2.2245465846384902</v>
      </c>
      <c r="AL24" s="270">
        <v>9.6827529492762707</v>
      </c>
      <c r="AM24" s="271">
        <v>4.3403954034454797</v>
      </c>
      <c r="AN24" s="272">
        <v>1.43990899587277</v>
      </c>
      <c r="AO24" s="116">
        <f t="shared" si="0"/>
        <v>-2.3460003013946285</v>
      </c>
      <c r="AP24" s="91">
        <f t="shared" si="1"/>
        <v>-3.0472651571456604</v>
      </c>
      <c r="AQ24" s="117">
        <f t="shared" si="2"/>
        <v>-0.78463758876572021</v>
      </c>
    </row>
    <row r="25" spans="1:43">
      <c r="A25" s="118" t="s">
        <v>55</v>
      </c>
      <c r="B25" s="114">
        <v>9</v>
      </c>
      <c r="C25" s="38">
        <v>4</v>
      </c>
      <c r="D25" s="36">
        <v>0.28000000000000003</v>
      </c>
      <c r="E25" s="37">
        <v>14.522806830436799</v>
      </c>
      <c r="F25" s="38">
        <v>6.7356837604742896</v>
      </c>
      <c r="G25" s="36">
        <v>0.98125009958440701</v>
      </c>
      <c r="H25" s="37">
        <v>12.403207802091</v>
      </c>
      <c r="I25" s="38">
        <v>5.2996273580172604</v>
      </c>
      <c r="J25" s="36">
        <v>1.1958628009676999</v>
      </c>
      <c r="K25" s="37">
        <v>9.3865941750151798</v>
      </c>
      <c r="L25" s="38">
        <v>2.4659133349511202</v>
      </c>
      <c r="M25" s="36">
        <v>0.542898421806844</v>
      </c>
      <c r="N25" s="37">
        <v>11.205423376794201</v>
      </c>
      <c r="O25" s="38">
        <v>2.19349022241577</v>
      </c>
      <c r="P25" s="36">
        <v>0.28291703340579999</v>
      </c>
      <c r="Q25" s="37">
        <v>8.9276820977380602</v>
      </c>
      <c r="R25" s="38">
        <v>2.21514815475618</v>
      </c>
      <c r="S25" s="36">
        <v>0.353621660679584</v>
      </c>
      <c r="T25" s="37">
        <v>6.9923641365235198</v>
      </c>
      <c r="U25" s="38">
        <v>3.0032696442661102</v>
      </c>
      <c r="V25" s="36">
        <v>0.47510034775931598</v>
      </c>
      <c r="W25" s="37">
        <v>4.2964161950708597</v>
      </c>
      <c r="X25" s="38">
        <v>1.74739788481167</v>
      </c>
      <c r="Y25" s="36">
        <v>0.27564170937236798</v>
      </c>
      <c r="Z25" s="37">
        <v>6.2944419357455201</v>
      </c>
      <c r="AA25" s="38">
        <v>0</v>
      </c>
      <c r="AB25" s="36">
        <v>0</v>
      </c>
      <c r="AC25" s="37">
        <v>6.65112703612649</v>
      </c>
      <c r="AD25" s="38">
        <v>1.3425010939603199</v>
      </c>
      <c r="AE25" s="36">
        <v>0.398629264001227</v>
      </c>
      <c r="AF25" s="37">
        <v>5</v>
      </c>
      <c r="AG25" s="38">
        <v>2</v>
      </c>
      <c r="AH25" s="36">
        <v>0.47</v>
      </c>
      <c r="AI25" s="37">
        <v>6.3787626324494102</v>
      </c>
      <c r="AJ25" s="38">
        <v>2.55388465586157</v>
      </c>
      <c r="AK25" s="36">
        <v>0.115934097289857</v>
      </c>
      <c r="AL25" s="230">
        <v>6.2526188495205304</v>
      </c>
      <c r="AM25" s="231">
        <v>2.4594570844122301</v>
      </c>
      <c r="AN25" s="232">
        <v>0.13760024327839199</v>
      </c>
      <c r="AO25" s="208">
        <f t="shared" si="0"/>
        <v>-0.12614378292887984</v>
      </c>
      <c r="AP25" s="209">
        <f t="shared" si="1"/>
        <v>-9.4427571449339887E-2</v>
      </c>
      <c r="AQ25" s="210">
        <f t="shared" si="2"/>
        <v>2.1666145988534988E-2</v>
      </c>
    </row>
    <row r="26" spans="1:43" hidden="1">
      <c r="A26" s="122" t="s">
        <v>20</v>
      </c>
      <c r="B26" s="121">
        <v>8</v>
      </c>
      <c r="C26" s="120">
        <v>3</v>
      </c>
      <c r="D26" s="119">
        <v>0.68</v>
      </c>
      <c r="E26" s="131">
        <v>6.9896175598750601</v>
      </c>
      <c r="F26" s="120">
        <v>1.2480300126005699</v>
      </c>
      <c r="G26" s="119">
        <v>0.360750199350173</v>
      </c>
      <c r="H26" s="131">
        <v>5.6336174561791701</v>
      </c>
      <c r="I26" s="120">
        <v>1.4252562780426501</v>
      </c>
      <c r="J26" s="119">
        <v>8.34235716168161E-2</v>
      </c>
      <c r="K26" s="131">
        <v>8.0262145999960008</v>
      </c>
      <c r="L26" s="120">
        <v>2.76928562602312</v>
      </c>
      <c r="M26" s="119">
        <v>0.51840170443756095</v>
      </c>
      <c r="N26" s="131">
        <v>9.5931478591823005</v>
      </c>
      <c r="O26" s="120">
        <v>3.82573898882946</v>
      </c>
      <c r="P26" s="119">
        <v>0.84888893041898705</v>
      </c>
      <c r="Q26" s="131">
        <v>8.1339732848294997</v>
      </c>
      <c r="R26" s="120">
        <v>3.6008779147046699</v>
      </c>
      <c r="S26" s="119">
        <v>0.50952155573862801</v>
      </c>
      <c r="T26" s="131">
        <v>9.2906037527932508</v>
      </c>
      <c r="U26" s="120">
        <v>3.7559103797031002</v>
      </c>
      <c r="V26" s="119">
        <v>0.35003435463065802</v>
      </c>
      <c r="W26" s="131">
        <v>10.2176433784363</v>
      </c>
      <c r="X26" s="120">
        <v>4.7032437736768102</v>
      </c>
      <c r="Y26" s="119">
        <v>0.52779065027565997</v>
      </c>
      <c r="Z26" s="131">
        <v>8.8503892718614097</v>
      </c>
      <c r="AA26" s="120">
        <v>2.87560704089762</v>
      </c>
      <c r="AB26" s="119">
        <v>0.60923008542817403</v>
      </c>
      <c r="AC26" s="131">
        <v>8.0240464467349195</v>
      </c>
      <c r="AD26" s="120">
        <v>1.48201993685914</v>
      </c>
      <c r="AE26" s="119">
        <v>0.48608722856390202</v>
      </c>
      <c r="AF26" s="131">
        <v>6</v>
      </c>
      <c r="AG26" s="120">
        <v>1</v>
      </c>
      <c r="AH26" s="119">
        <v>0.3</v>
      </c>
      <c r="AI26" s="131">
        <v>6</v>
      </c>
      <c r="AJ26" s="120">
        <v>1</v>
      </c>
      <c r="AK26" s="119">
        <v>0.3</v>
      </c>
      <c r="AL26" s="131">
        <v>6</v>
      </c>
      <c r="AM26" s="120">
        <v>1</v>
      </c>
      <c r="AN26" s="119">
        <v>0.3</v>
      </c>
      <c r="AO26" s="116">
        <f t="shared" ref="AO26" si="3">AI26-AF26</f>
        <v>0</v>
      </c>
      <c r="AP26" s="91">
        <f t="shared" ref="AP26" si="4">AJ26-AG26</f>
        <v>0</v>
      </c>
      <c r="AQ26" s="117">
        <f t="shared" ref="AQ26" si="5">AK26-AH26</f>
        <v>0</v>
      </c>
    </row>
  </sheetData>
  <sortState ref="A8:AQ25">
    <sortCondition descending="1" ref="AL8:AL25"/>
  </sortState>
  <mergeCells count="16">
    <mergeCell ref="A1:A2"/>
    <mergeCell ref="B2:D2"/>
    <mergeCell ref="A3:A4"/>
    <mergeCell ref="E2:G2"/>
    <mergeCell ref="AO2:AQ2"/>
    <mergeCell ref="H2:J2"/>
    <mergeCell ref="K2:M2"/>
    <mergeCell ref="N2:P2"/>
    <mergeCell ref="Q2:S2"/>
    <mergeCell ref="T2:V2"/>
    <mergeCell ref="W2:Y2"/>
    <mergeCell ref="Z2:AB2"/>
    <mergeCell ref="AC2:AE2"/>
    <mergeCell ref="AF2:AH2"/>
    <mergeCell ref="AI2:AK2"/>
    <mergeCell ref="AL2:AN2"/>
  </mergeCells>
  <conditionalFormatting sqref="AO8:AQ26">
    <cfRule type="cellIs" dxfId="1" priority="1" operator="greaterThan">
      <formula>0</formula>
    </cfRule>
  </conditionalFormatting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7B00"/>
  </sheetPr>
  <dimension ref="A1:AQ26"/>
  <sheetViews>
    <sheetView zoomScale="85" zoomScaleNormal="85" workbookViewId="0">
      <pane xSplit="1" topLeftCell="AF1" activePane="topRight" state="frozen"/>
      <selection pane="topRight" sqref="A1:A2"/>
    </sheetView>
  </sheetViews>
  <sheetFormatPr defaultColWidth="8.85546875" defaultRowHeight="15"/>
  <cols>
    <col min="1" max="1" width="42.7109375" style="1" customWidth="1"/>
    <col min="2" max="40" width="17.85546875" style="1" customWidth="1"/>
    <col min="41" max="41" width="17.28515625" style="1" bestFit="1" customWidth="1"/>
    <col min="42" max="42" width="9.85546875" style="1" bestFit="1" customWidth="1"/>
    <col min="43" max="43" width="11.7109375" style="1" bestFit="1" customWidth="1"/>
    <col min="44" max="16384" width="8.85546875" style="1"/>
  </cols>
  <sheetData>
    <row r="1" spans="1:43" ht="15.75" thickBot="1">
      <c r="A1" s="267" t="s">
        <v>0</v>
      </c>
      <c r="B1" s="130"/>
      <c r="C1" s="130"/>
      <c r="D1" s="129"/>
      <c r="E1" s="130"/>
      <c r="F1" s="130"/>
      <c r="G1" s="129"/>
      <c r="H1" s="130"/>
      <c r="I1" s="130"/>
      <c r="J1" s="129"/>
      <c r="K1" s="130"/>
      <c r="L1" s="130"/>
      <c r="M1" s="129"/>
      <c r="N1" s="130"/>
      <c r="O1" s="130"/>
      <c r="P1" s="129"/>
      <c r="Q1" s="130"/>
      <c r="R1" s="130"/>
      <c r="S1" s="129"/>
      <c r="T1" s="130"/>
      <c r="U1" s="130"/>
      <c r="V1" s="129"/>
      <c r="W1" s="130"/>
      <c r="X1" s="130"/>
      <c r="Y1" s="129"/>
      <c r="Z1" s="130"/>
      <c r="AA1" s="130"/>
      <c r="AB1" s="129"/>
      <c r="AC1" s="130"/>
      <c r="AD1" s="130"/>
      <c r="AE1" s="129"/>
      <c r="AF1" s="130"/>
      <c r="AG1" s="130"/>
      <c r="AH1" s="129"/>
      <c r="AI1" s="130"/>
      <c r="AJ1" s="130"/>
      <c r="AK1" s="129"/>
      <c r="AL1" s="130"/>
      <c r="AM1" s="130"/>
      <c r="AN1" s="129"/>
    </row>
    <row r="2" spans="1:43">
      <c r="A2" s="268"/>
      <c r="B2" s="211" t="s">
        <v>118</v>
      </c>
      <c r="C2" s="212"/>
      <c r="D2" s="213"/>
      <c r="E2" s="211" t="s">
        <v>121</v>
      </c>
      <c r="F2" s="212"/>
      <c r="G2" s="213"/>
      <c r="H2" s="211" t="s">
        <v>123</v>
      </c>
      <c r="I2" s="212"/>
      <c r="J2" s="213"/>
      <c r="K2" s="211" t="s">
        <v>128</v>
      </c>
      <c r="L2" s="212"/>
      <c r="M2" s="213"/>
      <c r="N2" s="211" t="s">
        <v>129</v>
      </c>
      <c r="O2" s="212"/>
      <c r="P2" s="213"/>
      <c r="Q2" s="211" t="s">
        <v>132</v>
      </c>
      <c r="R2" s="212"/>
      <c r="S2" s="213"/>
      <c r="T2" s="211" t="s">
        <v>134</v>
      </c>
      <c r="U2" s="212"/>
      <c r="V2" s="213"/>
      <c r="W2" s="211" t="s">
        <v>135</v>
      </c>
      <c r="X2" s="212"/>
      <c r="Y2" s="213"/>
      <c r="Z2" s="211" t="s">
        <v>136</v>
      </c>
      <c r="AA2" s="212"/>
      <c r="AB2" s="213"/>
      <c r="AC2" s="211" t="s">
        <v>137</v>
      </c>
      <c r="AD2" s="212"/>
      <c r="AE2" s="213"/>
      <c r="AF2" s="211" t="s">
        <v>139</v>
      </c>
      <c r="AG2" s="212"/>
      <c r="AH2" s="213"/>
      <c r="AI2" s="211" t="s">
        <v>141</v>
      </c>
      <c r="AJ2" s="212"/>
      <c r="AK2" s="213"/>
      <c r="AL2" s="219" t="s">
        <v>144</v>
      </c>
      <c r="AM2" s="220"/>
      <c r="AN2" s="221"/>
      <c r="AO2" s="216" t="s">
        <v>65</v>
      </c>
      <c r="AP2" s="217"/>
      <c r="AQ2" s="218"/>
    </row>
    <row r="3" spans="1:43">
      <c r="A3" s="225" t="s">
        <v>145</v>
      </c>
      <c r="B3" s="87"/>
      <c r="C3" s="35"/>
      <c r="D3" s="88"/>
      <c r="E3" s="87"/>
      <c r="F3" s="35"/>
      <c r="G3" s="88"/>
      <c r="H3" s="87"/>
      <c r="I3" s="35"/>
      <c r="J3" s="88"/>
      <c r="K3" s="87"/>
      <c r="L3" s="35"/>
      <c r="M3" s="88"/>
      <c r="N3" s="87"/>
      <c r="O3" s="35"/>
      <c r="P3" s="88"/>
      <c r="Q3" s="87"/>
      <c r="R3" s="35"/>
      <c r="S3" s="88"/>
      <c r="T3" s="87"/>
      <c r="U3" s="35"/>
      <c r="V3" s="88"/>
      <c r="W3" s="87"/>
      <c r="X3" s="35"/>
      <c r="Y3" s="88"/>
      <c r="Z3" s="87"/>
      <c r="AA3" s="35"/>
      <c r="AB3" s="88"/>
      <c r="AC3" s="87"/>
      <c r="AD3" s="35"/>
      <c r="AE3" s="88"/>
      <c r="AF3" s="87"/>
      <c r="AG3" s="35"/>
      <c r="AH3" s="88"/>
      <c r="AI3" s="87"/>
      <c r="AJ3" s="35"/>
      <c r="AK3" s="88"/>
      <c r="AL3" s="87"/>
      <c r="AM3" s="35"/>
      <c r="AN3" s="88"/>
      <c r="AO3" s="7"/>
      <c r="AP3" s="2"/>
      <c r="AQ3" s="8"/>
    </row>
    <row r="4" spans="1:43">
      <c r="A4" s="226"/>
      <c r="B4" s="9" t="s">
        <v>1</v>
      </c>
      <c r="C4" s="3" t="s">
        <v>2</v>
      </c>
      <c r="D4" s="10" t="s">
        <v>2</v>
      </c>
      <c r="E4" s="9" t="s">
        <v>1</v>
      </c>
      <c r="F4" s="3" t="s">
        <v>2</v>
      </c>
      <c r="G4" s="10" t="s">
        <v>2</v>
      </c>
      <c r="H4" s="9" t="s">
        <v>1</v>
      </c>
      <c r="I4" s="3" t="s">
        <v>2</v>
      </c>
      <c r="J4" s="10" t="s">
        <v>2</v>
      </c>
      <c r="K4" s="9" t="s">
        <v>1</v>
      </c>
      <c r="L4" s="3" t="s">
        <v>2</v>
      </c>
      <c r="M4" s="10" t="s">
        <v>2</v>
      </c>
      <c r="N4" s="9" t="s">
        <v>1</v>
      </c>
      <c r="O4" s="3" t="s">
        <v>2</v>
      </c>
      <c r="P4" s="10" t="s">
        <v>2</v>
      </c>
      <c r="Q4" s="9" t="s">
        <v>1</v>
      </c>
      <c r="R4" s="3" t="s">
        <v>2</v>
      </c>
      <c r="S4" s="10" t="s">
        <v>2</v>
      </c>
      <c r="T4" s="9" t="s">
        <v>1</v>
      </c>
      <c r="U4" s="3" t="s">
        <v>2</v>
      </c>
      <c r="V4" s="10" t="s">
        <v>2</v>
      </c>
      <c r="W4" s="9" t="s">
        <v>1</v>
      </c>
      <c r="X4" s="3" t="s">
        <v>2</v>
      </c>
      <c r="Y4" s="10" t="s">
        <v>2</v>
      </c>
      <c r="Z4" s="9" t="s">
        <v>1</v>
      </c>
      <c r="AA4" s="3" t="s">
        <v>2</v>
      </c>
      <c r="AB4" s="10" t="s">
        <v>2</v>
      </c>
      <c r="AC4" s="9" t="s">
        <v>1</v>
      </c>
      <c r="AD4" s="3" t="s">
        <v>2</v>
      </c>
      <c r="AE4" s="10" t="s">
        <v>2</v>
      </c>
      <c r="AF4" s="9" t="s">
        <v>1</v>
      </c>
      <c r="AG4" s="3" t="s">
        <v>2</v>
      </c>
      <c r="AH4" s="10" t="s">
        <v>2</v>
      </c>
      <c r="AI4" s="9" t="s">
        <v>1</v>
      </c>
      <c r="AJ4" s="3" t="s">
        <v>2</v>
      </c>
      <c r="AK4" s="10" t="s">
        <v>2</v>
      </c>
      <c r="AL4" s="9" t="s">
        <v>1</v>
      </c>
      <c r="AM4" s="3" t="s">
        <v>2</v>
      </c>
      <c r="AN4" s="10" t="s">
        <v>2</v>
      </c>
      <c r="AO4" s="9" t="s">
        <v>1</v>
      </c>
      <c r="AP4" s="3" t="s">
        <v>2</v>
      </c>
      <c r="AQ4" s="10" t="s">
        <v>2</v>
      </c>
    </row>
    <row r="5" spans="1:43">
      <c r="A5" s="269" t="s">
        <v>120</v>
      </c>
      <c r="B5" s="7" t="s">
        <v>3</v>
      </c>
      <c r="C5" s="2" t="s">
        <v>3</v>
      </c>
      <c r="D5" s="8" t="s">
        <v>4</v>
      </c>
      <c r="E5" s="7" t="s">
        <v>3</v>
      </c>
      <c r="F5" s="2" t="s">
        <v>3</v>
      </c>
      <c r="G5" s="8" t="s">
        <v>4</v>
      </c>
      <c r="H5" s="7" t="s">
        <v>3</v>
      </c>
      <c r="I5" s="2" t="s">
        <v>3</v>
      </c>
      <c r="J5" s="8" t="s">
        <v>4</v>
      </c>
      <c r="K5" s="7" t="s">
        <v>3</v>
      </c>
      <c r="L5" s="2" t="s">
        <v>3</v>
      </c>
      <c r="M5" s="8" t="s">
        <v>4</v>
      </c>
      <c r="N5" s="7" t="s">
        <v>3</v>
      </c>
      <c r="O5" s="2" t="s">
        <v>3</v>
      </c>
      <c r="P5" s="8" t="s">
        <v>4</v>
      </c>
      <c r="Q5" s="7" t="s">
        <v>3</v>
      </c>
      <c r="R5" s="2" t="s">
        <v>3</v>
      </c>
      <c r="S5" s="8" t="s">
        <v>4</v>
      </c>
      <c r="T5" s="7" t="s">
        <v>3</v>
      </c>
      <c r="U5" s="2" t="s">
        <v>3</v>
      </c>
      <c r="V5" s="8" t="s">
        <v>4</v>
      </c>
      <c r="W5" s="7" t="s">
        <v>3</v>
      </c>
      <c r="X5" s="2" t="s">
        <v>3</v>
      </c>
      <c r="Y5" s="8" t="s">
        <v>4</v>
      </c>
      <c r="Z5" s="7" t="s">
        <v>3</v>
      </c>
      <c r="AA5" s="2" t="s">
        <v>3</v>
      </c>
      <c r="AB5" s="8" t="s">
        <v>4</v>
      </c>
      <c r="AC5" s="7" t="s">
        <v>3</v>
      </c>
      <c r="AD5" s="2" t="s">
        <v>3</v>
      </c>
      <c r="AE5" s="8" t="s">
        <v>4</v>
      </c>
      <c r="AF5" s="7" t="s">
        <v>3</v>
      </c>
      <c r="AG5" s="2" t="s">
        <v>3</v>
      </c>
      <c r="AH5" s="8" t="s">
        <v>4</v>
      </c>
      <c r="AI5" s="7" t="s">
        <v>3</v>
      </c>
      <c r="AJ5" s="2" t="s">
        <v>3</v>
      </c>
      <c r="AK5" s="8" t="s">
        <v>4</v>
      </c>
      <c r="AL5" s="7" t="s">
        <v>3</v>
      </c>
      <c r="AM5" s="2" t="s">
        <v>3</v>
      </c>
      <c r="AN5" s="8" t="s">
        <v>4</v>
      </c>
      <c r="AO5" s="7" t="s">
        <v>3</v>
      </c>
      <c r="AP5" s="2" t="s">
        <v>3</v>
      </c>
      <c r="AQ5" s="8" t="s">
        <v>4</v>
      </c>
    </row>
    <row r="6" spans="1:43">
      <c r="A6" s="128" t="s">
        <v>5</v>
      </c>
      <c r="B6" s="87"/>
      <c r="C6" s="35"/>
      <c r="D6" s="88"/>
      <c r="E6" s="87"/>
      <c r="F6" s="35"/>
      <c r="G6" s="88"/>
      <c r="H6" s="87"/>
      <c r="I6" s="35"/>
      <c r="J6" s="88"/>
      <c r="K6" s="87"/>
      <c r="L6" s="35"/>
      <c r="M6" s="88"/>
      <c r="N6" s="87"/>
      <c r="O6" s="35"/>
      <c r="P6" s="88"/>
      <c r="Q6" s="87"/>
      <c r="R6" s="35"/>
      <c r="S6" s="88"/>
      <c r="T6" s="87"/>
      <c r="U6" s="35"/>
      <c r="V6" s="88"/>
      <c r="W6" s="87"/>
      <c r="X6" s="35"/>
      <c r="Y6" s="88"/>
      <c r="Z6" s="87"/>
      <c r="AA6" s="35"/>
      <c r="AB6" s="88"/>
      <c r="AC6" s="87"/>
      <c r="AD6" s="35"/>
      <c r="AE6" s="88"/>
      <c r="AF6" s="87"/>
      <c r="AG6" s="35"/>
      <c r="AH6" s="88"/>
      <c r="AI6" s="87"/>
      <c r="AJ6" s="35"/>
      <c r="AK6" s="88"/>
      <c r="AL6" s="87"/>
      <c r="AM6" s="35"/>
      <c r="AN6" s="88"/>
      <c r="AO6" s="7"/>
      <c r="AP6" s="2"/>
      <c r="AQ6" s="8"/>
    </row>
    <row r="7" spans="1:43">
      <c r="A7" s="127"/>
      <c r="B7" s="12"/>
      <c r="C7" s="4"/>
      <c r="D7" s="13"/>
      <c r="E7" s="12"/>
      <c r="F7" s="4"/>
      <c r="G7" s="13"/>
      <c r="H7" s="12"/>
      <c r="I7" s="4"/>
      <c r="J7" s="13"/>
      <c r="K7" s="12"/>
      <c r="L7" s="4"/>
      <c r="M7" s="13"/>
      <c r="N7" s="12"/>
      <c r="O7" s="4"/>
      <c r="P7" s="13"/>
      <c r="Q7" s="12"/>
      <c r="R7" s="4"/>
      <c r="S7" s="13"/>
      <c r="T7" s="12"/>
      <c r="U7" s="4"/>
      <c r="V7" s="13"/>
      <c r="W7" s="12"/>
      <c r="X7" s="4"/>
      <c r="Y7" s="13"/>
      <c r="Z7" s="12"/>
      <c r="AA7" s="4"/>
      <c r="AB7" s="13"/>
      <c r="AC7" s="12"/>
      <c r="AD7" s="4"/>
      <c r="AE7" s="13"/>
      <c r="AF7" s="12"/>
      <c r="AG7" s="4"/>
      <c r="AH7" s="13"/>
      <c r="AI7" s="12"/>
      <c r="AJ7" s="4"/>
      <c r="AK7" s="13"/>
      <c r="AL7" s="12"/>
      <c r="AM7" s="4"/>
      <c r="AN7" s="13"/>
      <c r="AO7" s="12"/>
      <c r="AP7" s="4"/>
      <c r="AQ7" s="13"/>
    </row>
    <row r="8" spans="1:43">
      <c r="A8" s="118" t="s">
        <v>97</v>
      </c>
      <c r="B8" s="37">
        <v>102</v>
      </c>
      <c r="C8" s="38">
        <v>53</v>
      </c>
      <c r="D8" s="36">
        <v>5.78</v>
      </c>
      <c r="E8" s="37">
        <v>112.59065958772401</v>
      </c>
      <c r="F8" s="38">
        <v>50.930301232605999</v>
      </c>
      <c r="G8" s="36">
        <v>6.1003242988795101</v>
      </c>
      <c r="H8" s="37">
        <v>126.447888294002</v>
      </c>
      <c r="I8" s="38">
        <v>58.100224409007197</v>
      </c>
      <c r="J8" s="36">
        <v>7.0076113788082299</v>
      </c>
      <c r="K8" s="37">
        <v>128.650601582165</v>
      </c>
      <c r="L8" s="38">
        <v>57.405374153073303</v>
      </c>
      <c r="M8" s="36">
        <v>6.8758908344312601</v>
      </c>
      <c r="N8" s="37">
        <v>129.196377088437</v>
      </c>
      <c r="O8" s="38">
        <v>56.697042050817501</v>
      </c>
      <c r="P8" s="36">
        <v>6.7320892511877597</v>
      </c>
      <c r="Q8" s="37">
        <v>135.53349903549099</v>
      </c>
      <c r="R8" s="38">
        <v>68.527206815431498</v>
      </c>
      <c r="S8" s="36">
        <v>8.5304521109602405</v>
      </c>
      <c r="T8" s="37">
        <v>133.80651952143401</v>
      </c>
      <c r="U8" s="38">
        <v>66.428056809372805</v>
      </c>
      <c r="V8" s="36">
        <v>8.0577157917014706</v>
      </c>
      <c r="W8" s="37">
        <v>129.03909885978501</v>
      </c>
      <c r="X8" s="38">
        <v>65.408647184476806</v>
      </c>
      <c r="Y8" s="36">
        <v>7.3788059518777001</v>
      </c>
      <c r="Z8" s="37">
        <v>126.30379858473999</v>
      </c>
      <c r="AA8" s="38">
        <v>64.588514750083505</v>
      </c>
      <c r="AB8" s="36">
        <v>8.7592446999256097</v>
      </c>
      <c r="AC8" s="37">
        <v>124.026772284053</v>
      </c>
      <c r="AD8" s="38">
        <v>57.994903918281601</v>
      </c>
      <c r="AE8" s="36">
        <v>8.0979455918352308</v>
      </c>
      <c r="AF8" s="37">
        <v>142</v>
      </c>
      <c r="AG8" s="38">
        <v>67</v>
      </c>
      <c r="AH8" s="36">
        <v>9.27</v>
      </c>
      <c r="AI8" s="37">
        <v>168.062972786975</v>
      </c>
      <c r="AJ8" s="38">
        <v>82.125037192407902</v>
      </c>
      <c r="AK8" s="36">
        <v>12.4878502380763</v>
      </c>
      <c r="AL8" s="230">
        <v>181.112591818217</v>
      </c>
      <c r="AM8" s="231">
        <v>94.203991585814705</v>
      </c>
      <c r="AN8" s="232">
        <v>15.813827798134099</v>
      </c>
      <c r="AO8" s="116">
        <f t="shared" ref="AO8:AO26" si="0">AL8-AI8</f>
        <v>13.049619031242003</v>
      </c>
      <c r="AP8" s="91">
        <f t="shared" ref="AP8:AP26" si="1">AM8-AJ8</f>
        <v>12.078954393406804</v>
      </c>
      <c r="AQ8" s="117">
        <f t="shared" ref="AQ8:AQ26" si="2">AN8-AK8</f>
        <v>3.3259775600577992</v>
      </c>
    </row>
    <row r="9" spans="1:43">
      <c r="A9" s="118" t="s">
        <v>50</v>
      </c>
      <c r="B9" s="37">
        <v>225</v>
      </c>
      <c r="C9" s="38">
        <v>114</v>
      </c>
      <c r="D9" s="36">
        <v>14.32</v>
      </c>
      <c r="E9" s="37">
        <v>212.242902906642</v>
      </c>
      <c r="F9" s="38">
        <v>97.187227020443999</v>
      </c>
      <c r="G9" s="36">
        <v>12.8218510935151</v>
      </c>
      <c r="H9" s="37">
        <v>205.480451190824</v>
      </c>
      <c r="I9" s="38">
        <v>86.325459915591793</v>
      </c>
      <c r="J9" s="36">
        <v>11.1251636714446</v>
      </c>
      <c r="K9" s="37">
        <v>197.42552365126301</v>
      </c>
      <c r="L9" s="38">
        <v>91.582965072727404</v>
      </c>
      <c r="M9" s="36">
        <v>10.6527851860117</v>
      </c>
      <c r="N9" s="37">
        <v>188.023769346075</v>
      </c>
      <c r="O9" s="38">
        <v>89.148797454651998</v>
      </c>
      <c r="P9" s="36">
        <v>9.87216315312833</v>
      </c>
      <c r="Q9" s="37">
        <v>188.91523150395699</v>
      </c>
      <c r="R9" s="38">
        <v>92.505378584562607</v>
      </c>
      <c r="S9" s="36">
        <v>10.811659335552701</v>
      </c>
      <c r="T9" s="37">
        <v>188.91518357424599</v>
      </c>
      <c r="U9" s="38">
        <v>94.888206296875893</v>
      </c>
      <c r="V9" s="36">
        <v>13.017799698946799</v>
      </c>
      <c r="W9" s="37">
        <v>194.171283641955</v>
      </c>
      <c r="X9" s="38">
        <v>97.500265786914994</v>
      </c>
      <c r="Y9" s="36">
        <v>12.446896019512399</v>
      </c>
      <c r="Z9" s="37">
        <v>185.008927576909</v>
      </c>
      <c r="AA9" s="38">
        <v>97.505336510847599</v>
      </c>
      <c r="AB9" s="36">
        <v>11.383388283773099</v>
      </c>
      <c r="AC9" s="37">
        <v>170.35624642813201</v>
      </c>
      <c r="AD9" s="38">
        <v>86.615657161297307</v>
      </c>
      <c r="AE9" s="36">
        <v>11.5188949106488</v>
      </c>
      <c r="AF9" s="37">
        <v>177</v>
      </c>
      <c r="AG9" s="38">
        <v>87</v>
      </c>
      <c r="AH9" s="36">
        <v>10.77</v>
      </c>
      <c r="AI9" s="37">
        <v>174.87314291067199</v>
      </c>
      <c r="AJ9" s="38">
        <v>86.739383397113102</v>
      </c>
      <c r="AK9" s="36">
        <v>10.1203576178711</v>
      </c>
      <c r="AL9" s="230">
        <v>179.89244883920401</v>
      </c>
      <c r="AM9" s="231">
        <v>82.422192749742507</v>
      </c>
      <c r="AN9" s="232">
        <v>12.194301059878599</v>
      </c>
      <c r="AO9" s="116">
        <f t="shared" si="0"/>
        <v>5.0193059285320203</v>
      </c>
      <c r="AP9" s="91">
        <f t="shared" si="1"/>
        <v>-4.3171906473705945</v>
      </c>
      <c r="AQ9" s="117">
        <f t="shared" si="2"/>
        <v>2.0739434420074989</v>
      </c>
    </row>
    <row r="10" spans="1:43">
      <c r="A10" s="118" t="s">
        <v>32</v>
      </c>
      <c r="B10" s="37">
        <v>160</v>
      </c>
      <c r="C10" s="38">
        <v>101</v>
      </c>
      <c r="D10" s="36">
        <v>10.039999999999999</v>
      </c>
      <c r="E10" s="37">
        <v>162.81249467726599</v>
      </c>
      <c r="F10" s="38">
        <v>80.499598894439998</v>
      </c>
      <c r="G10" s="36">
        <v>8.9488762769726709</v>
      </c>
      <c r="H10" s="37">
        <v>162.95051348938301</v>
      </c>
      <c r="I10" s="38">
        <v>78.106516960732193</v>
      </c>
      <c r="J10" s="36">
        <v>9.2228244889227593</v>
      </c>
      <c r="K10" s="37">
        <v>173.80925417243901</v>
      </c>
      <c r="L10" s="38">
        <v>83.217611706360699</v>
      </c>
      <c r="M10" s="36">
        <v>10.438280657961601</v>
      </c>
      <c r="N10" s="37">
        <v>189.201292363617</v>
      </c>
      <c r="O10" s="38">
        <v>89.472104457041695</v>
      </c>
      <c r="P10" s="36">
        <v>11.4098364100156</v>
      </c>
      <c r="Q10" s="37">
        <v>188.293344635615</v>
      </c>
      <c r="R10" s="38">
        <v>87.778498114465094</v>
      </c>
      <c r="S10" s="36">
        <v>11.4780306594904</v>
      </c>
      <c r="T10" s="37">
        <v>192.436531809299</v>
      </c>
      <c r="U10" s="38">
        <v>86.309538863236099</v>
      </c>
      <c r="V10" s="36">
        <v>10.551487044781</v>
      </c>
      <c r="W10" s="37">
        <v>180.165931129299</v>
      </c>
      <c r="X10" s="38">
        <v>81.2702181692149</v>
      </c>
      <c r="Y10" s="36">
        <v>9.2696742305334805</v>
      </c>
      <c r="Z10" s="37">
        <v>162.37225234859901</v>
      </c>
      <c r="AA10" s="38">
        <v>77.543777369918601</v>
      </c>
      <c r="AB10" s="36">
        <v>9.7957069375334207</v>
      </c>
      <c r="AC10" s="37">
        <v>175.632084082891</v>
      </c>
      <c r="AD10" s="38">
        <v>85.361977913140805</v>
      </c>
      <c r="AE10" s="36">
        <v>10.817149185386301</v>
      </c>
      <c r="AF10" s="37">
        <v>185</v>
      </c>
      <c r="AG10" s="38">
        <v>90</v>
      </c>
      <c r="AH10" s="36">
        <v>9.76</v>
      </c>
      <c r="AI10" s="37">
        <v>176.28639439778701</v>
      </c>
      <c r="AJ10" s="38">
        <v>83.716488666249703</v>
      </c>
      <c r="AK10" s="36">
        <v>8.7048982538464994</v>
      </c>
      <c r="AL10" s="230">
        <v>173.27928267859701</v>
      </c>
      <c r="AM10" s="231">
        <v>85.661452185590505</v>
      </c>
      <c r="AN10" s="232">
        <v>9.0854952854651696</v>
      </c>
      <c r="AO10" s="116">
        <f t="shared" si="0"/>
        <v>-3.007111719189993</v>
      </c>
      <c r="AP10" s="91">
        <f t="shared" si="1"/>
        <v>1.9449635193408028</v>
      </c>
      <c r="AQ10" s="117">
        <f t="shared" si="2"/>
        <v>0.3805970316186702</v>
      </c>
    </row>
    <row r="11" spans="1:43">
      <c r="A11" s="118" t="s">
        <v>22</v>
      </c>
      <c r="B11" s="37">
        <v>153</v>
      </c>
      <c r="C11" s="38">
        <v>81</v>
      </c>
      <c r="D11" s="36">
        <v>9.2899999999999991</v>
      </c>
      <c r="E11" s="37">
        <v>160.17985850264299</v>
      </c>
      <c r="F11" s="38">
        <v>70.613155719731907</v>
      </c>
      <c r="G11" s="36">
        <v>8.3720444798376707</v>
      </c>
      <c r="H11" s="37">
        <v>143.921491781898</v>
      </c>
      <c r="I11" s="38">
        <v>68.367169084834103</v>
      </c>
      <c r="J11" s="36">
        <v>7.3844206314607099</v>
      </c>
      <c r="K11" s="37">
        <v>144.07738312502201</v>
      </c>
      <c r="L11" s="38">
        <v>77.524839562837698</v>
      </c>
      <c r="M11" s="36">
        <v>7.1493152850856001</v>
      </c>
      <c r="N11" s="37">
        <v>142.948499364898</v>
      </c>
      <c r="O11" s="38">
        <v>72.047931401916401</v>
      </c>
      <c r="P11" s="36">
        <v>7.2007440278630597</v>
      </c>
      <c r="Q11" s="37">
        <v>134.58708114339501</v>
      </c>
      <c r="R11" s="38">
        <v>62.279856138470002</v>
      </c>
      <c r="S11" s="36">
        <v>6.8204255476216904</v>
      </c>
      <c r="T11" s="37">
        <v>143.41423934508001</v>
      </c>
      <c r="U11" s="38">
        <v>61.401516255889497</v>
      </c>
      <c r="V11" s="36">
        <v>5.5408929930930402</v>
      </c>
      <c r="W11" s="37">
        <v>140.94672677064199</v>
      </c>
      <c r="X11" s="38">
        <v>64.637887384691993</v>
      </c>
      <c r="Y11" s="36">
        <v>5.6934603065988796</v>
      </c>
      <c r="Z11" s="37">
        <v>145.00546909870801</v>
      </c>
      <c r="AA11" s="38">
        <v>71.503980152352</v>
      </c>
      <c r="AB11" s="36">
        <v>6.8953122957480604</v>
      </c>
      <c r="AC11" s="37">
        <v>145.70181915359399</v>
      </c>
      <c r="AD11" s="38">
        <v>71.486046286441805</v>
      </c>
      <c r="AE11" s="36">
        <v>7.2215702409121096</v>
      </c>
      <c r="AF11" s="37">
        <v>132</v>
      </c>
      <c r="AG11" s="38">
        <v>70</v>
      </c>
      <c r="AH11" s="36">
        <v>6.92</v>
      </c>
      <c r="AI11" s="37">
        <v>146.89684790535301</v>
      </c>
      <c r="AJ11" s="38">
        <v>72.618470059372498</v>
      </c>
      <c r="AK11" s="36">
        <v>6.2483034742379697</v>
      </c>
      <c r="AL11" s="230">
        <v>154.12352252842399</v>
      </c>
      <c r="AM11" s="231">
        <v>62.459568192316503</v>
      </c>
      <c r="AN11" s="232">
        <v>6.2762548105515004</v>
      </c>
      <c r="AO11" s="116">
        <f t="shared" si="0"/>
        <v>7.2266746230709771</v>
      </c>
      <c r="AP11" s="91">
        <f t="shared" si="1"/>
        <v>-10.158901867055995</v>
      </c>
      <c r="AQ11" s="117">
        <f t="shared" si="2"/>
        <v>2.7951336313530639E-2</v>
      </c>
    </row>
    <row r="12" spans="1:43">
      <c r="A12" s="118" t="s">
        <v>17</v>
      </c>
      <c r="B12" s="37">
        <v>187</v>
      </c>
      <c r="C12" s="38">
        <v>105</v>
      </c>
      <c r="D12" s="36">
        <v>11.02</v>
      </c>
      <c r="E12" s="37">
        <v>195.154123839063</v>
      </c>
      <c r="F12" s="38">
        <v>114.01626598694099</v>
      </c>
      <c r="G12" s="36">
        <v>14.4299249605053</v>
      </c>
      <c r="H12" s="37">
        <v>195.86695541717</v>
      </c>
      <c r="I12" s="38">
        <v>112.122852907245</v>
      </c>
      <c r="J12" s="36">
        <v>15.1674522301001</v>
      </c>
      <c r="K12" s="37">
        <v>201.4097500128</v>
      </c>
      <c r="L12" s="38">
        <v>115.730657134943</v>
      </c>
      <c r="M12" s="36">
        <v>14.4184244845561</v>
      </c>
      <c r="N12" s="37">
        <v>197.83638511865601</v>
      </c>
      <c r="O12" s="38">
        <v>114.223650810736</v>
      </c>
      <c r="P12" s="36">
        <v>13.557163119474099</v>
      </c>
      <c r="Q12" s="37">
        <v>173.553288714758</v>
      </c>
      <c r="R12" s="38">
        <v>100.10617148262099</v>
      </c>
      <c r="S12" s="36">
        <v>12.98041133948</v>
      </c>
      <c r="T12" s="37">
        <v>176.02322953798401</v>
      </c>
      <c r="U12" s="38">
        <v>96.275770060255894</v>
      </c>
      <c r="V12" s="36">
        <v>12.9526052601971</v>
      </c>
      <c r="W12" s="37">
        <v>184.79796084767801</v>
      </c>
      <c r="X12" s="38">
        <v>99.217768472714894</v>
      </c>
      <c r="Y12" s="36">
        <v>12.8691555251828</v>
      </c>
      <c r="Z12" s="37">
        <v>177.48107352436699</v>
      </c>
      <c r="AA12" s="38">
        <v>100.165043892688</v>
      </c>
      <c r="AB12" s="36">
        <v>14.0500526639819</v>
      </c>
      <c r="AC12" s="37">
        <v>173.26291225508601</v>
      </c>
      <c r="AD12" s="38">
        <v>97.806111605121501</v>
      </c>
      <c r="AE12" s="36">
        <v>15.5213915755069</v>
      </c>
      <c r="AF12" s="37">
        <v>157</v>
      </c>
      <c r="AG12" s="38">
        <v>86</v>
      </c>
      <c r="AH12" s="36">
        <v>12.19</v>
      </c>
      <c r="AI12" s="37">
        <v>140.57457773079301</v>
      </c>
      <c r="AJ12" s="38">
        <v>77.883889932376903</v>
      </c>
      <c r="AK12" s="36">
        <v>9.4988057402171897</v>
      </c>
      <c r="AL12" s="230">
        <v>139.056798745371</v>
      </c>
      <c r="AM12" s="231">
        <v>72.063025981395896</v>
      </c>
      <c r="AN12" s="232">
        <v>9.1094936554313399</v>
      </c>
      <c r="AO12" s="116">
        <f t="shared" si="0"/>
        <v>-1.5177789854220123</v>
      </c>
      <c r="AP12" s="91">
        <f t="shared" si="1"/>
        <v>-5.820863950981007</v>
      </c>
      <c r="AQ12" s="117">
        <f t="shared" si="2"/>
        <v>-0.38931208478584978</v>
      </c>
    </row>
    <row r="13" spans="1:43">
      <c r="A13" s="118" t="s">
        <v>46</v>
      </c>
      <c r="B13" s="37">
        <v>109</v>
      </c>
      <c r="C13" s="38">
        <v>55</v>
      </c>
      <c r="D13" s="36">
        <v>7.82</v>
      </c>
      <c r="E13" s="37">
        <v>103.392655378719</v>
      </c>
      <c r="F13" s="38">
        <v>51.583267317447302</v>
      </c>
      <c r="G13" s="36">
        <v>7.5534934229677004</v>
      </c>
      <c r="H13" s="37">
        <v>105.244554866128</v>
      </c>
      <c r="I13" s="38">
        <v>47.218531948636702</v>
      </c>
      <c r="J13" s="36">
        <v>5.3929442654714803</v>
      </c>
      <c r="K13" s="37">
        <v>128.184607166006</v>
      </c>
      <c r="L13" s="38">
        <v>65.934782266675796</v>
      </c>
      <c r="M13" s="36">
        <v>6.8274897012017499</v>
      </c>
      <c r="N13" s="37">
        <v>146.568689463163</v>
      </c>
      <c r="O13" s="38">
        <v>81.250804017130207</v>
      </c>
      <c r="P13" s="36">
        <v>9.6871648952022706</v>
      </c>
      <c r="Q13" s="37">
        <v>136.69999304114799</v>
      </c>
      <c r="R13" s="38">
        <v>76.537973133711603</v>
      </c>
      <c r="S13" s="36">
        <v>9.4372193303102101</v>
      </c>
      <c r="T13" s="37">
        <v>121.742623224398</v>
      </c>
      <c r="U13" s="38">
        <v>62.526383206310101</v>
      </c>
      <c r="V13" s="36">
        <v>8.0631756635573701</v>
      </c>
      <c r="W13" s="37">
        <v>120.845485526597</v>
      </c>
      <c r="X13" s="38">
        <v>61.145292836524703</v>
      </c>
      <c r="Y13" s="36">
        <v>7.79007163823852</v>
      </c>
      <c r="Z13" s="37">
        <v>119.641450335998</v>
      </c>
      <c r="AA13" s="38">
        <v>62.037372568423898</v>
      </c>
      <c r="AB13" s="36">
        <v>7.7716627327980401</v>
      </c>
      <c r="AC13" s="37">
        <v>113.696776932703</v>
      </c>
      <c r="AD13" s="38">
        <v>50.165316310205696</v>
      </c>
      <c r="AE13" s="36">
        <v>5.6747876601683904</v>
      </c>
      <c r="AF13" s="37">
        <v>107</v>
      </c>
      <c r="AG13" s="38">
        <v>52</v>
      </c>
      <c r="AH13" s="36">
        <v>4.8600000000000003</v>
      </c>
      <c r="AI13" s="37">
        <v>114.69825655109101</v>
      </c>
      <c r="AJ13" s="38">
        <v>62.422933678476703</v>
      </c>
      <c r="AK13" s="36">
        <v>7.5022053884221602</v>
      </c>
      <c r="AL13" s="230">
        <v>111.275918584766</v>
      </c>
      <c r="AM13" s="231">
        <v>57.174488694424902</v>
      </c>
      <c r="AN13" s="232">
        <v>7.5824074152662098</v>
      </c>
      <c r="AO13" s="116">
        <f t="shared" si="0"/>
        <v>-3.4223379663250029</v>
      </c>
      <c r="AP13" s="91">
        <f t="shared" si="1"/>
        <v>-5.248444984051801</v>
      </c>
      <c r="AQ13" s="117">
        <f t="shared" si="2"/>
        <v>8.0202026844049534E-2</v>
      </c>
    </row>
    <row r="14" spans="1:43">
      <c r="A14" s="118" t="s">
        <v>27</v>
      </c>
      <c r="B14" s="37">
        <v>132</v>
      </c>
      <c r="C14" s="38">
        <v>69</v>
      </c>
      <c r="D14" s="36">
        <v>9.68</v>
      </c>
      <c r="E14" s="37">
        <v>133.679605562859</v>
      </c>
      <c r="F14" s="38">
        <v>62.187780778264496</v>
      </c>
      <c r="G14" s="36">
        <v>8.0300181973370002</v>
      </c>
      <c r="H14" s="37">
        <v>162.27669418687299</v>
      </c>
      <c r="I14" s="38">
        <v>72.937542086652897</v>
      </c>
      <c r="J14" s="36">
        <v>9.6882619421312306</v>
      </c>
      <c r="K14" s="37">
        <v>151.11704454688299</v>
      </c>
      <c r="L14" s="38">
        <v>74.352751960226698</v>
      </c>
      <c r="M14" s="36">
        <v>9.5028023586419597</v>
      </c>
      <c r="N14" s="37">
        <v>139.950874604782</v>
      </c>
      <c r="O14" s="38">
        <v>62.5188099544851</v>
      </c>
      <c r="P14" s="36">
        <v>8.5100178657261498</v>
      </c>
      <c r="Q14" s="37">
        <v>130.50977641516499</v>
      </c>
      <c r="R14" s="38">
        <v>52.898045401281102</v>
      </c>
      <c r="S14" s="36">
        <v>7.4919176230818998</v>
      </c>
      <c r="T14" s="37">
        <v>132.61185870183999</v>
      </c>
      <c r="U14" s="38">
        <v>56.302690979030999</v>
      </c>
      <c r="V14" s="36">
        <v>8.37598780447553</v>
      </c>
      <c r="W14" s="37">
        <v>138.169908437532</v>
      </c>
      <c r="X14" s="38">
        <v>68.070981104092994</v>
      </c>
      <c r="Y14" s="36">
        <v>9.8410607925132503</v>
      </c>
      <c r="Z14" s="37">
        <v>133.81820645152001</v>
      </c>
      <c r="AA14" s="38">
        <v>70.980555213477501</v>
      </c>
      <c r="AB14" s="36">
        <v>8.1627821411063994</v>
      </c>
      <c r="AC14" s="37">
        <v>136.362655102578</v>
      </c>
      <c r="AD14" s="38">
        <v>68.0829659444546</v>
      </c>
      <c r="AE14" s="36">
        <v>7.1676364662045797</v>
      </c>
      <c r="AF14" s="37">
        <v>132</v>
      </c>
      <c r="AG14" s="38">
        <v>71</v>
      </c>
      <c r="AH14" s="36">
        <v>10.44</v>
      </c>
      <c r="AI14" s="37">
        <v>114.766800338633</v>
      </c>
      <c r="AJ14" s="38">
        <v>63.310171734855103</v>
      </c>
      <c r="AK14" s="36">
        <v>9.5781362453972108</v>
      </c>
      <c r="AL14" s="230">
        <v>110.14538920472999</v>
      </c>
      <c r="AM14" s="231">
        <v>54.899888082822201</v>
      </c>
      <c r="AN14" s="232">
        <v>5.9335328438055104</v>
      </c>
      <c r="AO14" s="116">
        <f t="shared" si="0"/>
        <v>-4.6214111339030097</v>
      </c>
      <c r="AP14" s="91">
        <f t="shared" si="1"/>
        <v>-8.4102836520329021</v>
      </c>
      <c r="AQ14" s="117">
        <f t="shared" si="2"/>
        <v>-3.6446034015917004</v>
      </c>
    </row>
    <row r="15" spans="1:43">
      <c r="A15" s="118" t="s">
        <v>44</v>
      </c>
      <c r="B15" s="37">
        <v>44</v>
      </c>
      <c r="C15" s="38">
        <v>24</v>
      </c>
      <c r="D15" s="36">
        <v>3.52</v>
      </c>
      <c r="E15" s="37">
        <v>52.8132465362321</v>
      </c>
      <c r="F15" s="38">
        <v>27.3343777589435</v>
      </c>
      <c r="G15" s="36">
        <v>3.4725239070590299</v>
      </c>
      <c r="H15" s="37">
        <v>64.393064961463196</v>
      </c>
      <c r="I15" s="38">
        <v>37.073284194083598</v>
      </c>
      <c r="J15" s="36">
        <v>4.32042631224519</v>
      </c>
      <c r="K15" s="37">
        <v>69.713624647283396</v>
      </c>
      <c r="L15" s="38">
        <v>37.505183956660503</v>
      </c>
      <c r="M15" s="36">
        <v>4.5844546190619999</v>
      </c>
      <c r="N15" s="37">
        <v>65.042345768926893</v>
      </c>
      <c r="O15" s="38">
        <v>29.563346959732101</v>
      </c>
      <c r="P15" s="36">
        <v>3.9383885334550199</v>
      </c>
      <c r="Q15" s="37">
        <v>66.160128702022604</v>
      </c>
      <c r="R15" s="38">
        <v>29.037831151953998</v>
      </c>
      <c r="S15" s="36">
        <v>4.0343439630578297</v>
      </c>
      <c r="T15" s="37">
        <v>83.655541291144999</v>
      </c>
      <c r="U15" s="38">
        <v>39.127319201934803</v>
      </c>
      <c r="V15" s="36">
        <v>5.2778869465027602</v>
      </c>
      <c r="W15" s="37">
        <v>88.699903328336106</v>
      </c>
      <c r="X15" s="38">
        <v>44.5554844667436</v>
      </c>
      <c r="Y15" s="36">
        <v>6.0058574249224801</v>
      </c>
      <c r="Z15" s="37">
        <v>78.607017922268298</v>
      </c>
      <c r="AA15" s="38">
        <v>40.551004290304398</v>
      </c>
      <c r="AB15" s="36">
        <v>5.6703620159973998</v>
      </c>
      <c r="AC15" s="37">
        <v>82.745603651707896</v>
      </c>
      <c r="AD15" s="38">
        <v>40.823700969023299</v>
      </c>
      <c r="AE15" s="36">
        <v>5.6700112924544399</v>
      </c>
      <c r="AF15" s="37">
        <v>83</v>
      </c>
      <c r="AG15" s="38">
        <v>40</v>
      </c>
      <c r="AH15" s="36">
        <v>5.07</v>
      </c>
      <c r="AI15" s="37">
        <v>76.856225141750201</v>
      </c>
      <c r="AJ15" s="38">
        <v>38.035975820567202</v>
      </c>
      <c r="AK15" s="36">
        <v>5.3891282464172097</v>
      </c>
      <c r="AL15" s="230">
        <v>74.877847431105906</v>
      </c>
      <c r="AM15" s="231">
        <v>34.965223391380697</v>
      </c>
      <c r="AN15" s="232">
        <v>4.8368500798563101</v>
      </c>
      <c r="AO15" s="116">
        <f t="shared" si="0"/>
        <v>-1.9783777106442955</v>
      </c>
      <c r="AP15" s="91">
        <f t="shared" si="1"/>
        <v>-3.0707524291865056</v>
      </c>
      <c r="AQ15" s="117">
        <f t="shared" si="2"/>
        <v>-0.55227816656089956</v>
      </c>
    </row>
    <row r="16" spans="1:43">
      <c r="A16" s="118" t="s">
        <v>109</v>
      </c>
      <c r="B16" s="37">
        <v>60</v>
      </c>
      <c r="C16" s="38">
        <v>37</v>
      </c>
      <c r="D16" s="36">
        <v>4.93</v>
      </c>
      <c r="E16" s="37">
        <v>68.219850669802</v>
      </c>
      <c r="F16" s="38">
        <v>36.758732829312301</v>
      </c>
      <c r="G16" s="36">
        <v>5.01935519284973</v>
      </c>
      <c r="H16" s="37">
        <v>74.296923015713702</v>
      </c>
      <c r="I16" s="38">
        <v>39.841555416861802</v>
      </c>
      <c r="J16" s="36">
        <v>6.94165577763982</v>
      </c>
      <c r="K16" s="37">
        <v>78.757684023124099</v>
      </c>
      <c r="L16" s="38">
        <v>45.044066556051703</v>
      </c>
      <c r="M16" s="36">
        <v>6.6893156059198304</v>
      </c>
      <c r="N16" s="37">
        <v>75.576931969998597</v>
      </c>
      <c r="O16" s="38">
        <v>39.364646467615202</v>
      </c>
      <c r="P16" s="36">
        <v>5.0777228705515398</v>
      </c>
      <c r="Q16" s="37">
        <v>70.1658396135158</v>
      </c>
      <c r="R16" s="38">
        <v>36.217459733270502</v>
      </c>
      <c r="S16" s="36">
        <v>4.8339113125578601</v>
      </c>
      <c r="T16" s="37">
        <v>76.482741737196307</v>
      </c>
      <c r="U16" s="38">
        <v>40.226877019401101</v>
      </c>
      <c r="V16" s="36">
        <v>5.9034282981148198</v>
      </c>
      <c r="W16" s="37">
        <v>78.351383626749595</v>
      </c>
      <c r="X16" s="38">
        <v>40.728361792011597</v>
      </c>
      <c r="Y16" s="36">
        <v>6.84051586969706</v>
      </c>
      <c r="Z16" s="37">
        <v>80.831991765112207</v>
      </c>
      <c r="AA16" s="38">
        <v>45.540010211117703</v>
      </c>
      <c r="AB16" s="36">
        <v>6.2171219249395699</v>
      </c>
      <c r="AC16" s="37">
        <v>83.244108219194601</v>
      </c>
      <c r="AD16" s="38">
        <v>45.093637919756098</v>
      </c>
      <c r="AE16" s="36">
        <v>5.3992704510007101</v>
      </c>
      <c r="AF16" s="37">
        <v>91</v>
      </c>
      <c r="AG16" s="38">
        <v>43</v>
      </c>
      <c r="AH16" s="36">
        <v>6.3</v>
      </c>
      <c r="AI16" s="37">
        <v>79.031075299686293</v>
      </c>
      <c r="AJ16" s="38">
        <v>39.336596801095403</v>
      </c>
      <c r="AK16" s="36">
        <v>5.4007440928728503</v>
      </c>
      <c r="AL16" s="230">
        <v>66.957796667409298</v>
      </c>
      <c r="AM16" s="231">
        <v>36.4742202075021</v>
      </c>
      <c r="AN16" s="232">
        <v>4.2203123399318399</v>
      </c>
      <c r="AO16" s="116">
        <f t="shared" si="0"/>
        <v>-12.073278632276995</v>
      </c>
      <c r="AP16" s="91">
        <f t="shared" si="1"/>
        <v>-2.8623765935933037</v>
      </c>
      <c r="AQ16" s="117">
        <f t="shared" si="2"/>
        <v>-1.1804317529410104</v>
      </c>
    </row>
    <row r="17" spans="1:43">
      <c r="A17" s="118" t="s">
        <v>13</v>
      </c>
      <c r="B17" s="37">
        <v>65</v>
      </c>
      <c r="C17" s="38">
        <v>46</v>
      </c>
      <c r="D17" s="36">
        <v>6.35</v>
      </c>
      <c r="E17" s="37">
        <v>67.8103115788672</v>
      </c>
      <c r="F17" s="38">
        <v>44.9173007880404</v>
      </c>
      <c r="G17" s="36">
        <v>5.7218271308254902</v>
      </c>
      <c r="H17" s="37">
        <v>67.576884072724695</v>
      </c>
      <c r="I17" s="38">
        <v>37.823335255636202</v>
      </c>
      <c r="J17" s="36">
        <v>5.2228851557018903</v>
      </c>
      <c r="K17" s="37">
        <v>63.398086006403403</v>
      </c>
      <c r="L17" s="38">
        <v>35.030442442579599</v>
      </c>
      <c r="M17" s="36">
        <v>5.5115303226599304</v>
      </c>
      <c r="N17" s="37">
        <v>56.667831516737301</v>
      </c>
      <c r="O17" s="38">
        <v>34.767982626318201</v>
      </c>
      <c r="P17" s="36">
        <v>5.0206232322857502</v>
      </c>
      <c r="Q17" s="37">
        <v>62.379530314213198</v>
      </c>
      <c r="R17" s="38">
        <v>41.256138671206799</v>
      </c>
      <c r="S17" s="36">
        <v>5.6476296298475201</v>
      </c>
      <c r="T17" s="37">
        <v>64.414168112142093</v>
      </c>
      <c r="U17" s="38">
        <v>37.598864358920899</v>
      </c>
      <c r="V17" s="36">
        <v>4.9976728745516699</v>
      </c>
      <c r="W17" s="37">
        <v>69.105164445396497</v>
      </c>
      <c r="X17" s="38">
        <v>46.210013267511201</v>
      </c>
      <c r="Y17" s="36">
        <v>5.89904894083024</v>
      </c>
      <c r="Z17" s="37">
        <v>66.293282475313703</v>
      </c>
      <c r="AA17" s="38">
        <v>49.068308708129898</v>
      </c>
      <c r="AB17" s="36">
        <v>6.4982802968737801</v>
      </c>
      <c r="AC17" s="37">
        <v>56.939614627113301</v>
      </c>
      <c r="AD17" s="38">
        <v>39.030988222806101</v>
      </c>
      <c r="AE17" s="36">
        <v>5.56470280732053</v>
      </c>
      <c r="AF17" s="37">
        <v>52</v>
      </c>
      <c r="AG17" s="38">
        <v>31</v>
      </c>
      <c r="AH17" s="36">
        <v>4.4800000000000004</v>
      </c>
      <c r="AI17" s="37">
        <v>52.742208611277398</v>
      </c>
      <c r="AJ17" s="38">
        <v>34.376085423936303</v>
      </c>
      <c r="AK17" s="36">
        <v>5.5594721202214696</v>
      </c>
      <c r="AL17" s="230">
        <v>49.903229789394601</v>
      </c>
      <c r="AM17" s="231">
        <v>35.353982393936697</v>
      </c>
      <c r="AN17" s="232">
        <v>6.6453943510925697</v>
      </c>
      <c r="AO17" s="116">
        <f t="shared" si="0"/>
        <v>-2.8389788218827974</v>
      </c>
      <c r="AP17" s="91">
        <f t="shared" si="1"/>
        <v>0.97789697000039411</v>
      </c>
      <c r="AQ17" s="117">
        <f t="shared" si="2"/>
        <v>1.0859222308711001</v>
      </c>
    </row>
    <row r="18" spans="1:43">
      <c r="A18" s="118" t="s">
        <v>7</v>
      </c>
      <c r="B18" s="37">
        <v>53</v>
      </c>
      <c r="C18" s="38">
        <v>25</v>
      </c>
      <c r="D18" s="36">
        <v>2.59</v>
      </c>
      <c r="E18" s="37">
        <v>57.335799611023901</v>
      </c>
      <c r="F18" s="38">
        <v>29.301848612352099</v>
      </c>
      <c r="G18" s="36">
        <v>3.54050908687277</v>
      </c>
      <c r="H18" s="37">
        <v>53.2729798306232</v>
      </c>
      <c r="I18" s="38">
        <v>25.3558988735696</v>
      </c>
      <c r="J18" s="36">
        <v>3.3465927662681798</v>
      </c>
      <c r="K18" s="37">
        <v>51.007380210855402</v>
      </c>
      <c r="L18" s="38">
        <v>22.1535752708328</v>
      </c>
      <c r="M18" s="36">
        <v>3.25321503994433</v>
      </c>
      <c r="N18" s="37">
        <v>44.564250032409703</v>
      </c>
      <c r="O18" s="38">
        <v>20.009367270862299</v>
      </c>
      <c r="P18" s="36">
        <v>3.3171925548434</v>
      </c>
      <c r="Q18" s="37">
        <v>40.712973422871997</v>
      </c>
      <c r="R18" s="38">
        <v>16.442533706785198</v>
      </c>
      <c r="S18" s="36">
        <v>2.9942199598876398</v>
      </c>
      <c r="T18" s="37">
        <v>44.993284395236003</v>
      </c>
      <c r="U18" s="38">
        <v>18.866676905788101</v>
      </c>
      <c r="V18" s="36">
        <v>2.6076821225030602</v>
      </c>
      <c r="W18" s="37">
        <v>43.3423022194605</v>
      </c>
      <c r="X18" s="38">
        <v>22.368179802381</v>
      </c>
      <c r="Y18" s="36">
        <v>2.1863689298434199</v>
      </c>
      <c r="Z18" s="37">
        <v>48.5485419244242</v>
      </c>
      <c r="AA18" s="38">
        <v>19.2917857460269</v>
      </c>
      <c r="AB18" s="36">
        <v>1.7208422983112599</v>
      </c>
      <c r="AC18" s="37">
        <v>49.355109650061202</v>
      </c>
      <c r="AD18" s="38">
        <v>16.2147210595536</v>
      </c>
      <c r="AE18" s="36">
        <v>1.4194447723981201</v>
      </c>
      <c r="AF18" s="37">
        <v>49</v>
      </c>
      <c r="AG18" s="38">
        <v>23</v>
      </c>
      <c r="AH18" s="36">
        <v>2.8</v>
      </c>
      <c r="AI18" s="37">
        <v>51.025135708801102</v>
      </c>
      <c r="AJ18" s="38">
        <v>24.5255858569307</v>
      </c>
      <c r="AK18" s="36">
        <v>3.7750056970505401</v>
      </c>
      <c r="AL18" s="230">
        <v>48.077443278533401</v>
      </c>
      <c r="AM18" s="231">
        <v>19.032437009506499</v>
      </c>
      <c r="AN18" s="232">
        <v>3.4431538862959101</v>
      </c>
      <c r="AO18" s="116">
        <f t="shared" si="0"/>
        <v>-2.9476924302677006</v>
      </c>
      <c r="AP18" s="91">
        <f t="shared" si="1"/>
        <v>-5.4931488474242016</v>
      </c>
      <c r="AQ18" s="117">
        <f t="shared" si="2"/>
        <v>-0.33185181075462999</v>
      </c>
    </row>
    <row r="19" spans="1:43">
      <c r="A19" s="118" t="s">
        <v>10</v>
      </c>
      <c r="B19" s="37">
        <v>55</v>
      </c>
      <c r="C19" s="38">
        <v>34</v>
      </c>
      <c r="D19" s="36">
        <v>5.75</v>
      </c>
      <c r="E19" s="37">
        <v>51.192591114373997</v>
      </c>
      <c r="F19" s="38">
        <v>27.7240227342349</v>
      </c>
      <c r="G19" s="36">
        <v>5.4446689179016303</v>
      </c>
      <c r="H19" s="37">
        <v>51.961535158613103</v>
      </c>
      <c r="I19" s="38">
        <v>29.598137173530102</v>
      </c>
      <c r="J19" s="36">
        <v>5.2943849317243101</v>
      </c>
      <c r="K19" s="37">
        <v>50.474374346552302</v>
      </c>
      <c r="L19" s="38">
        <v>29.760602614895902</v>
      </c>
      <c r="M19" s="36">
        <v>4.6669206066873699</v>
      </c>
      <c r="N19" s="37">
        <v>59.220926884959198</v>
      </c>
      <c r="O19" s="38">
        <v>36.389683874838298</v>
      </c>
      <c r="P19" s="36">
        <v>5.0852296504811099</v>
      </c>
      <c r="Q19" s="37">
        <v>59.015653837174298</v>
      </c>
      <c r="R19" s="38">
        <v>34.368443933611204</v>
      </c>
      <c r="S19" s="36">
        <v>4.5750953392584197</v>
      </c>
      <c r="T19" s="37">
        <v>49.764609201618001</v>
      </c>
      <c r="U19" s="38">
        <v>26.4312576443137</v>
      </c>
      <c r="V19" s="36">
        <v>3.1020227899890198</v>
      </c>
      <c r="W19" s="37">
        <v>42.968924835890697</v>
      </c>
      <c r="X19" s="38">
        <v>26.1501552048171</v>
      </c>
      <c r="Y19" s="36">
        <v>2.8673889205193102</v>
      </c>
      <c r="Z19" s="37">
        <v>46.4541019321249</v>
      </c>
      <c r="AA19" s="38">
        <v>27.9637155965057</v>
      </c>
      <c r="AB19" s="36">
        <v>3.5870868696843798</v>
      </c>
      <c r="AC19" s="37">
        <v>53.501499279856198</v>
      </c>
      <c r="AD19" s="38">
        <v>32.852714048210402</v>
      </c>
      <c r="AE19" s="36">
        <v>5.0899872343113604</v>
      </c>
      <c r="AF19" s="37">
        <v>43</v>
      </c>
      <c r="AG19" s="38">
        <v>29</v>
      </c>
      <c r="AH19" s="36">
        <v>4.33</v>
      </c>
      <c r="AI19" s="37">
        <v>42.324165534861201</v>
      </c>
      <c r="AJ19" s="38">
        <v>24.255902562123001</v>
      </c>
      <c r="AK19" s="36">
        <v>3.46379686425648</v>
      </c>
      <c r="AL19" s="230">
        <v>47.684576957052101</v>
      </c>
      <c r="AM19" s="231">
        <v>28.0353949684228</v>
      </c>
      <c r="AN19" s="232">
        <v>4.2425557472172502</v>
      </c>
      <c r="AO19" s="116">
        <f t="shared" si="0"/>
        <v>5.3604114221909001</v>
      </c>
      <c r="AP19" s="91">
        <f t="shared" si="1"/>
        <v>3.7794924062997985</v>
      </c>
      <c r="AQ19" s="117">
        <f t="shared" si="2"/>
        <v>0.77875888296077012</v>
      </c>
    </row>
    <row r="20" spans="1:43">
      <c r="A20" s="118" t="s">
        <v>138</v>
      </c>
      <c r="B20" s="37">
        <v>55</v>
      </c>
      <c r="C20" s="38">
        <v>25</v>
      </c>
      <c r="D20" s="36">
        <v>2.04</v>
      </c>
      <c r="E20" s="37">
        <v>32.0758738847112</v>
      </c>
      <c r="F20" s="38">
        <v>11.2340336092111</v>
      </c>
      <c r="G20" s="36">
        <v>1.29969896310643</v>
      </c>
      <c r="H20" s="37">
        <v>22.741349778362601</v>
      </c>
      <c r="I20" s="38">
        <v>10.814849976808899</v>
      </c>
      <c r="J20" s="36">
        <v>1.6411508765187199</v>
      </c>
      <c r="K20" s="37">
        <v>22.8483512117391</v>
      </c>
      <c r="L20" s="38">
        <v>11.3937267164217</v>
      </c>
      <c r="M20" s="36">
        <v>1.17886333143094</v>
      </c>
      <c r="N20" s="37">
        <v>21.3404044594858</v>
      </c>
      <c r="O20" s="38">
        <v>11.116369213524401</v>
      </c>
      <c r="P20" s="36">
        <v>0.75121515380939197</v>
      </c>
      <c r="Q20" s="37">
        <v>16.996892738154699</v>
      </c>
      <c r="R20" s="38">
        <v>7.79618521348696</v>
      </c>
      <c r="S20" s="36">
        <v>0.51531344424443903</v>
      </c>
      <c r="T20" s="37">
        <v>15.921809950577501</v>
      </c>
      <c r="U20" s="38">
        <v>6.4024433620346501</v>
      </c>
      <c r="V20" s="36">
        <v>0.98842684629908395</v>
      </c>
      <c r="W20" s="37">
        <v>10.8426524251848</v>
      </c>
      <c r="X20" s="38">
        <v>4.3795762631323001</v>
      </c>
      <c r="Y20" s="36">
        <v>0.79689857695570698</v>
      </c>
      <c r="Z20" s="37">
        <v>8.3239613265307408</v>
      </c>
      <c r="AA20" s="38">
        <v>1.39807827641909</v>
      </c>
      <c r="AB20" s="36">
        <v>6.3791089532700795E-2</v>
      </c>
      <c r="AC20" s="37">
        <v>24.397876581285399</v>
      </c>
      <c r="AD20" s="38">
        <v>7.9552119004855602</v>
      </c>
      <c r="AE20" s="36">
        <v>0.59071534454633201</v>
      </c>
      <c r="AF20" s="37">
        <v>29</v>
      </c>
      <c r="AG20" s="38">
        <v>16</v>
      </c>
      <c r="AH20" s="36">
        <v>1.24</v>
      </c>
      <c r="AI20" s="37">
        <v>23.6350048693456</v>
      </c>
      <c r="AJ20" s="38">
        <v>11.9604209119932</v>
      </c>
      <c r="AK20" s="36">
        <v>1.15167023346996</v>
      </c>
      <c r="AL20" s="230">
        <v>28.921169413297498</v>
      </c>
      <c r="AM20" s="231">
        <v>12.916133484814599</v>
      </c>
      <c r="AN20" s="232">
        <v>1.19524226781182</v>
      </c>
      <c r="AO20" s="116">
        <f t="shared" si="0"/>
        <v>5.2861645439518981</v>
      </c>
      <c r="AP20" s="91">
        <f t="shared" si="1"/>
        <v>0.95571257282139932</v>
      </c>
      <c r="AQ20" s="117">
        <f t="shared" si="2"/>
        <v>4.3572034341859966E-2</v>
      </c>
    </row>
    <row r="21" spans="1:43">
      <c r="A21" s="118" t="s">
        <v>43</v>
      </c>
      <c r="B21" s="37">
        <v>17</v>
      </c>
      <c r="C21" s="38">
        <v>7</v>
      </c>
      <c r="D21" s="36">
        <v>0.73</v>
      </c>
      <c r="E21" s="37">
        <v>16.727564183674701</v>
      </c>
      <c r="F21" s="38">
        <v>6.7714839818686201</v>
      </c>
      <c r="G21" s="36">
        <v>0.74704722240852195</v>
      </c>
      <c r="H21" s="37">
        <v>18.2343224375429</v>
      </c>
      <c r="I21" s="38">
        <v>6.6652637975286702</v>
      </c>
      <c r="J21" s="36">
        <v>0.76315445750486599</v>
      </c>
      <c r="K21" s="37">
        <v>22.562912739610201</v>
      </c>
      <c r="L21" s="38">
        <v>12.7953430836387</v>
      </c>
      <c r="M21" s="36">
        <v>0.98937766891358503</v>
      </c>
      <c r="N21" s="37">
        <v>31.461372463245802</v>
      </c>
      <c r="O21" s="38">
        <v>17.6492925474091</v>
      </c>
      <c r="P21" s="36">
        <v>1.5658504789279799</v>
      </c>
      <c r="Q21" s="37">
        <v>29.714916447201301</v>
      </c>
      <c r="R21" s="38">
        <v>13.8086130838202</v>
      </c>
      <c r="S21" s="36">
        <v>1.81000071886782</v>
      </c>
      <c r="T21" s="37">
        <v>22.3311265192701</v>
      </c>
      <c r="U21" s="38">
        <v>10.546601369509</v>
      </c>
      <c r="V21" s="36">
        <v>1.36901030213113</v>
      </c>
      <c r="W21" s="37">
        <v>22.3494072517368</v>
      </c>
      <c r="X21" s="38">
        <v>13.4599829772595</v>
      </c>
      <c r="Y21" s="36">
        <v>1.0666417050036701</v>
      </c>
      <c r="Z21" s="37">
        <v>28.050204386612201</v>
      </c>
      <c r="AA21" s="38">
        <v>13.310109005392899</v>
      </c>
      <c r="AB21" s="36">
        <v>1.07506368812169</v>
      </c>
      <c r="AC21" s="37">
        <v>24.010010256843302</v>
      </c>
      <c r="AD21" s="38">
        <v>8.2695145023271497</v>
      </c>
      <c r="AE21" s="36">
        <v>1.44415872497289</v>
      </c>
      <c r="AF21" s="37">
        <v>24</v>
      </c>
      <c r="AG21" s="38">
        <v>12</v>
      </c>
      <c r="AH21" s="36">
        <v>1.89</v>
      </c>
      <c r="AI21" s="37">
        <v>22.758060112811702</v>
      </c>
      <c r="AJ21" s="38">
        <v>11.7560668432982</v>
      </c>
      <c r="AK21" s="36">
        <v>1.7090274269555401</v>
      </c>
      <c r="AL21" s="230">
        <v>22.933291577226498</v>
      </c>
      <c r="AM21" s="231">
        <v>10.1143668733423</v>
      </c>
      <c r="AN21" s="232">
        <v>1.68644449882387</v>
      </c>
      <c r="AO21" s="116">
        <f t="shared" si="0"/>
        <v>0.17523146441479653</v>
      </c>
      <c r="AP21" s="91">
        <f t="shared" si="1"/>
        <v>-1.6416999699558996</v>
      </c>
      <c r="AQ21" s="117">
        <f t="shared" si="2"/>
        <v>-2.2582928131670066E-2</v>
      </c>
    </row>
    <row r="22" spans="1:43">
      <c r="A22" s="118" t="s">
        <v>20</v>
      </c>
      <c r="B22" s="37">
        <v>13</v>
      </c>
      <c r="C22" s="38">
        <v>4</v>
      </c>
      <c r="D22" s="36">
        <v>0.26</v>
      </c>
      <c r="E22" s="37">
        <v>20.1502206814903</v>
      </c>
      <c r="F22" s="38">
        <v>5.6313321209512504</v>
      </c>
      <c r="G22" s="36">
        <v>0.30548241945333698</v>
      </c>
      <c r="H22" s="37">
        <v>23.7199699451565</v>
      </c>
      <c r="I22" s="38">
        <v>6.4409723090543904</v>
      </c>
      <c r="J22" s="36">
        <v>0.453093782443033</v>
      </c>
      <c r="K22" s="37">
        <v>21.641174687345298</v>
      </c>
      <c r="L22" s="38">
        <v>4.8422365908548901</v>
      </c>
      <c r="M22" s="36">
        <v>0.38489805332405702</v>
      </c>
      <c r="N22" s="37">
        <v>20.132139068991599</v>
      </c>
      <c r="O22" s="38">
        <v>6.4092003224232101</v>
      </c>
      <c r="P22" s="36">
        <v>0.39211143977031099</v>
      </c>
      <c r="Q22" s="37">
        <v>17.109797447588701</v>
      </c>
      <c r="R22" s="38">
        <v>6.0408292893208699</v>
      </c>
      <c r="S22" s="36">
        <v>0.31590595622821599</v>
      </c>
      <c r="T22" s="37">
        <v>14.574431115483399</v>
      </c>
      <c r="U22" s="38">
        <v>6.3514533751809399</v>
      </c>
      <c r="V22" s="36">
        <v>0.389435751956351</v>
      </c>
      <c r="W22" s="37">
        <v>16.693903193175998</v>
      </c>
      <c r="X22" s="38">
        <v>6.1387107649598596</v>
      </c>
      <c r="Y22" s="36">
        <v>0.34647140995629899</v>
      </c>
      <c r="Z22" s="37">
        <v>13.294673308777901</v>
      </c>
      <c r="AA22" s="38">
        <v>2.3160410714178599</v>
      </c>
      <c r="AB22" s="36">
        <v>7.2108529368951596E-2</v>
      </c>
      <c r="AC22" s="37">
        <v>14.0031379565261</v>
      </c>
      <c r="AD22" s="38">
        <v>4.8024020430502601</v>
      </c>
      <c r="AE22" s="36">
        <v>0.59475639636412203</v>
      </c>
      <c r="AF22" s="37">
        <v>16</v>
      </c>
      <c r="AG22" s="38">
        <v>6</v>
      </c>
      <c r="AH22" s="36">
        <v>0.72</v>
      </c>
      <c r="AI22" s="37">
        <v>15.4199603781826</v>
      </c>
      <c r="AJ22" s="38">
        <v>5.6054808349997698</v>
      </c>
      <c r="AK22" s="36">
        <v>0.35287180168394899</v>
      </c>
      <c r="AL22" s="230">
        <v>16.381033974592398</v>
      </c>
      <c r="AM22" s="231">
        <v>7.8787289507167602</v>
      </c>
      <c r="AN22" s="232">
        <v>0.35461997521820998</v>
      </c>
      <c r="AO22" s="116">
        <f t="shared" si="0"/>
        <v>0.96107359640979872</v>
      </c>
      <c r="AP22" s="91">
        <f t="shared" si="1"/>
        <v>2.2732481157169904</v>
      </c>
      <c r="AQ22" s="117">
        <f t="shared" si="2"/>
        <v>1.7481735342609883E-3</v>
      </c>
    </row>
    <row r="23" spans="1:43">
      <c r="A23" s="118" t="s">
        <v>83</v>
      </c>
      <c r="B23" s="37">
        <v>8</v>
      </c>
      <c r="C23" s="38">
        <v>5</v>
      </c>
      <c r="D23" s="36">
        <v>0.4</v>
      </c>
      <c r="E23" s="37">
        <v>8.6502422529652492</v>
      </c>
      <c r="F23" s="38">
        <v>6.0337222733418203</v>
      </c>
      <c r="G23" s="36">
        <v>0.81102227322248499</v>
      </c>
      <c r="H23" s="37">
        <v>8.0303803191177501</v>
      </c>
      <c r="I23" s="38">
        <v>4.6081675110560303</v>
      </c>
      <c r="J23" s="36">
        <v>0.67891686560270903</v>
      </c>
      <c r="K23" s="37">
        <v>13.5148472110195</v>
      </c>
      <c r="L23" s="38">
        <v>9.7107183667799806</v>
      </c>
      <c r="M23" s="36">
        <v>1.39861498153412</v>
      </c>
      <c r="N23" s="37">
        <v>14.952523402239899</v>
      </c>
      <c r="O23" s="38">
        <v>13.2267500545413</v>
      </c>
      <c r="P23" s="36">
        <v>1.70335615174327</v>
      </c>
      <c r="Q23" s="37">
        <v>13.2659428016111</v>
      </c>
      <c r="R23" s="38">
        <v>10.968231702006101</v>
      </c>
      <c r="S23" s="36">
        <v>0.97019241403112599</v>
      </c>
      <c r="T23" s="37">
        <v>11.766045903813501</v>
      </c>
      <c r="U23" s="38">
        <v>7.6616182346875101</v>
      </c>
      <c r="V23" s="36">
        <v>0.78986592359696095</v>
      </c>
      <c r="W23" s="37">
        <v>11.2536435348814</v>
      </c>
      <c r="X23" s="38">
        <v>6.2014481998444797</v>
      </c>
      <c r="Y23" s="36">
        <v>0.45136452745253303</v>
      </c>
      <c r="Z23" s="37">
        <v>13.877168655333399</v>
      </c>
      <c r="AA23" s="38">
        <v>9.5176907071954702</v>
      </c>
      <c r="AB23" s="36">
        <v>0.93919460193142501</v>
      </c>
      <c r="AC23" s="37">
        <v>14.189791377480301</v>
      </c>
      <c r="AD23" s="38">
        <v>9.4110196851371892</v>
      </c>
      <c r="AE23" s="36">
        <v>1.2263101137050401</v>
      </c>
      <c r="AF23" s="37">
        <v>12</v>
      </c>
      <c r="AG23" s="38">
        <v>7</v>
      </c>
      <c r="AH23" s="36">
        <v>0.7</v>
      </c>
      <c r="AI23" s="37">
        <v>12.3700911791799</v>
      </c>
      <c r="AJ23" s="38">
        <v>9.5259487616444094</v>
      </c>
      <c r="AK23" s="36">
        <v>1.2187790099014399</v>
      </c>
      <c r="AL23" s="230">
        <v>14.9439887206418</v>
      </c>
      <c r="AM23" s="231">
        <v>11.4971576584089</v>
      </c>
      <c r="AN23" s="232">
        <v>1.49790719377184</v>
      </c>
      <c r="AO23" s="116">
        <f t="shared" si="0"/>
        <v>2.5738975414618999</v>
      </c>
      <c r="AP23" s="91">
        <f t="shared" si="1"/>
        <v>1.971208896764491</v>
      </c>
      <c r="AQ23" s="117">
        <f t="shared" si="2"/>
        <v>0.27912818387040006</v>
      </c>
    </row>
    <row r="24" spans="1:43">
      <c r="A24" s="126" t="s">
        <v>61</v>
      </c>
      <c r="B24" s="125"/>
      <c r="C24" s="124"/>
      <c r="D24" s="123"/>
      <c r="E24" s="125"/>
      <c r="F24" s="124"/>
      <c r="G24" s="123"/>
      <c r="H24" s="125"/>
      <c r="I24" s="124"/>
      <c r="J24" s="123"/>
      <c r="K24" s="125"/>
      <c r="L24" s="124"/>
      <c r="M24" s="123"/>
      <c r="N24" s="125"/>
      <c r="O24" s="124"/>
      <c r="P24" s="123"/>
      <c r="Q24" s="125"/>
      <c r="R24" s="124"/>
      <c r="S24" s="123"/>
      <c r="T24" s="125">
        <v>10.862212699992501</v>
      </c>
      <c r="U24" s="124">
        <v>0</v>
      </c>
      <c r="V24" s="123">
        <v>0</v>
      </c>
      <c r="W24" s="125">
        <v>11.037170665563099</v>
      </c>
      <c r="X24" s="124">
        <v>1.2179452199455201</v>
      </c>
      <c r="Y24" s="123">
        <v>0.23965443689309501</v>
      </c>
      <c r="Z24" s="125">
        <v>10.9919814761369</v>
      </c>
      <c r="AA24" s="124">
        <v>5.4712940044085503</v>
      </c>
      <c r="AB24" s="123">
        <v>0.857253633896642</v>
      </c>
      <c r="AC24" s="125">
        <v>13.129940454818099</v>
      </c>
      <c r="AD24" s="124">
        <v>5.6869626059239797</v>
      </c>
      <c r="AE24" s="123">
        <v>0.79935260841847799</v>
      </c>
      <c r="AF24" s="125">
        <v>11</v>
      </c>
      <c r="AG24" s="124">
        <v>4</v>
      </c>
      <c r="AH24" s="123">
        <v>0.59</v>
      </c>
      <c r="AI24" s="125">
        <v>11.0839465063095</v>
      </c>
      <c r="AJ24" s="124">
        <v>3.6349505897443399</v>
      </c>
      <c r="AK24" s="123">
        <v>0.45124885447124102</v>
      </c>
      <c r="AL24" s="270">
        <v>11.5362424005479</v>
      </c>
      <c r="AM24" s="271">
        <v>3.2197023133877098</v>
      </c>
      <c r="AN24" s="272">
        <v>0.28886229029856098</v>
      </c>
      <c r="AO24" s="116">
        <f t="shared" si="0"/>
        <v>0.45229589423840011</v>
      </c>
      <c r="AP24" s="91">
        <f t="shared" si="1"/>
        <v>-0.41524827635663009</v>
      </c>
      <c r="AQ24" s="117">
        <f t="shared" si="2"/>
        <v>-0.16238656417268005</v>
      </c>
    </row>
    <row r="25" spans="1:43">
      <c r="A25" s="175" t="s">
        <v>55</v>
      </c>
      <c r="B25" s="176">
        <v>10</v>
      </c>
      <c r="C25" s="177">
        <v>5</v>
      </c>
      <c r="D25" s="178">
        <v>0.31</v>
      </c>
      <c r="E25" s="176">
        <v>6.5207154179840803</v>
      </c>
      <c r="F25" s="177">
        <v>2.4962057375175299</v>
      </c>
      <c r="G25" s="178">
        <v>9.0622075704196198E-2</v>
      </c>
      <c r="H25" s="176">
        <v>6.0561173025384498</v>
      </c>
      <c r="I25" s="177">
        <v>1.48477633171475</v>
      </c>
      <c r="J25" s="178">
        <v>9.4301091220632793E-2</v>
      </c>
      <c r="K25" s="176">
        <v>8.8508609714326507</v>
      </c>
      <c r="L25" s="177">
        <v>3.0783766353304598</v>
      </c>
      <c r="M25" s="178">
        <v>0.41708989311619799</v>
      </c>
      <c r="N25" s="176">
        <v>11.0359757097784</v>
      </c>
      <c r="O25" s="177">
        <v>2.6508756292674498</v>
      </c>
      <c r="P25" s="178">
        <v>0.45617556168342299</v>
      </c>
      <c r="Q25" s="176">
        <v>7.8903923758724197</v>
      </c>
      <c r="R25" s="177">
        <v>3.1151157200919202</v>
      </c>
      <c r="S25" s="178">
        <v>0.191202223516755</v>
      </c>
      <c r="T25" s="176">
        <v>6.62984159404966</v>
      </c>
      <c r="U25" s="177">
        <v>3.61849083952777</v>
      </c>
      <c r="V25" s="178">
        <v>0.12976989599445099</v>
      </c>
      <c r="W25" s="176">
        <v>7.6967993376418304</v>
      </c>
      <c r="X25" s="177">
        <v>2.6172720575718702</v>
      </c>
      <c r="Y25" s="178">
        <v>0.123682532989463</v>
      </c>
      <c r="Z25" s="176">
        <v>4.5609491219467202</v>
      </c>
      <c r="AA25" s="177">
        <v>1.0529273116494</v>
      </c>
      <c r="AB25" s="178">
        <v>6.1876465469399899E-2</v>
      </c>
      <c r="AC25" s="176">
        <v>7.6511483054812102</v>
      </c>
      <c r="AD25" s="177">
        <v>1.5755474282008199</v>
      </c>
      <c r="AE25" s="178">
        <v>9.7423211510210994E-2</v>
      </c>
      <c r="AF25" s="176">
        <v>9</v>
      </c>
      <c r="AG25" s="177">
        <v>3</v>
      </c>
      <c r="AH25" s="178">
        <v>0.31</v>
      </c>
      <c r="AI25" s="176">
        <v>8.0814284165780901</v>
      </c>
      <c r="AJ25" s="177">
        <v>2.8894246993008701</v>
      </c>
      <c r="AK25" s="178">
        <v>0.28759536543863201</v>
      </c>
      <c r="AL25" s="273">
        <v>7.4302794914608601</v>
      </c>
      <c r="AM25" s="274">
        <v>2.2573980063446801</v>
      </c>
      <c r="AN25" s="275">
        <v>0.117643385739647</v>
      </c>
      <c r="AO25" s="116">
        <f t="shared" si="0"/>
        <v>-0.65114892511722999</v>
      </c>
      <c r="AP25" s="91">
        <f t="shared" si="1"/>
        <v>-0.63202669295618996</v>
      </c>
      <c r="AQ25" s="117">
        <f t="shared" si="2"/>
        <v>-0.16995197969898501</v>
      </c>
    </row>
    <row r="26" spans="1:43">
      <c r="A26" s="179" t="s">
        <v>12</v>
      </c>
      <c r="B26" s="180">
        <v>9</v>
      </c>
      <c r="C26" s="181">
        <v>4</v>
      </c>
      <c r="D26" s="182">
        <v>0.43</v>
      </c>
      <c r="E26" s="180">
        <v>9.6769272527637096</v>
      </c>
      <c r="F26" s="181">
        <v>5.2356025469062999</v>
      </c>
      <c r="G26" s="182">
        <v>0.704750906278372</v>
      </c>
      <c r="H26" s="180">
        <v>4.9766264259240698</v>
      </c>
      <c r="I26" s="181">
        <v>2.9885214438909999</v>
      </c>
      <c r="J26" s="182">
        <v>0.578319260629091</v>
      </c>
      <c r="K26" s="180">
        <v>10.2313894728635</v>
      </c>
      <c r="L26" s="181">
        <v>5.3300965077949396</v>
      </c>
      <c r="M26" s="182">
        <v>0.76516133628585603</v>
      </c>
      <c r="N26" s="180">
        <v>15.246682891782999</v>
      </c>
      <c r="O26" s="181">
        <v>7.3699410899380204</v>
      </c>
      <c r="P26" s="182">
        <v>0.957737661650929</v>
      </c>
      <c r="Q26" s="180">
        <v>9.9500088735879508</v>
      </c>
      <c r="R26" s="181">
        <v>5.2504404897508499</v>
      </c>
      <c r="S26" s="182">
        <v>0.70661399426453797</v>
      </c>
      <c r="T26" s="180">
        <v>6.8790201345570301</v>
      </c>
      <c r="U26" s="181">
        <v>3.2393795472169402</v>
      </c>
      <c r="V26" s="182">
        <v>0.41782691525736598</v>
      </c>
      <c r="W26" s="180">
        <v>12.1579613138576</v>
      </c>
      <c r="X26" s="181">
        <v>5.6663939429444596</v>
      </c>
      <c r="Y26" s="182">
        <v>0.67130179818956703</v>
      </c>
      <c r="Z26" s="180">
        <v>11.6366261653992</v>
      </c>
      <c r="AA26" s="181">
        <v>5.9100019664754999</v>
      </c>
      <c r="AB26" s="182">
        <v>0.79152094699484798</v>
      </c>
      <c r="AC26" s="180">
        <v>7.7531250319304101</v>
      </c>
      <c r="AD26" s="181">
        <v>3.3968474688712602</v>
      </c>
      <c r="AE26" s="182">
        <v>0.53316950720856704</v>
      </c>
      <c r="AF26" s="180">
        <v>7</v>
      </c>
      <c r="AG26" s="181">
        <v>4</v>
      </c>
      <c r="AH26" s="182">
        <v>0.47</v>
      </c>
      <c r="AI26" s="180">
        <v>6.3166384198243497</v>
      </c>
      <c r="AJ26" s="181">
        <v>2.0243493473590699</v>
      </c>
      <c r="AK26" s="182">
        <v>8.7791893802955698E-2</v>
      </c>
      <c r="AL26" s="276">
        <v>7.0100448347797997</v>
      </c>
      <c r="AM26" s="277">
        <v>2.27064370805352</v>
      </c>
      <c r="AN26" s="278">
        <v>0.55583769881613099</v>
      </c>
      <c r="AO26" s="116">
        <f t="shared" si="0"/>
        <v>0.69340641495544997</v>
      </c>
      <c r="AP26" s="91">
        <f t="shared" si="1"/>
        <v>0.2462943606944501</v>
      </c>
      <c r="AQ26" s="117">
        <f t="shared" si="2"/>
        <v>0.46804580501317528</v>
      </c>
    </row>
  </sheetData>
  <sortState ref="A8:AQ26">
    <sortCondition descending="1" ref="AL8:AL26"/>
  </sortState>
  <mergeCells count="16">
    <mergeCell ref="A1:A2"/>
    <mergeCell ref="B2:D2"/>
    <mergeCell ref="A3:A4"/>
    <mergeCell ref="E2:G2"/>
    <mergeCell ref="AO2:AQ2"/>
    <mergeCell ref="H2:J2"/>
    <mergeCell ref="K2:M2"/>
    <mergeCell ref="N2:P2"/>
    <mergeCell ref="Q2:S2"/>
    <mergeCell ref="T2:V2"/>
    <mergeCell ref="W2:Y2"/>
    <mergeCell ref="Z2:AB2"/>
    <mergeCell ref="AC2:AE2"/>
    <mergeCell ref="AF2:AH2"/>
    <mergeCell ref="AI2:AK2"/>
    <mergeCell ref="AL2:AN2"/>
  </mergeCells>
  <conditionalFormatting sqref="AO8:AQ26">
    <cfRule type="cellIs" dxfId="0" priority="1" operator="greaterThan">
      <formula>0</formula>
    </cfRule>
  </conditionalFormatting>
  <pageMargins left="0.7" right="0.7" top="0.78740157499999996" bottom="0.78740157499999996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7B00"/>
  </sheetPr>
  <dimension ref="A1:DH40"/>
  <sheetViews>
    <sheetView zoomScale="85" zoomScaleNormal="85" workbookViewId="0">
      <pane xSplit="1" topLeftCell="CW1" activePane="topRight" state="frozen"/>
      <selection pane="topRight" sqref="A1:A2"/>
    </sheetView>
  </sheetViews>
  <sheetFormatPr defaultColWidth="9.140625" defaultRowHeight="15"/>
  <cols>
    <col min="1" max="1" width="42.85546875" style="1" customWidth="1"/>
    <col min="2" max="2" width="20.7109375" style="1" bestFit="1" customWidth="1"/>
    <col min="3" max="4" width="11.85546875" style="1" bestFit="1" customWidth="1"/>
    <col min="5" max="5" width="20.7109375" style="1" bestFit="1" customWidth="1"/>
    <col min="6" max="7" width="11.85546875" style="1" bestFit="1" customWidth="1"/>
    <col min="8" max="8" width="20.7109375" style="1" bestFit="1" customWidth="1"/>
    <col min="9" max="10" width="11.85546875" style="1" bestFit="1" customWidth="1"/>
    <col min="11" max="11" width="20.7109375" style="1" bestFit="1" customWidth="1"/>
    <col min="12" max="13" width="11.85546875" style="1" bestFit="1" customWidth="1"/>
    <col min="14" max="14" width="17.28515625" style="1" bestFit="1" customWidth="1"/>
    <col min="15" max="16" width="11.85546875" style="1" bestFit="1" customWidth="1"/>
    <col min="17" max="17" width="17.28515625" style="1" bestFit="1" customWidth="1"/>
    <col min="18" max="19" width="11.85546875" style="1" bestFit="1" customWidth="1"/>
    <col min="20" max="20" width="17.28515625" style="1" bestFit="1" customWidth="1"/>
    <col min="21" max="22" width="11.85546875" style="1" bestFit="1" customWidth="1"/>
    <col min="23" max="23" width="17.28515625" style="1" bestFit="1" customWidth="1"/>
    <col min="24" max="25" width="11.85546875" style="1" bestFit="1" customWidth="1"/>
    <col min="26" max="26" width="17.28515625" style="1" bestFit="1" customWidth="1"/>
    <col min="27" max="28" width="11.85546875" style="1" bestFit="1" customWidth="1"/>
    <col min="29" max="29" width="17.28515625" style="1" bestFit="1" customWidth="1"/>
    <col min="30" max="31" width="11.85546875" style="1" bestFit="1" customWidth="1"/>
    <col min="32" max="32" width="17.28515625" style="1" bestFit="1" customWidth="1"/>
    <col min="33" max="34" width="11.85546875" style="1" bestFit="1" customWidth="1"/>
    <col min="35" max="35" width="17.28515625" style="1" bestFit="1" customWidth="1"/>
    <col min="36" max="37" width="11.85546875" style="1" bestFit="1" customWidth="1"/>
    <col min="38" max="38" width="17.28515625" style="1" bestFit="1" customWidth="1"/>
    <col min="39" max="40" width="11.85546875" style="1" bestFit="1" customWidth="1"/>
    <col min="41" max="41" width="17.28515625" style="1" bestFit="1" customWidth="1"/>
    <col min="42" max="43" width="11.85546875" style="1" bestFit="1" customWidth="1"/>
    <col min="44" max="44" width="17.28515625" style="1" customWidth="1"/>
    <col min="45" max="45" width="11.85546875" style="1" customWidth="1"/>
    <col min="46" max="46" width="11.85546875" style="1" bestFit="1" customWidth="1"/>
    <col min="47" max="47" width="17.28515625" style="1" customWidth="1"/>
    <col min="48" max="48" width="11.85546875" style="1" customWidth="1"/>
    <col min="49" max="49" width="11.85546875" style="1" bestFit="1" customWidth="1"/>
    <col min="50" max="50" width="17.28515625" style="1" customWidth="1"/>
    <col min="51" max="51" width="11.85546875" style="1" customWidth="1"/>
    <col min="52" max="52" width="11.85546875" style="1" bestFit="1" customWidth="1"/>
    <col min="53" max="53" width="17.28515625" style="1" customWidth="1"/>
    <col min="54" max="54" width="11.85546875" style="1" customWidth="1"/>
    <col min="55" max="55" width="11.85546875" style="1" bestFit="1" customWidth="1"/>
    <col min="56" max="56" width="17.28515625" style="1" customWidth="1"/>
    <col min="57" max="57" width="11.85546875" style="1" customWidth="1"/>
    <col min="58" max="58" width="11.85546875" style="1" bestFit="1" customWidth="1"/>
    <col min="59" max="59" width="17.28515625" style="1" customWidth="1"/>
    <col min="60" max="60" width="11.85546875" style="1" customWidth="1"/>
    <col min="61" max="61" width="11.85546875" style="1" bestFit="1" customWidth="1"/>
    <col min="62" max="62" width="17.28515625" style="1" customWidth="1"/>
    <col min="63" max="63" width="11.85546875" style="1" customWidth="1"/>
    <col min="64" max="64" width="11.85546875" style="1" bestFit="1" customWidth="1"/>
    <col min="65" max="65" width="17.28515625" style="1" customWidth="1"/>
    <col min="66" max="66" width="11.85546875" style="1" customWidth="1"/>
    <col min="67" max="67" width="11.85546875" style="1" bestFit="1" customWidth="1"/>
    <col min="68" max="68" width="17.7109375" style="1" customWidth="1"/>
    <col min="69" max="70" width="13" style="1" customWidth="1"/>
    <col min="71" max="71" width="17.7109375" style="1" customWidth="1"/>
    <col min="72" max="73" width="13" style="1" customWidth="1"/>
    <col min="74" max="74" width="17.7109375" style="1" customWidth="1"/>
    <col min="75" max="76" width="13" style="1" customWidth="1"/>
    <col min="77" max="77" width="17.7109375" style="1" customWidth="1"/>
    <col min="78" max="79" width="13" style="1" customWidth="1"/>
    <col min="80" max="80" width="17.7109375" style="1" customWidth="1"/>
    <col min="81" max="82" width="13" style="1" customWidth="1"/>
    <col min="83" max="83" width="17.7109375" style="1" customWidth="1"/>
    <col min="84" max="85" width="13" style="1" customWidth="1"/>
    <col min="86" max="86" width="17.7109375" style="1" customWidth="1"/>
    <col min="87" max="88" width="13" style="1" customWidth="1"/>
    <col min="89" max="89" width="17.7109375" style="1" customWidth="1"/>
    <col min="90" max="91" width="13" style="1" customWidth="1"/>
    <col min="92" max="92" width="17.7109375" style="1" customWidth="1"/>
    <col min="93" max="94" width="13" style="1" customWidth="1"/>
    <col min="95" max="95" width="17.7109375" style="1" customWidth="1"/>
    <col min="96" max="97" width="13" style="1" customWidth="1"/>
    <col min="98" max="98" width="17.7109375" style="1" customWidth="1"/>
    <col min="99" max="100" width="13" style="1" customWidth="1"/>
    <col min="101" max="101" width="17.7109375" style="1" customWidth="1"/>
    <col min="102" max="103" width="13" style="1" customWidth="1"/>
    <col min="104" max="104" width="17.7109375" style="1" customWidth="1"/>
    <col min="105" max="106" width="13" style="1" customWidth="1"/>
    <col min="107" max="107" width="17.7109375" style="1" customWidth="1"/>
    <col min="108" max="109" width="13" style="1" customWidth="1"/>
    <col min="110" max="110" width="17.28515625" style="1" bestFit="1" customWidth="1"/>
    <col min="111" max="112" width="11.85546875" style="1" bestFit="1" customWidth="1"/>
    <col min="113" max="16384" width="9.140625" style="1"/>
  </cols>
  <sheetData>
    <row r="1" spans="1:112" ht="15.75" thickBot="1">
      <c r="A1" s="233" t="s">
        <v>0</v>
      </c>
    </row>
    <row r="2" spans="1:112">
      <c r="A2" s="234"/>
      <c r="B2" s="222" t="s">
        <v>64</v>
      </c>
      <c r="C2" s="223"/>
      <c r="D2" s="224"/>
      <c r="E2" s="222" t="s">
        <v>74</v>
      </c>
      <c r="F2" s="223"/>
      <c r="G2" s="224"/>
      <c r="H2" s="222" t="s">
        <v>75</v>
      </c>
      <c r="I2" s="223"/>
      <c r="J2" s="224"/>
      <c r="K2" s="222" t="s">
        <v>76</v>
      </c>
      <c r="L2" s="223"/>
      <c r="M2" s="224"/>
      <c r="N2" s="222" t="s">
        <v>77</v>
      </c>
      <c r="O2" s="223"/>
      <c r="P2" s="224"/>
      <c r="Q2" s="222" t="s">
        <v>78</v>
      </c>
      <c r="R2" s="223"/>
      <c r="S2" s="224"/>
      <c r="T2" s="222" t="s">
        <v>79</v>
      </c>
      <c r="U2" s="223"/>
      <c r="V2" s="224"/>
      <c r="W2" s="222" t="s">
        <v>80</v>
      </c>
      <c r="X2" s="223"/>
      <c r="Y2" s="224"/>
      <c r="Z2" s="222" t="s">
        <v>81</v>
      </c>
      <c r="AA2" s="223"/>
      <c r="AB2" s="224"/>
      <c r="AC2" s="222" t="s">
        <v>84</v>
      </c>
      <c r="AD2" s="223"/>
      <c r="AE2" s="224"/>
      <c r="AF2" s="222" t="s">
        <v>89</v>
      </c>
      <c r="AG2" s="223"/>
      <c r="AH2" s="224"/>
      <c r="AI2" s="222" t="s">
        <v>91</v>
      </c>
      <c r="AJ2" s="223"/>
      <c r="AK2" s="224"/>
      <c r="AL2" s="222" t="s">
        <v>100</v>
      </c>
      <c r="AM2" s="223"/>
      <c r="AN2" s="224"/>
      <c r="AO2" s="222" t="s">
        <v>101</v>
      </c>
      <c r="AP2" s="223"/>
      <c r="AQ2" s="224"/>
      <c r="AR2" s="222" t="s">
        <v>102</v>
      </c>
      <c r="AS2" s="223"/>
      <c r="AT2" s="224"/>
      <c r="AU2" s="222" t="s">
        <v>103</v>
      </c>
      <c r="AV2" s="223"/>
      <c r="AW2" s="224"/>
      <c r="AX2" s="222" t="s">
        <v>106</v>
      </c>
      <c r="AY2" s="223"/>
      <c r="AZ2" s="224"/>
      <c r="BA2" s="222" t="s">
        <v>107</v>
      </c>
      <c r="BB2" s="223"/>
      <c r="BC2" s="224"/>
      <c r="BD2" s="222" t="s">
        <v>110</v>
      </c>
      <c r="BE2" s="223"/>
      <c r="BF2" s="224"/>
      <c r="BG2" s="222" t="s">
        <v>113</v>
      </c>
      <c r="BH2" s="223"/>
      <c r="BI2" s="224"/>
      <c r="BJ2" s="211" t="s">
        <v>115</v>
      </c>
      <c r="BK2" s="212"/>
      <c r="BL2" s="213"/>
      <c r="BM2" s="211" t="s">
        <v>116</v>
      </c>
      <c r="BN2" s="212"/>
      <c r="BO2" s="213"/>
      <c r="BP2" s="211" t="s">
        <v>117</v>
      </c>
      <c r="BQ2" s="212"/>
      <c r="BR2" s="213"/>
      <c r="BS2" s="211" t="s">
        <v>118</v>
      </c>
      <c r="BT2" s="212"/>
      <c r="BU2" s="213"/>
      <c r="BV2" s="211" t="s">
        <v>121</v>
      </c>
      <c r="BW2" s="212"/>
      <c r="BX2" s="213"/>
      <c r="BY2" s="211" t="s">
        <v>123</v>
      </c>
      <c r="BZ2" s="212"/>
      <c r="CA2" s="213"/>
      <c r="CB2" s="211" t="s">
        <v>128</v>
      </c>
      <c r="CC2" s="212"/>
      <c r="CD2" s="213"/>
      <c r="CE2" s="211" t="s">
        <v>129</v>
      </c>
      <c r="CF2" s="212"/>
      <c r="CG2" s="213"/>
      <c r="CH2" s="211" t="s">
        <v>132</v>
      </c>
      <c r="CI2" s="212"/>
      <c r="CJ2" s="213"/>
      <c r="CK2" s="211" t="s">
        <v>134</v>
      </c>
      <c r="CL2" s="212"/>
      <c r="CM2" s="213"/>
      <c r="CN2" s="211" t="s">
        <v>135</v>
      </c>
      <c r="CO2" s="212"/>
      <c r="CP2" s="213"/>
      <c r="CQ2" s="211" t="s">
        <v>136</v>
      </c>
      <c r="CR2" s="212"/>
      <c r="CS2" s="213"/>
      <c r="CT2" s="211" t="s">
        <v>137</v>
      </c>
      <c r="CU2" s="212"/>
      <c r="CV2" s="213"/>
      <c r="CW2" s="211" t="s">
        <v>139</v>
      </c>
      <c r="CX2" s="212"/>
      <c r="CY2" s="213"/>
      <c r="CZ2" s="211" t="s">
        <v>141</v>
      </c>
      <c r="DA2" s="212"/>
      <c r="DB2" s="213"/>
      <c r="DC2" s="219" t="s">
        <v>144</v>
      </c>
      <c r="DD2" s="220"/>
      <c r="DE2" s="221"/>
      <c r="DF2" s="216" t="s">
        <v>65</v>
      </c>
      <c r="DG2" s="217"/>
      <c r="DH2" s="218"/>
    </row>
    <row r="3" spans="1:112">
      <c r="A3" s="214" t="s">
        <v>146</v>
      </c>
      <c r="B3" s="7"/>
      <c r="C3" s="2"/>
      <c r="D3" s="8"/>
      <c r="E3" s="7"/>
      <c r="F3" s="2"/>
      <c r="G3" s="8"/>
      <c r="H3" s="7"/>
      <c r="I3" s="2"/>
      <c r="J3" s="8"/>
      <c r="K3" s="7"/>
      <c r="L3" s="2"/>
      <c r="M3" s="8"/>
      <c r="N3" s="7"/>
      <c r="O3" s="2"/>
      <c r="P3" s="8"/>
      <c r="Q3" s="7"/>
      <c r="R3" s="2"/>
      <c r="S3" s="8"/>
      <c r="T3" s="7"/>
      <c r="U3" s="2"/>
      <c r="V3" s="8"/>
      <c r="W3" s="7"/>
      <c r="X3" s="2"/>
      <c r="Y3" s="8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87"/>
      <c r="BQ3" s="35"/>
      <c r="BR3" s="88"/>
      <c r="BS3" s="87"/>
      <c r="BT3" s="35"/>
      <c r="BU3" s="88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7"/>
      <c r="DG3" s="2"/>
      <c r="DH3" s="8"/>
    </row>
    <row r="4" spans="1:112">
      <c r="A4" s="215"/>
      <c r="B4" s="9" t="s">
        <v>1</v>
      </c>
      <c r="C4" s="3" t="s">
        <v>2</v>
      </c>
      <c r="D4" s="10" t="s">
        <v>2</v>
      </c>
      <c r="E4" s="9" t="s">
        <v>1</v>
      </c>
      <c r="F4" s="3" t="s">
        <v>2</v>
      </c>
      <c r="G4" s="10" t="s">
        <v>2</v>
      </c>
      <c r="H4" s="9" t="s">
        <v>1</v>
      </c>
      <c r="I4" s="3" t="s">
        <v>2</v>
      </c>
      <c r="J4" s="10" t="s">
        <v>2</v>
      </c>
      <c r="K4" s="9" t="s">
        <v>1</v>
      </c>
      <c r="L4" s="3" t="s">
        <v>2</v>
      </c>
      <c r="M4" s="10" t="s">
        <v>2</v>
      </c>
      <c r="N4" s="9" t="s">
        <v>1</v>
      </c>
      <c r="O4" s="3" t="s">
        <v>2</v>
      </c>
      <c r="P4" s="10" t="s">
        <v>2</v>
      </c>
      <c r="Q4" s="9" t="s">
        <v>1</v>
      </c>
      <c r="R4" s="3" t="s">
        <v>2</v>
      </c>
      <c r="S4" s="10" t="s">
        <v>2</v>
      </c>
      <c r="T4" s="9" t="s">
        <v>1</v>
      </c>
      <c r="U4" s="3" t="s">
        <v>2</v>
      </c>
      <c r="V4" s="10" t="s">
        <v>2</v>
      </c>
      <c r="W4" s="9" t="s">
        <v>1</v>
      </c>
      <c r="X4" s="3" t="s">
        <v>2</v>
      </c>
      <c r="Y4" s="10" t="s">
        <v>2</v>
      </c>
      <c r="Z4" s="9" t="s">
        <v>1</v>
      </c>
      <c r="AA4" s="3" t="s">
        <v>2</v>
      </c>
      <c r="AB4" s="10" t="s">
        <v>2</v>
      </c>
      <c r="AC4" s="9" t="s">
        <v>1</v>
      </c>
      <c r="AD4" s="3" t="s">
        <v>2</v>
      </c>
      <c r="AE4" s="10" t="s">
        <v>2</v>
      </c>
      <c r="AF4" s="9" t="s">
        <v>1</v>
      </c>
      <c r="AG4" s="3" t="s">
        <v>2</v>
      </c>
      <c r="AH4" s="10" t="s">
        <v>2</v>
      </c>
      <c r="AI4" s="9" t="s">
        <v>1</v>
      </c>
      <c r="AJ4" s="3" t="s">
        <v>2</v>
      </c>
      <c r="AK4" s="10" t="s">
        <v>2</v>
      </c>
      <c r="AL4" s="9" t="s">
        <v>1</v>
      </c>
      <c r="AM4" s="3" t="s">
        <v>2</v>
      </c>
      <c r="AN4" s="10" t="s">
        <v>2</v>
      </c>
      <c r="AO4" s="9" t="s">
        <v>1</v>
      </c>
      <c r="AP4" s="3" t="s">
        <v>2</v>
      </c>
      <c r="AQ4" s="10" t="s">
        <v>2</v>
      </c>
      <c r="AR4" s="9" t="s">
        <v>1</v>
      </c>
      <c r="AS4" s="3" t="s">
        <v>2</v>
      </c>
      <c r="AT4" s="10" t="s">
        <v>2</v>
      </c>
      <c r="AU4" s="9" t="s">
        <v>1</v>
      </c>
      <c r="AV4" s="3" t="s">
        <v>2</v>
      </c>
      <c r="AW4" s="10" t="s">
        <v>2</v>
      </c>
      <c r="AX4" s="9" t="s">
        <v>1</v>
      </c>
      <c r="AY4" s="3" t="s">
        <v>2</v>
      </c>
      <c r="AZ4" s="10" t="s">
        <v>2</v>
      </c>
      <c r="BA4" s="9" t="s">
        <v>1</v>
      </c>
      <c r="BB4" s="3" t="s">
        <v>2</v>
      </c>
      <c r="BC4" s="10" t="s">
        <v>2</v>
      </c>
      <c r="BD4" s="9" t="s">
        <v>1</v>
      </c>
      <c r="BE4" s="3" t="s">
        <v>2</v>
      </c>
      <c r="BF4" s="10" t="s">
        <v>2</v>
      </c>
      <c r="BG4" s="9" t="s">
        <v>1</v>
      </c>
      <c r="BH4" s="3" t="s">
        <v>2</v>
      </c>
      <c r="BI4" s="10" t="s">
        <v>2</v>
      </c>
      <c r="BJ4" s="9" t="s">
        <v>1</v>
      </c>
      <c r="BK4" s="3" t="s">
        <v>2</v>
      </c>
      <c r="BL4" s="10" t="s">
        <v>2</v>
      </c>
      <c r="BM4" s="9" t="s">
        <v>1</v>
      </c>
      <c r="BN4" s="3" t="s">
        <v>2</v>
      </c>
      <c r="BO4" s="10" t="s">
        <v>2</v>
      </c>
      <c r="BP4" s="9" t="s">
        <v>1</v>
      </c>
      <c r="BQ4" s="3" t="s">
        <v>2</v>
      </c>
      <c r="BR4" s="10" t="s">
        <v>2</v>
      </c>
      <c r="BS4" s="9" t="s">
        <v>1</v>
      </c>
      <c r="BT4" s="3" t="s">
        <v>2</v>
      </c>
      <c r="BU4" s="10" t="s">
        <v>2</v>
      </c>
      <c r="BV4" s="9" t="s">
        <v>1</v>
      </c>
      <c r="BW4" s="3" t="s">
        <v>2</v>
      </c>
      <c r="BX4" s="10" t="s">
        <v>2</v>
      </c>
      <c r="BY4" s="9" t="s">
        <v>1</v>
      </c>
      <c r="BZ4" s="3" t="s">
        <v>2</v>
      </c>
      <c r="CA4" s="10" t="s">
        <v>2</v>
      </c>
      <c r="CB4" s="9" t="s">
        <v>1</v>
      </c>
      <c r="CC4" s="3" t="s">
        <v>2</v>
      </c>
      <c r="CD4" s="10" t="s">
        <v>2</v>
      </c>
      <c r="CE4" s="9" t="s">
        <v>1</v>
      </c>
      <c r="CF4" s="3" t="s">
        <v>2</v>
      </c>
      <c r="CG4" s="10" t="s">
        <v>2</v>
      </c>
      <c r="CH4" s="9" t="s">
        <v>1</v>
      </c>
      <c r="CI4" s="3" t="s">
        <v>2</v>
      </c>
      <c r="CJ4" s="10" t="s">
        <v>2</v>
      </c>
      <c r="CK4" s="9" t="s">
        <v>1</v>
      </c>
      <c r="CL4" s="3" t="s">
        <v>2</v>
      </c>
      <c r="CM4" s="10" t="s">
        <v>2</v>
      </c>
      <c r="CN4" s="9" t="s">
        <v>1</v>
      </c>
      <c r="CO4" s="3" t="s">
        <v>2</v>
      </c>
      <c r="CP4" s="10" t="s">
        <v>2</v>
      </c>
      <c r="CQ4" s="9" t="s">
        <v>1</v>
      </c>
      <c r="CR4" s="3" t="s">
        <v>2</v>
      </c>
      <c r="CS4" s="10" t="s">
        <v>2</v>
      </c>
      <c r="CT4" s="9" t="s">
        <v>1</v>
      </c>
      <c r="CU4" s="3" t="s">
        <v>2</v>
      </c>
      <c r="CV4" s="10" t="s">
        <v>2</v>
      </c>
      <c r="CW4" s="9" t="s">
        <v>1</v>
      </c>
      <c r="CX4" s="3" t="s">
        <v>2</v>
      </c>
      <c r="CY4" s="10" t="s">
        <v>2</v>
      </c>
      <c r="CZ4" s="9" t="s">
        <v>1</v>
      </c>
      <c r="DA4" s="3" t="s">
        <v>2</v>
      </c>
      <c r="DB4" s="10" t="s">
        <v>2</v>
      </c>
      <c r="DC4" s="9" t="s">
        <v>1</v>
      </c>
      <c r="DD4" s="3" t="s">
        <v>2</v>
      </c>
      <c r="DE4" s="10" t="s">
        <v>2</v>
      </c>
      <c r="DF4" s="9" t="s">
        <v>1</v>
      </c>
      <c r="DG4" s="3" t="s">
        <v>2</v>
      </c>
      <c r="DH4" s="10" t="s">
        <v>2</v>
      </c>
    </row>
    <row r="5" spans="1:112">
      <c r="A5" s="242" t="s">
        <v>67</v>
      </c>
      <c r="B5" s="7" t="s">
        <v>3</v>
      </c>
      <c r="C5" s="2" t="s">
        <v>3</v>
      </c>
      <c r="D5" s="8" t="s">
        <v>4</v>
      </c>
      <c r="E5" s="7" t="s">
        <v>3</v>
      </c>
      <c r="F5" s="2" t="s">
        <v>3</v>
      </c>
      <c r="G5" s="8" t="s">
        <v>4</v>
      </c>
      <c r="H5" s="7" t="s">
        <v>3</v>
      </c>
      <c r="I5" s="2" t="s">
        <v>3</v>
      </c>
      <c r="J5" s="8" t="s">
        <v>4</v>
      </c>
      <c r="K5" s="7" t="s">
        <v>3</v>
      </c>
      <c r="L5" s="2" t="s">
        <v>3</v>
      </c>
      <c r="M5" s="8" t="s">
        <v>4</v>
      </c>
      <c r="N5" s="7" t="s">
        <v>3</v>
      </c>
      <c r="O5" s="2" t="s">
        <v>3</v>
      </c>
      <c r="P5" s="8" t="s">
        <v>4</v>
      </c>
      <c r="Q5" s="7" t="s">
        <v>3</v>
      </c>
      <c r="R5" s="2" t="s">
        <v>3</v>
      </c>
      <c r="S5" s="8" t="s">
        <v>4</v>
      </c>
      <c r="T5" s="7" t="s">
        <v>3</v>
      </c>
      <c r="U5" s="2" t="s">
        <v>3</v>
      </c>
      <c r="V5" s="8" t="s">
        <v>4</v>
      </c>
      <c r="W5" s="7" t="s">
        <v>3</v>
      </c>
      <c r="X5" s="2" t="s">
        <v>3</v>
      </c>
      <c r="Y5" s="8" t="s">
        <v>4</v>
      </c>
      <c r="Z5" s="7" t="s">
        <v>3</v>
      </c>
      <c r="AA5" s="2" t="s">
        <v>3</v>
      </c>
      <c r="AB5" s="8" t="s">
        <v>4</v>
      </c>
      <c r="AC5" s="7" t="s">
        <v>3</v>
      </c>
      <c r="AD5" s="2" t="s">
        <v>3</v>
      </c>
      <c r="AE5" s="8" t="s">
        <v>4</v>
      </c>
      <c r="AF5" s="7" t="s">
        <v>3</v>
      </c>
      <c r="AG5" s="2" t="s">
        <v>3</v>
      </c>
      <c r="AH5" s="8" t="s">
        <v>4</v>
      </c>
      <c r="AI5" s="7" t="s">
        <v>3</v>
      </c>
      <c r="AJ5" s="2" t="s">
        <v>3</v>
      </c>
      <c r="AK5" s="8" t="s">
        <v>4</v>
      </c>
      <c r="AL5" s="7" t="s">
        <v>3</v>
      </c>
      <c r="AM5" s="2" t="s">
        <v>3</v>
      </c>
      <c r="AN5" s="8" t="s">
        <v>4</v>
      </c>
      <c r="AO5" s="7" t="s">
        <v>3</v>
      </c>
      <c r="AP5" s="2" t="s">
        <v>3</v>
      </c>
      <c r="AQ5" s="8" t="s">
        <v>4</v>
      </c>
      <c r="AR5" s="7" t="s">
        <v>3</v>
      </c>
      <c r="AS5" s="2" t="s">
        <v>3</v>
      </c>
      <c r="AT5" s="8" t="s">
        <v>4</v>
      </c>
      <c r="AU5" s="7" t="s">
        <v>3</v>
      </c>
      <c r="AV5" s="2" t="s">
        <v>3</v>
      </c>
      <c r="AW5" s="8" t="s">
        <v>4</v>
      </c>
      <c r="AX5" s="7" t="s">
        <v>3</v>
      </c>
      <c r="AY5" s="2" t="s">
        <v>3</v>
      </c>
      <c r="AZ5" s="8" t="s">
        <v>4</v>
      </c>
      <c r="BA5" s="7" t="s">
        <v>3</v>
      </c>
      <c r="BB5" s="2" t="s">
        <v>3</v>
      </c>
      <c r="BC5" s="8" t="s">
        <v>4</v>
      </c>
      <c r="BD5" s="7" t="s">
        <v>3</v>
      </c>
      <c r="BE5" s="2" t="s">
        <v>3</v>
      </c>
      <c r="BF5" s="8" t="s">
        <v>4</v>
      </c>
      <c r="BG5" s="7" t="s">
        <v>3</v>
      </c>
      <c r="BH5" s="2" t="s">
        <v>3</v>
      </c>
      <c r="BI5" s="8" t="s">
        <v>4</v>
      </c>
      <c r="BJ5" s="7" t="s">
        <v>3</v>
      </c>
      <c r="BK5" s="2" t="s">
        <v>3</v>
      </c>
      <c r="BL5" s="8" t="s">
        <v>4</v>
      </c>
      <c r="BM5" s="7" t="s">
        <v>3</v>
      </c>
      <c r="BN5" s="2" t="s">
        <v>3</v>
      </c>
      <c r="BO5" s="8" t="s">
        <v>4</v>
      </c>
      <c r="BP5" s="7" t="s">
        <v>3</v>
      </c>
      <c r="BQ5" s="2" t="s">
        <v>3</v>
      </c>
      <c r="BR5" s="8" t="s">
        <v>4</v>
      </c>
      <c r="BS5" s="7" t="s">
        <v>3</v>
      </c>
      <c r="BT5" s="2" t="s">
        <v>3</v>
      </c>
      <c r="BU5" s="8" t="s">
        <v>4</v>
      </c>
      <c r="BV5" s="7" t="s">
        <v>3</v>
      </c>
      <c r="BW5" s="2" t="s">
        <v>3</v>
      </c>
      <c r="BX5" s="8" t="s">
        <v>4</v>
      </c>
      <c r="BY5" s="7" t="s">
        <v>3</v>
      </c>
      <c r="BZ5" s="2" t="s">
        <v>3</v>
      </c>
      <c r="CA5" s="8" t="s">
        <v>4</v>
      </c>
      <c r="CB5" s="7" t="s">
        <v>3</v>
      </c>
      <c r="CC5" s="2" t="s">
        <v>3</v>
      </c>
      <c r="CD5" s="8" t="s">
        <v>4</v>
      </c>
      <c r="CE5" s="7" t="s">
        <v>3</v>
      </c>
      <c r="CF5" s="2" t="s">
        <v>3</v>
      </c>
      <c r="CG5" s="8" t="s">
        <v>4</v>
      </c>
      <c r="CH5" s="7" t="s">
        <v>3</v>
      </c>
      <c r="CI5" s="2" t="s">
        <v>3</v>
      </c>
      <c r="CJ5" s="8" t="s">
        <v>4</v>
      </c>
      <c r="CK5" s="7" t="s">
        <v>3</v>
      </c>
      <c r="CL5" s="2" t="s">
        <v>3</v>
      </c>
      <c r="CM5" s="8" t="s">
        <v>4</v>
      </c>
      <c r="CN5" s="7" t="s">
        <v>3</v>
      </c>
      <c r="CO5" s="2" t="s">
        <v>3</v>
      </c>
      <c r="CP5" s="8" t="s">
        <v>4</v>
      </c>
      <c r="CQ5" s="7" t="s">
        <v>3</v>
      </c>
      <c r="CR5" s="2" t="s">
        <v>3</v>
      </c>
      <c r="CS5" s="8" t="s">
        <v>4</v>
      </c>
      <c r="CT5" s="7" t="s">
        <v>3</v>
      </c>
      <c r="CU5" s="2" t="s">
        <v>3</v>
      </c>
      <c r="CV5" s="8" t="s">
        <v>4</v>
      </c>
      <c r="CW5" s="7" t="s">
        <v>3</v>
      </c>
      <c r="CX5" s="2" t="s">
        <v>3</v>
      </c>
      <c r="CY5" s="8" t="s">
        <v>4</v>
      </c>
      <c r="CZ5" s="7" t="s">
        <v>3</v>
      </c>
      <c r="DA5" s="2" t="s">
        <v>3</v>
      </c>
      <c r="DB5" s="8" t="s">
        <v>4</v>
      </c>
      <c r="DC5" s="7" t="s">
        <v>3</v>
      </c>
      <c r="DD5" s="2" t="s">
        <v>3</v>
      </c>
      <c r="DE5" s="8" t="s">
        <v>4</v>
      </c>
      <c r="DF5" s="7" t="s">
        <v>3</v>
      </c>
      <c r="DG5" s="2" t="s">
        <v>3</v>
      </c>
      <c r="DH5" s="8" t="s">
        <v>4</v>
      </c>
    </row>
    <row r="6" spans="1:112">
      <c r="A6" s="6" t="s">
        <v>5</v>
      </c>
      <c r="B6" s="7"/>
      <c r="C6" s="2"/>
      <c r="D6" s="8"/>
      <c r="E6" s="7"/>
      <c r="F6" s="2"/>
      <c r="G6" s="8"/>
      <c r="H6" s="7"/>
      <c r="I6" s="2"/>
      <c r="J6" s="8"/>
      <c r="K6" s="7"/>
      <c r="L6" s="2"/>
      <c r="M6" s="8"/>
      <c r="N6" s="7"/>
      <c r="O6" s="2"/>
      <c r="P6" s="8"/>
      <c r="Q6" s="7"/>
      <c r="R6" s="2"/>
      <c r="S6" s="8"/>
      <c r="T6" s="7"/>
      <c r="U6" s="2"/>
      <c r="V6" s="8"/>
      <c r="W6" s="7"/>
      <c r="X6" s="2"/>
      <c r="Y6" s="8"/>
      <c r="Z6" s="7"/>
      <c r="AA6" s="2"/>
      <c r="AB6" s="8"/>
      <c r="AC6" s="7"/>
      <c r="AD6" s="2"/>
      <c r="AE6" s="8"/>
      <c r="AF6" s="7"/>
      <c r="AG6" s="2"/>
      <c r="AH6" s="8"/>
      <c r="AI6" s="7"/>
      <c r="AJ6" s="2"/>
      <c r="AK6" s="8"/>
      <c r="AL6" s="7"/>
      <c r="AM6" s="2"/>
      <c r="AN6" s="8"/>
      <c r="AO6" s="7"/>
      <c r="AP6" s="2"/>
      <c r="AQ6" s="8"/>
      <c r="AR6" s="7"/>
      <c r="AS6" s="2"/>
      <c r="AT6" s="8"/>
      <c r="AU6" s="7"/>
      <c r="AV6" s="2"/>
      <c r="AW6" s="8"/>
      <c r="AX6" s="7"/>
      <c r="AY6" s="2"/>
      <c r="AZ6" s="8"/>
      <c r="BA6" s="7"/>
      <c r="BB6" s="2"/>
      <c r="BC6" s="8"/>
      <c r="BD6" s="7"/>
      <c r="BE6" s="2"/>
      <c r="BF6" s="8"/>
      <c r="BG6" s="7"/>
      <c r="BH6" s="2"/>
      <c r="BI6" s="8"/>
      <c r="BJ6" s="7"/>
      <c r="BK6" s="2"/>
      <c r="BL6" s="8"/>
      <c r="BM6" s="7"/>
      <c r="BN6" s="2"/>
      <c r="BO6" s="8"/>
      <c r="BP6" s="87"/>
      <c r="BQ6" s="35"/>
      <c r="BR6" s="88"/>
      <c r="BS6" s="87"/>
      <c r="BT6" s="35"/>
      <c r="BU6" s="88"/>
      <c r="BV6" s="87"/>
      <c r="BW6" s="35"/>
      <c r="BX6" s="88"/>
      <c r="BY6" s="87"/>
      <c r="BZ6" s="35"/>
      <c r="CA6" s="88"/>
      <c r="CB6" s="87"/>
      <c r="CC6" s="35"/>
      <c r="CD6" s="88"/>
      <c r="CE6" s="87"/>
      <c r="CF6" s="35"/>
      <c r="CG6" s="88"/>
      <c r="CH6" s="87"/>
      <c r="CI6" s="35"/>
      <c r="CJ6" s="88"/>
      <c r="CK6" s="87"/>
      <c r="CL6" s="35"/>
      <c r="CM6" s="88"/>
      <c r="CN6" s="87"/>
      <c r="CO6" s="35"/>
      <c r="CP6" s="88"/>
      <c r="CQ6" s="87"/>
      <c r="CR6" s="35"/>
      <c r="CS6" s="88"/>
      <c r="CT6" s="87"/>
      <c r="CU6" s="35"/>
      <c r="CV6" s="88"/>
      <c r="CW6" s="87"/>
      <c r="CX6" s="35"/>
      <c r="CY6" s="88"/>
      <c r="CZ6" s="87"/>
      <c r="DA6" s="35"/>
      <c r="DB6" s="88"/>
      <c r="DC6" s="87"/>
      <c r="DD6" s="35"/>
      <c r="DE6" s="88"/>
      <c r="DF6" s="7"/>
      <c r="DG6" s="2"/>
      <c r="DH6" s="8"/>
    </row>
    <row r="7" spans="1:112">
      <c r="A7" s="11"/>
      <c r="B7" s="25"/>
      <c r="C7" s="21"/>
      <c r="D7" s="26"/>
      <c r="E7" s="25"/>
      <c r="F7" s="21"/>
      <c r="G7" s="26"/>
      <c r="H7" s="25"/>
      <c r="I7" s="21"/>
      <c r="J7" s="26"/>
      <c r="K7" s="25"/>
      <c r="L7" s="21"/>
      <c r="M7" s="26"/>
      <c r="N7" s="25"/>
      <c r="O7" s="21"/>
      <c r="P7" s="26"/>
      <c r="Q7" s="25"/>
      <c r="R7" s="21"/>
      <c r="S7" s="26"/>
      <c r="T7" s="25"/>
      <c r="U7" s="21"/>
      <c r="V7" s="26"/>
      <c r="W7" s="25"/>
      <c r="X7" s="21"/>
      <c r="Y7" s="26"/>
      <c r="Z7" s="25"/>
      <c r="AA7" s="21"/>
      <c r="AB7" s="26"/>
      <c r="AC7" s="25"/>
      <c r="AD7" s="21"/>
      <c r="AE7" s="26"/>
      <c r="AF7" s="25"/>
      <c r="AG7" s="21"/>
      <c r="AH7" s="26"/>
      <c r="AI7" s="25"/>
      <c r="AJ7" s="21"/>
      <c r="AK7" s="26"/>
      <c r="AL7" s="25"/>
      <c r="AM7" s="21"/>
      <c r="AN7" s="26"/>
      <c r="AO7" s="25"/>
      <c r="AP7" s="21"/>
      <c r="AQ7" s="26"/>
      <c r="AR7" s="25"/>
      <c r="AS7" s="21"/>
      <c r="AT7" s="26"/>
      <c r="AU7" s="25"/>
      <c r="AV7" s="21"/>
      <c r="AW7" s="26"/>
      <c r="AX7" s="25"/>
      <c r="AY7" s="21"/>
      <c r="AZ7" s="26"/>
      <c r="BA7" s="25"/>
      <c r="BB7" s="21"/>
      <c r="BC7" s="26"/>
      <c r="BD7" s="25"/>
      <c r="BE7" s="21"/>
      <c r="BF7" s="26"/>
      <c r="BG7" s="25"/>
      <c r="BH7" s="21"/>
      <c r="BI7" s="26"/>
      <c r="BJ7" s="25"/>
      <c r="BK7" s="21"/>
      <c r="BL7" s="26"/>
      <c r="BM7" s="25"/>
      <c r="BN7" s="21"/>
      <c r="BO7" s="26"/>
      <c r="BP7" s="25"/>
      <c r="BQ7" s="21"/>
      <c r="BR7" s="26"/>
      <c r="BS7" s="25"/>
      <c r="BT7" s="21"/>
      <c r="BU7" s="26"/>
      <c r="BV7" s="25"/>
      <c r="BW7" s="21"/>
      <c r="BX7" s="26"/>
      <c r="BY7" s="25"/>
      <c r="BZ7" s="21"/>
      <c r="CA7" s="26"/>
      <c r="CB7" s="25"/>
      <c r="CC7" s="21"/>
      <c r="CD7" s="26"/>
      <c r="CE7" s="25"/>
      <c r="CF7" s="21"/>
      <c r="CG7" s="26"/>
      <c r="CH7" s="25"/>
      <c r="CI7" s="21"/>
      <c r="CJ7" s="26"/>
      <c r="CK7" s="25"/>
      <c r="CL7" s="21"/>
      <c r="CM7" s="26"/>
      <c r="CN7" s="25"/>
      <c r="CO7" s="21"/>
      <c r="CP7" s="26"/>
      <c r="CQ7" s="25"/>
      <c r="CR7" s="21"/>
      <c r="CS7" s="26"/>
      <c r="CT7" s="25"/>
      <c r="CU7" s="21"/>
      <c r="CV7" s="26"/>
      <c r="CW7" s="25"/>
      <c r="CX7" s="21"/>
      <c r="CY7" s="26"/>
      <c r="CZ7" s="25"/>
      <c r="DA7" s="21"/>
      <c r="DB7" s="26"/>
      <c r="DC7" s="25"/>
      <c r="DD7" s="21"/>
      <c r="DE7" s="26"/>
      <c r="DF7" s="25"/>
      <c r="DG7" s="21"/>
      <c r="DH7" s="26"/>
    </row>
    <row r="8" spans="1:112">
      <c r="A8" s="14" t="s">
        <v>17</v>
      </c>
      <c r="B8" s="27">
        <v>198</v>
      </c>
      <c r="C8" s="22">
        <v>111</v>
      </c>
      <c r="D8" s="28">
        <v>8.1</v>
      </c>
      <c r="E8" s="27">
        <v>193</v>
      </c>
      <c r="F8" s="22">
        <v>100</v>
      </c>
      <c r="G8" s="28">
        <v>7.4</v>
      </c>
      <c r="H8" s="27">
        <v>201</v>
      </c>
      <c r="I8" s="22">
        <v>104</v>
      </c>
      <c r="J8" s="28">
        <v>8.7100000000000009</v>
      </c>
      <c r="K8" s="27">
        <v>201</v>
      </c>
      <c r="L8" s="22">
        <v>109</v>
      </c>
      <c r="M8" s="28">
        <v>9.5500000000000007</v>
      </c>
      <c r="N8" s="27">
        <v>192</v>
      </c>
      <c r="O8" s="22">
        <v>104</v>
      </c>
      <c r="P8" s="28">
        <v>8.98</v>
      </c>
      <c r="Q8" s="37">
        <v>192.489568254152</v>
      </c>
      <c r="R8" s="38">
        <v>106.481493373253</v>
      </c>
      <c r="S8" s="36">
        <v>8.9654717342018806</v>
      </c>
      <c r="T8" s="37">
        <v>202.17350017125901</v>
      </c>
      <c r="U8" s="38">
        <v>118.527452835286</v>
      </c>
      <c r="V8" s="36">
        <v>11.560770030811801</v>
      </c>
      <c r="W8" s="37">
        <v>213.20922779388999</v>
      </c>
      <c r="X8" s="38">
        <v>118.433078060319</v>
      </c>
      <c r="Y8" s="36">
        <v>11.673679423858401</v>
      </c>
      <c r="Z8" s="37">
        <v>206</v>
      </c>
      <c r="AA8" s="38">
        <v>116</v>
      </c>
      <c r="AB8" s="36">
        <v>11.12</v>
      </c>
      <c r="AC8" s="37">
        <v>191.19769587262201</v>
      </c>
      <c r="AD8" s="38">
        <v>107.252157003524</v>
      </c>
      <c r="AE8" s="36">
        <v>10.2552218005579</v>
      </c>
      <c r="AF8" s="37">
        <v>192.92994075966101</v>
      </c>
      <c r="AG8" s="38">
        <v>104.889748599299</v>
      </c>
      <c r="AH8" s="36">
        <v>8.5827696281425592</v>
      </c>
      <c r="AI8" s="37">
        <v>200</v>
      </c>
      <c r="AJ8" s="38">
        <v>111</v>
      </c>
      <c r="AK8" s="36">
        <v>9.5467499999999994</v>
      </c>
      <c r="AL8" s="37">
        <v>216</v>
      </c>
      <c r="AM8" s="38">
        <v>126</v>
      </c>
      <c r="AN8" s="36">
        <v>11.628019999999999</v>
      </c>
      <c r="AO8" s="37">
        <v>209.86943902832701</v>
      </c>
      <c r="AP8" s="38">
        <v>128.67519620504501</v>
      </c>
      <c r="AQ8" s="36">
        <v>12.864026777147799</v>
      </c>
      <c r="AR8" s="37">
        <v>221</v>
      </c>
      <c r="AS8" s="38">
        <v>124</v>
      </c>
      <c r="AT8" s="36">
        <v>11.95383</v>
      </c>
      <c r="AU8" s="37">
        <v>249</v>
      </c>
      <c r="AV8" s="38">
        <v>132</v>
      </c>
      <c r="AW8" s="36">
        <v>10.724</v>
      </c>
      <c r="AX8" s="37">
        <v>233.86391149012201</v>
      </c>
      <c r="AY8" s="38">
        <v>123.529255001465</v>
      </c>
      <c r="AZ8" s="36">
        <v>10.7306584333181</v>
      </c>
      <c r="BA8" s="37">
        <v>211.56576747349899</v>
      </c>
      <c r="BB8" s="38">
        <v>118.778555538584</v>
      </c>
      <c r="BC8" s="36">
        <v>11.471863187636201</v>
      </c>
      <c r="BD8" s="37">
        <v>207.16060146709299</v>
      </c>
      <c r="BE8" s="38">
        <v>124.13192172852401</v>
      </c>
      <c r="BF8" s="36">
        <v>11.393656063369599</v>
      </c>
      <c r="BG8" s="37">
        <v>210.866338012791</v>
      </c>
      <c r="BH8" s="38">
        <v>127.304792755487</v>
      </c>
      <c r="BI8" s="36">
        <v>11.107998011404099</v>
      </c>
      <c r="BJ8" s="37">
        <v>202.74513055457601</v>
      </c>
      <c r="BK8" s="38">
        <v>118.868742064297</v>
      </c>
      <c r="BL8" s="36">
        <v>10.0748627364976</v>
      </c>
      <c r="BM8" s="37">
        <v>189.272011246586</v>
      </c>
      <c r="BN8" s="38">
        <v>104.29259423709</v>
      </c>
      <c r="BO8" s="36">
        <v>8.3249206348196605</v>
      </c>
      <c r="BP8" s="37">
        <v>210.08269874074699</v>
      </c>
      <c r="BQ8" s="38">
        <v>121.827355549434</v>
      </c>
      <c r="BR8" s="36">
        <v>11.317342236762901</v>
      </c>
      <c r="BS8" s="37">
        <v>205.285664710215</v>
      </c>
      <c r="BT8" s="38">
        <v>103.18157892515799</v>
      </c>
      <c r="BU8" s="36">
        <v>9.5810411477149593</v>
      </c>
      <c r="BV8" s="37">
        <v>230.41250981406</v>
      </c>
      <c r="BW8" s="38">
        <v>106.46661476385999</v>
      </c>
      <c r="BX8" s="36">
        <v>10.3679656150501</v>
      </c>
      <c r="BY8" s="37">
        <v>237.53165118269001</v>
      </c>
      <c r="BZ8" s="38">
        <v>110.121880632708</v>
      </c>
      <c r="CA8" s="36">
        <v>11.085935783734399</v>
      </c>
      <c r="CB8" s="37">
        <v>207.179936497011</v>
      </c>
      <c r="CC8" s="38">
        <v>101.145251517148</v>
      </c>
      <c r="CD8" s="36">
        <v>10.3042242991593</v>
      </c>
      <c r="CE8" s="37">
        <v>206.033138948041</v>
      </c>
      <c r="CF8" s="38">
        <v>107.413679446841</v>
      </c>
      <c r="CG8" s="36">
        <v>10.046034597494399</v>
      </c>
      <c r="CH8" s="37">
        <v>222.802735277881</v>
      </c>
      <c r="CI8" s="38">
        <v>116.74526926740199</v>
      </c>
      <c r="CJ8" s="36">
        <v>10.3831668065163</v>
      </c>
      <c r="CK8" s="37">
        <v>214.19391236543899</v>
      </c>
      <c r="CL8" s="38">
        <v>107.35667984143799</v>
      </c>
      <c r="CM8" s="36">
        <v>10.8167696451849</v>
      </c>
      <c r="CN8" s="37">
        <v>215.39517965364101</v>
      </c>
      <c r="CO8" s="38">
        <v>106.598273403333</v>
      </c>
      <c r="CP8" s="36">
        <v>10.531740584672599</v>
      </c>
      <c r="CQ8" s="37">
        <v>229.83628096196301</v>
      </c>
      <c r="CR8" s="38">
        <v>110.58614145015601</v>
      </c>
      <c r="CS8" s="36">
        <v>9.2293234517244294</v>
      </c>
      <c r="CT8" s="37">
        <v>228</v>
      </c>
      <c r="CU8" s="38">
        <v>101</v>
      </c>
      <c r="CV8" s="36">
        <v>8.76</v>
      </c>
      <c r="CW8" s="37">
        <v>209</v>
      </c>
      <c r="CX8" s="38">
        <v>93</v>
      </c>
      <c r="CY8" s="36">
        <v>9.91</v>
      </c>
      <c r="CZ8" s="37">
        <v>201.168727993375</v>
      </c>
      <c r="DA8" s="38">
        <v>93.476799839150004</v>
      </c>
      <c r="DB8" s="36">
        <v>8.9018159380419402</v>
      </c>
      <c r="DC8" s="230">
        <v>219.45886470249599</v>
      </c>
      <c r="DD8" s="231">
        <v>107.365582911945</v>
      </c>
      <c r="DE8" s="232">
        <v>10.4628507653994</v>
      </c>
      <c r="DF8" s="40">
        <f t="shared" ref="DF8:DF31" si="0">DC8-CZ8</f>
        <v>18.290136709120986</v>
      </c>
      <c r="DG8" s="41">
        <f t="shared" ref="DG8:DG31" si="1">DD8-DA8</f>
        <v>13.888783072794993</v>
      </c>
      <c r="DH8" s="39">
        <f t="shared" ref="DH8:DH31" si="2">DE8-DB8</f>
        <v>1.5610348273574601</v>
      </c>
    </row>
    <row r="9" spans="1:112">
      <c r="A9" s="14" t="s">
        <v>22</v>
      </c>
      <c r="B9" s="27">
        <v>237</v>
      </c>
      <c r="C9" s="22">
        <v>128</v>
      </c>
      <c r="D9" s="28">
        <v>8.6999999999999993</v>
      </c>
      <c r="E9" s="27">
        <v>232</v>
      </c>
      <c r="F9" s="22">
        <v>126</v>
      </c>
      <c r="G9" s="28">
        <v>9.9</v>
      </c>
      <c r="H9" s="27">
        <v>212</v>
      </c>
      <c r="I9" s="22">
        <v>110</v>
      </c>
      <c r="J9" s="28">
        <v>8.1300000000000008</v>
      </c>
      <c r="K9" s="27">
        <v>234</v>
      </c>
      <c r="L9" s="22">
        <v>119</v>
      </c>
      <c r="M9" s="28">
        <v>7.62</v>
      </c>
      <c r="N9" s="27">
        <v>243</v>
      </c>
      <c r="O9" s="22">
        <v>129</v>
      </c>
      <c r="P9" s="28">
        <v>9.2100000000000009</v>
      </c>
      <c r="Q9" s="37">
        <v>230.89022031264801</v>
      </c>
      <c r="R9" s="38">
        <v>122.01270835502601</v>
      </c>
      <c r="S9" s="36">
        <v>9.4941037127100891</v>
      </c>
      <c r="T9" s="37">
        <v>227.26342117213801</v>
      </c>
      <c r="U9" s="38">
        <v>109.67045978806</v>
      </c>
      <c r="V9" s="36">
        <v>8.0546735182916098</v>
      </c>
      <c r="W9" s="37">
        <v>234.146259492506</v>
      </c>
      <c r="X9" s="38">
        <v>106.789977816659</v>
      </c>
      <c r="Y9" s="36">
        <v>7.5182042241604901</v>
      </c>
      <c r="Z9" s="37">
        <v>244</v>
      </c>
      <c r="AA9" s="38">
        <v>118</v>
      </c>
      <c r="AB9" s="36">
        <v>9.56</v>
      </c>
      <c r="AC9" s="37">
        <v>237.55283500522501</v>
      </c>
      <c r="AD9" s="38">
        <v>131.985489226667</v>
      </c>
      <c r="AE9" s="36">
        <v>11.4086386077496</v>
      </c>
      <c r="AF9" s="37">
        <v>221.60505488912301</v>
      </c>
      <c r="AG9" s="38">
        <v>133.97537003910301</v>
      </c>
      <c r="AH9" s="36">
        <v>10.740770306573401</v>
      </c>
      <c r="AI9" s="37">
        <v>215</v>
      </c>
      <c r="AJ9" s="38">
        <v>124</v>
      </c>
      <c r="AK9" s="36">
        <v>8.77684</v>
      </c>
      <c r="AL9" s="37">
        <v>209</v>
      </c>
      <c r="AM9" s="38">
        <v>112</v>
      </c>
      <c r="AN9" s="36">
        <v>7.52834</v>
      </c>
      <c r="AO9" s="37">
        <v>203.77393632459999</v>
      </c>
      <c r="AP9" s="38">
        <v>107.326459294247</v>
      </c>
      <c r="AQ9" s="36">
        <v>8.1680510347474904</v>
      </c>
      <c r="AR9" s="37">
        <v>227</v>
      </c>
      <c r="AS9" s="38">
        <v>125</v>
      </c>
      <c r="AT9" s="36">
        <v>10.85469</v>
      </c>
      <c r="AU9" s="37">
        <v>234</v>
      </c>
      <c r="AV9" s="38">
        <v>130</v>
      </c>
      <c r="AW9" s="36">
        <v>10.69</v>
      </c>
      <c r="AX9" s="37">
        <v>215.61659494577</v>
      </c>
      <c r="AY9" s="38">
        <v>124.249684302907</v>
      </c>
      <c r="AZ9" s="36">
        <v>9.2408643904659602</v>
      </c>
      <c r="BA9" s="37">
        <v>232.594469869964</v>
      </c>
      <c r="BB9" s="38">
        <v>129.368932158635</v>
      </c>
      <c r="BC9" s="36">
        <v>9.5840841181095193</v>
      </c>
      <c r="BD9" s="37">
        <v>227.40296074165201</v>
      </c>
      <c r="BE9" s="38">
        <v>120.03122927220601</v>
      </c>
      <c r="BF9" s="36">
        <v>9.3910113128552801</v>
      </c>
      <c r="BG9" s="37">
        <v>228.076866053526</v>
      </c>
      <c r="BH9" s="38">
        <v>115.514951428816</v>
      </c>
      <c r="BI9" s="36">
        <v>8.8681714965897793</v>
      </c>
      <c r="BJ9" s="37">
        <v>237.839021639789</v>
      </c>
      <c r="BK9" s="38">
        <v>115.922553503421</v>
      </c>
      <c r="BL9" s="36">
        <v>7.5703297202456197</v>
      </c>
      <c r="BM9" s="37">
        <v>220.54082614159</v>
      </c>
      <c r="BN9" s="38">
        <v>112.27978356889101</v>
      </c>
      <c r="BO9" s="36">
        <v>6.51829436985384</v>
      </c>
      <c r="BP9" s="37">
        <v>192.06237356481699</v>
      </c>
      <c r="BQ9" s="38">
        <v>91.107098773804097</v>
      </c>
      <c r="BR9" s="36">
        <v>9.6550582144875001</v>
      </c>
      <c r="BS9" s="37">
        <v>173.35514297360001</v>
      </c>
      <c r="BT9" s="38">
        <v>71.565624690562501</v>
      </c>
      <c r="BU9" s="36">
        <v>6.7987249036239303</v>
      </c>
      <c r="BV9" s="37">
        <v>188.07818736434399</v>
      </c>
      <c r="BW9" s="38">
        <v>79.126838179103999</v>
      </c>
      <c r="BX9" s="36">
        <v>7.4025011189845999</v>
      </c>
      <c r="BY9" s="37">
        <v>197.56772190470099</v>
      </c>
      <c r="BZ9" s="38">
        <v>90.451672238898198</v>
      </c>
      <c r="CA9" s="36">
        <v>7.3441048927912203</v>
      </c>
      <c r="CB9" s="37">
        <v>207.02492763821201</v>
      </c>
      <c r="CC9" s="38">
        <v>94.650322722076098</v>
      </c>
      <c r="CD9" s="36">
        <v>7.6672366634807299</v>
      </c>
      <c r="CE9" s="37">
        <v>226.05264645682601</v>
      </c>
      <c r="CF9" s="38">
        <v>101.286861147305</v>
      </c>
      <c r="CG9" s="36">
        <v>8.1732151387533793</v>
      </c>
      <c r="CH9" s="37">
        <v>228.871533727517</v>
      </c>
      <c r="CI9" s="38">
        <v>97.338084110649305</v>
      </c>
      <c r="CJ9" s="36">
        <v>6.8257301573270199</v>
      </c>
      <c r="CK9" s="37">
        <v>211.31382648898901</v>
      </c>
      <c r="CL9" s="38">
        <v>90.861797619486495</v>
      </c>
      <c r="CM9" s="36">
        <v>6.5734560827936601</v>
      </c>
      <c r="CN9" s="37">
        <v>208.08341567689499</v>
      </c>
      <c r="CO9" s="38">
        <v>94.035135704589194</v>
      </c>
      <c r="CP9" s="36">
        <v>7.8525334775499802</v>
      </c>
      <c r="CQ9" s="37">
        <v>198.33213468570801</v>
      </c>
      <c r="CR9" s="38">
        <v>90.003387533719206</v>
      </c>
      <c r="CS9" s="36">
        <v>7.9894288147935102</v>
      </c>
      <c r="CT9" s="37">
        <v>193</v>
      </c>
      <c r="CU9" s="38">
        <v>96</v>
      </c>
      <c r="CV9" s="36">
        <v>8.34</v>
      </c>
      <c r="CW9" s="37">
        <v>225</v>
      </c>
      <c r="CX9" s="38">
        <v>101</v>
      </c>
      <c r="CY9" s="36">
        <v>8.6999999999999993</v>
      </c>
      <c r="CZ9" s="37">
        <v>214.64720192452299</v>
      </c>
      <c r="DA9" s="38">
        <v>96.116236847973795</v>
      </c>
      <c r="DB9" s="36">
        <v>8.0278627301836103</v>
      </c>
      <c r="DC9" s="230">
        <v>206.742956104602</v>
      </c>
      <c r="DD9" s="231">
        <v>91.177114440041294</v>
      </c>
      <c r="DE9" s="232">
        <v>7.91408407806379</v>
      </c>
      <c r="DF9" s="40">
        <f t="shared" si="0"/>
        <v>-7.9042458199209875</v>
      </c>
      <c r="DG9" s="41">
        <f t="shared" si="1"/>
        <v>-4.9391224079325013</v>
      </c>
      <c r="DH9" s="39">
        <f t="shared" si="2"/>
        <v>-0.1137786521198203</v>
      </c>
    </row>
    <row r="10" spans="1:112">
      <c r="A10" s="14" t="s">
        <v>44</v>
      </c>
      <c r="B10" s="27">
        <v>256</v>
      </c>
      <c r="C10" s="22">
        <v>137</v>
      </c>
      <c r="D10" s="28">
        <v>14</v>
      </c>
      <c r="E10" s="27">
        <v>255</v>
      </c>
      <c r="F10" s="22">
        <v>149</v>
      </c>
      <c r="G10" s="28">
        <v>17.3</v>
      </c>
      <c r="H10" s="27">
        <v>243</v>
      </c>
      <c r="I10" s="22">
        <v>135</v>
      </c>
      <c r="J10" s="28">
        <v>16.91</v>
      </c>
      <c r="K10" s="27">
        <v>232</v>
      </c>
      <c r="L10" s="22">
        <v>113</v>
      </c>
      <c r="M10" s="28">
        <v>13.69</v>
      </c>
      <c r="N10" s="27">
        <v>232</v>
      </c>
      <c r="O10" s="22">
        <v>109</v>
      </c>
      <c r="P10" s="28">
        <v>13.42</v>
      </c>
      <c r="Q10" s="37">
        <v>240.15453386106</v>
      </c>
      <c r="R10" s="38">
        <v>122.805768317846</v>
      </c>
      <c r="S10" s="36">
        <v>14.5709298488486</v>
      </c>
      <c r="T10" s="37">
        <v>237.371592031056</v>
      </c>
      <c r="U10" s="38">
        <v>133.94285933806501</v>
      </c>
      <c r="V10" s="36">
        <v>15.5369163788862</v>
      </c>
      <c r="W10" s="37">
        <v>244.63066967503499</v>
      </c>
      <c r="X10" s="38">
        <v>147.843582047734</v>
      </c>
      <c r="Y10" s="36">
        <v>16.7132973230372</v>
      </c>
      <c r="Z10" s="37">
        <v>232</v>
      </c>
      <c r="AA10" s="38">
        <v>136</v>
      </c>
      <c r="AB10" s="36">
        <v>15.4</v>
      </c>
      <c r="AC10" s="37">
        <v>214.363805001873</v>
      </c>
      <c r="AD10" s="38">
        <v>119.67522466990501</v>
      </c>
      <c r="AE10" s="36">
        <v>14.5684157803119</v>
      </c>
      <c r="AF10" s="37">
        <v>212.76187311328499</v>
      </c>
      <c r="AG10" s="38">
        <v>125.770004993722</v>
      </c>
      <c r="AH10" s="36">
        <v>15.856962482769999</v>
      </c>
      <c r="AI10" s="37">
        <v>211</v>
      </c>
      <c r="AJ10" s="38">
        <v>130</v>
      </c>
      <c r="AK10" s="36">
        <v>15.404</v>
      </c>
      <c r="AL10" s="37">
        <v>204</v>
      </c>
      <c r="AM10" s="38">
        <v>124</v>
      </c>
      <c r="AN10" s="36">
        <v>14.489839999999999</v>
      </c>
      <c r="AO10" s="37">
        <v>197.82496639661599</v>
      </c>
      <c r="AP10" s="38">
        <v>110.51736444262799</v>
      </c>
      <c r="AQ10" s="36">
        <v>14.1747236799219</v>
      </c>
      <c r="AR10" s="37">
        <v>204</v>
      </c>
      <c r="AS10" s="38">
        <v>120</v>
      </c>
      <c r="AT10" s="36">
        <v>14.88322</v>
      </c>
      <c r="AU10" s="37">
        <v>188</v>
      </c>
      <c r="AV10" s="38">
        <v>117</v>
      </c>
      <c r="AW10" s="36">
        <v>13.507999999999999</v>
      </c>
      <c r="AX10" s="37">
        <v>174.00475920687799</v>
      </c>
      <c r="AY10" s="38">
        <v>100.925881210599</v>
      </c>
      <c r="AZ10" s="36">
        <v>11.7929181291615</v>
      </c>
      <c r="BA10" s="37">
        <v>182.77428974389599</v>
      </c>
      <c r="BB10" s="38">
        <v>102.190993294576</v>
      </c>
      <c r="BC10" s="36">
        <v>10.983029436874</v>
      </c>
      <c r="BD10" s="37">
        <v>211.112458803576</v>
      </c>
      <c r="BE10" s="38">
        <v>111.622158179547</v>
      </c>
      <c r="BF10" s="36">
        <v>11.847976144593501</v>
      </c>
      <c r="BG10" s="37">
        <v>212.11921153154799</v>
      </c>
      <c r="BH10" s="38">
        <v>118.763608256105</v>
      </c>
      <c r="BI10" s="36">
        <v>12.8233747229635</v>
      </c>
      <c r="BJ10" s="37">
        <v>206.02085625957201</v>
      </c>
      <c r="BK10" s="38">
        <v>115.95227471226301</v>
      </c>
      <c r="BL10" s="36">
        <v>12.3664580460501</v>
      </c>
      <c r="BM10" s="37">
        <v>212.53321116158401</v>
      </c>
      <c r="BN10" s="38">
        <v>115.055348449875</v>
      </c>
      <c r="BO10" s="36">
        <v>13.7372439373063</v>
      </c>
      <c r="BP10" s="37">
        <v>194.27070817413599</v>
      </c>
      <c r="BQ10" s="38">
        <v>118.511042869246</v>
      </c>
      <c r="BR10" s="36">
        <v>13.7673207776366</v>
      </c>
      <c r="BS10" s="37">
        <v>184.01392221181999</v>
      </c>
      <c r="BT10" s="38">
        <v>112.128940854381</v>
      </c>
      <c r="BU10" s="36">
        <v>15.338977777120199</v>
      </c>
      <c r="BV10" s="37">
        <v>194.79428346811</v>
      </c>
      <c r="BW10" s="38">
        <v>103.85391513740301</v>
      </c>
      <c r="BX10" s="36">
        <v>15.0845512154887</v>
      </c>
      <c r="BY10" s="37">
        <v>207.434976037155</v>
      </c>
      <c r="BZ10" s="38">
        <v>105.690147575488</v>
      </c>
      <c r="CA10" s="36">
        <v>14.3410669821209</v>
      </c>
      <c r="CB10" s="37">
        <v>220.239246762237</v>
      </c>
      <c r="CC10" s="38">
        <v>108.74723131527099</v>
      </c>
      <c r="CD10" s="36">
        <v>15.2961238602304</v>
      </c>
      <c r="CE10" s="37">
        <v>219.273841299807</v>
      </c>
      <c r="CF10" s="38">
        <v>107.855056187282</v>
      </c>
      <c r="CG10" s="36">
        <v>15.028489108478199</v>
      </c>
      <c r="CH10" s="37">
        <v>212.96700022084201</v>
      </c>
      <c r="CI10" s="38">
        <v>110.69919909280701</v>
      </c>
      <c r="CJ10" s="36">
        <v>14.772901397001201</v>
      </c>
      <c r="CK10" s="37">
        <v>212.85232522259699</v>
      </c>
      <c r="CL10" s="38">
        <v>107.376160936185</v>
      </c>
      <c r="CM10" s="36">
        <v>15.583521820139101</v>
      </c>
      <c r="CN10" s="37">
        <v>224.47948721907599</v>
      </c>
      <c r="CO10" s="38">
        <v>118.39548218094799</v>
      </c>
      <c r="CP10" s="36">
        <v>15.116744448138601</v>
      </c>
      <c r="CQ10" s="37">
        <v>221.986490462782</v>
      </c>
      <c r="CR10" s="38">
        <v>121.59353625819</v>
      </c>
      <c r="CS10" s="36">
        <v>14.069734865691199</v>
      </c>
      <c r="CT10" s="37">
        <v>209</v>
      </c>
      <c r="CU10" s="38">
        <v>108</v>
      </c>
      <c r="CV10" s="36">
        <v>13.16</v>
      </c>
      <c r="CW10" s="37">
        <v>218</v>
      </c>
      <c r="CX10" s="38">
        <v>101</v>
      </c>
      <c r="CY10" s="36">
        <v>12.97</v>
      </c>
      <c r="CZ10" s="37">
        <v>216.46611156319901</v>
      </c>
      <c r="DA10" s="38">
        <v>95.635457929011906</v>
      </c>
      <c r="DB10" s="36">
        <v>13.2163933256272</v>
      </c>
      <c r="DC10" s="230">
        <v>206.00551615031699</v>
      </c>
      <c r="DD10" s="231">
        <v>101.410584058906</v>
      </c>
      <c r="DE10" s="232">
        <v>13.216945706880299</v>
      </c>
      <c r="DF10" s="40">
        <f t="shared" si="0"/>
        <v>-10.460595412882014</v>
      </c>
      <c r="DG10" s="41">
        <f t="shared" si="1"/>
        <v>5.7751261298940904</v>
      </c>
      <c r="DH10" s="39">
        <f t="shared" si="2"/>
        <v>5.5238125309919894E-4</v>
      </c>
    </row>
    <row r="11" spans="1:112">
      <c r="A11" s="14" t="s">
        <v>97</v>
      </c>
      <c r="B11" s="27"/>
      <c r="C11" s="22"/>
      <c r="D11" s="28"/>
      <c r="E11" s="27"/>
      <c r="F11" s="22"/>
      <c r="G11" s="28"/>
      <c r="H11" s="27"/>
      <c r="I11" s="22"/>
      <c r="J11" s="28"/>
      <c r="K11" s="27"/>
      <c r="L11" s="22"/>
      <c r="M11" s="28"/>
      <c r="N11" s="27"/>
      <c r="O11" s="22"/>
      <c r="P11" s="28"/>
      <c r="Q11" s="37"/>
      <c r="R11" s="38"/>
      <c r="S11" s="36"/>
      <c r="T11" s="37"/>
      <c r="U11" s="38"/>
      <c r="V11" s="36"/>
      <c r="W11" s="37"/>
      <c r="X11" s="38"/>
      <c r="Y11" s="36"/>
      <c r="Z11" s="37"/>
      <c r="AA11" s="38"/>
      <c r="AB11" s="36"/>
      <c r="AC11" s="37"/>
      <c r="AD11" s="38"/>
      <c r="AE11" s="36"/>
      <c r="AF11" s="37"/>
      <c r="AG11" s="38"/>
      <c r="AH11" s="36"/>
      <c r="AI11" s="37">
        <v>91</v>
      </c>
      <c r="AJ11" s="38">
        <v>40</v>
      </c>
      <c r="AK11" s="36">
        <v>3.3725800000000001</v>
      </c>
      <c r="AL11" s="37">
        <v>86</v>
      </c>
      <c r="AM11" s="38">
        <v>45</v>
      </c>
      <c r="AN11" s="36">
        <v>3.47201</v>
      </c>
      <c r="AO11" s="37">
        <v>91.907436164732601</v>
      </c>
      <c r="AP11" s="38">
        <v>48.472848585631503</v>
      </c>
      <c r="AQ11" s="36">
        <v>4.2799877814640297</v>
      </c>
      <c r="AR11" s="37">
        <v>95</v>
      </c>
      <c r="AS11" s="38">
        <v>55</v>
      </c>
      <c r="AT11" s="36">
        <v>5.2741699999999998</v>
      </c>
      <c r="AU11" s="37">
        <v>101</v>
      </c>
      <c r="AV11" s="38">
        <v>63</v>
      </c>
      <c r="AW11" s="36">
        <v>6.8150000000000004</v>
      </c>
      <c r="AX11" s="37">
        <v>101.25181436212701</v>
      </c>
      <c r="AY11" s="38">
        <v>64.943571811994701</v>
      </c>
      <c r="AZ11" s="36">
        <v>6.7836248083201101</v>
      </c>
      <c r="BA11" s="37">
        <v>112.20046059746799</v>
      </c>
      <c r="BB11" s="38">
        <v>73.773171636332194</v>
      </c>
      <c r="BC11" s="36">
        <v>7.1456044770231699</v>
      </c>
      <c r="BD11" s="37">
        <v>119.64290971196399</v>
      </c>
      <c r="BE11" s="38">
        <v>71.952147640202398</v>
      </c>
      <c r="BF11" s="36">
        <v>8.1436699830808799</v>
      </c>
      <c r="BG11" s="37">
        <v>114.740910180683</v>
      </c>
      <c r="BH11" s="38">
        <v>64.793492333481296</v>
      </c>
      <c r="BI11" s="36">
        <v>7.1917813584822499</v>
      </c>
      <c r="BJ11" s="37">
        <v>128.71704083849599</v>
      </c>
      <c r="BK11" s="38">
        <v>67.5863368755019</v>
      </c>
      <c r="BL11" s="36">
        <v>6.4390967904230898</v>
      </c>
      <c r="BM11" s="37">
        <v>136.60684018835201</v>
      </c>
      <c r="BN11" s="38">
        <v>75.333898571942797</v>
      </c>
      <c r="BO11" s="36">
        <v>8.2288024843828396</v>
      </c>
      <c r="BP11" s="37">
        <v>119.34455763423399</v>
      </c>
      <c r="BQ11" s="38">
        <v>66.596554129043795</v>
      </c>
      <c r="BR11" s="36">
        <v>8.2462746898743102</v>
      </c>
      <c r="BS11" s="37">
        <v>128.041952152909</v>
      </c>
      <c r="BT11" s="38">
        <v>67.912927761132195</v>
      </c>
      <c r="BU11" s="36">
        <v>9.0428109226186901</v>
      </c>
      <c r="BV11" s="37">
        <v>149.38172386291899</v>
      </c>
      <c r="BW11" s="38">
        <v>69.4846103789735</v>
      </c>
      <c r="BX11" s="36">
        <v>9.2062224435149798</v>
      </c>
      <c r="BY11" s="37">
        <v>165.63530386215601</v>
      </c>
      <c r="BZ11" s="38">
        <v>81.752649690906793</v>
      </c>
      <c r="CA11" s="36">
        <v>10.5900534042202</v>
      </c>
      <c r="CB11" s="37">
        <v>165.66473183791601</v>
      </c>
      <c r="CC11" s="38">
        <v>87.4629484035529</v>
      </c>
      <c r="CD11" s="36">
        <v>11.2412029834367</v>
      </c>
      <c r="CE11" s="37">
        <v>170.02963098927501</v>
      </c>
      <c r="CF11" s="38">
        <v>84.962713918734195</v>
      </c>
      <c r="CG11" s="36">
        <v>8.7894896356459604</v>
      </c>
      <c r="CH11" s="37">
        <v>181.71463644431199</v>
      </c>
      <c r="CI11" s="38">
        <v>87.210062326317299</v>
      </c>
      <c r="CJ11" s="36">
        <v>9.3846981930455105</v>
      </c>
      <c r="CK11" s="37">
        <v>170.41150548344399</v>
      </c>
      <c r="CL11" s="38">
        <v>87.286307363447705</v>
      </c>
      <c r="CM11" s="36">
        <v>9.6647115328505002</v>
      </c>
      <c r="CN11" s="37">
        <v>166.851925073052</v>
      </c>
      <c r="CO11" s="38">
        <v>90.971810447101504</v>
      </c>
      <c r="CP11" s="36">
        <v>8.9069724154585401</v>
      </c>
      <c r="CQ11" s="37">
        <v>176.38952970959801</v>
      </c>
      <c r="CR11" s="38">
        <v>90.481285754976497</v>
      </c>
      <c r="CS11" s="36">
        <v>9.4579367844200206</v>
      </c>
      <c r="CT11" s="37">
        <v>185</v>
      </c>
      <c r="CU11" s="38">
        <v>94</v>
      </c>
      <c r="CV11" s="36">
        <v>10.72</v>
      </c>
      <c r="CW11" s="37">
        <v>180</v>
      </c>
      <c r="CX11" s="38">
        <v>89</v>
      </c>
      <c r="CY11" s="36">
        <v>10.52</v>
      </c>
      <c r="CZ11" s="37">
        <v>176.72914289444401</v>
      </c>
      <c r="DA11" s="38">
        <v>82.763957444884696</v>
      </c>
      <c r="DB11" s="36">
        <v>9.0745638105606297</v>
      </c>
      <c r="DC11" s="230">
        <v>182.80311117567399</v>
      </c>
      <c r="DD11" s="231">
        <v>90.314699832542004</v>
      </c>
      <c r="DE11" s="232">
        <v>8.9932026394102298</v>
      </c>
      <c r="DF11" s="40">
        <f t="shared" si="0"/>
        <v>6.0739682812299804</v>
      </c>
      <c r="DG11" s="41">
        <f t="shared" si="1"/>
        <v>7.5507423876573085</v>
      </c>
      <c r="DH11" s="39">
        <f t="shared" si="2"/>
        <v>-8.1361171150399869E-2</v>
      </c>
    </row>
    <row r="12" spans="1:112">
      <c r="A12" s="14" t="s">
        <v>50</v>
      </c>
      <c r="B12" s="27">
        <v>242</v>
      </c>
      <c r="C12" s="22">
        <v>123</v>
      </c>
      <c r="D12" s="28">
        <v>12.2</v>
      </c>
      <c r="E12" s="27">
        <v>240</v>
      </c>
      <c r="F12" s="22">
        <v>125</v>
      </c>
      <c r="G12" s="28">
        <v>13.2</v>
      </c>
      <c r="H12" s="27">
        <v>228</v>
      </c>
      <c r="I12" s="22">
        <v>118</v>
      </c>
      <c r="J12" s="28">
        <v>12.48</v>
      </c>
      <c r="K12" s="27">
        <v>204</v>
      </c>
      <c r="L12" s="22">
        <v>100</v>
      </c>
      <c r="M12" s="28">
        <v>10.23</v>
      </c>
      <c r="N12" s="27">
        <v>209</v>
      </c>
      <c r="O12" s="22">
        <v>108</v>
      </c>
      <c r="P12" s="28">
        <v>11.31</v>
      </c>
      <c r="Q12" s="37">
        <v>214.55659428299299</v>
      </c>
      <c r="R12" s="38">
        <v>113.830035991399</v>
      </c>
      <c r="S12" s="36">
        <v>11.3463368213517</v>
      </c>
      <c r="T12" s="37">
        <v>211.19285592538799</v>
      </c>
      <c r="U12" s="38">
        <v>112.57727207533399</v>
      </c>
      <c r="V12" s="36">
        <v>11.0962849589482</v>
      </c>
      <c r="W12" s="37">
        <v>232.21830152770599</v>
      </c>
      <c r="X12" s="38">
        <v>119.57788692776499</v>
      </c>
      <c r="Y12" s="36">
        <v>11.347684653740499</v>
      </c>
      <c r="Z12" s="37">
        <v>229</v>
      </c>
      <c r="AA12" s="38">
        <v>109</v>
      </c>
      <c r="AB12" s="36">
        <v>9.17</v>
      </c>
      <c r="AC12" s="37">
        <v>231.43878908925399</v>
      </c>
      <c r="AD12" s="38">
        <v>114.52910144847399</v>
      </c>
      <c r="AE12" s="36">
        <v>10.5236023122159</v>
      </c>
      <c r="AF12" s="37">
        <v>229.52161249305999</v>
      </c>
      <c r="AG12" s="38">
        <v>121.018967507757</v>
      </c>
      <c r="AH12" s="36">
        <v>12.549640957516599</v>
      </c>
      <c r="AI12" s="37">
        <v>227</v>
      </c>
      <c r="AJ12" s="38">
        <v>124</v>
      </c>
      <c r="AK12" s="36">
        <v>13.238490000000001</v>
      </c>
      <c r="AL12" s="37">
        <v>237</v>
      </c>
      <c r="AM12" s="38">
        <v>133</v>
      </c>
      <c r="AN12" s="36">
        <v>12.79157</v>
      </c>
      <c r="AO12" s="37">
        <v>235.43816911978399</v>
      </c>
      <c r="AP12" s="38">
        <v>128.00397391266901</v>
      </c>
      <c r="AQ12" s="36">
        <v>13.077324024923501</v>
      </c>
      <c r="AR12" s="37">
        <v>232</v>
      </c>
      <c r="AS12" s="38">
        <v>114</v>
      </c>
      <c r="AT12" s="36">
        <v>11.89481</v>
      </c>
      <c r="AU12" s="37">
        <v>229</v>
      </c>
      <c r="AV12" s="38">
        <v>118</v>
      </c>
      <c r="AW12" s="36">
        <v>11.365</v>
      </c>
      <c r="AX12" s="37">
        <v>223.249043986619</v>
      </c>
      <c r="AY12" s="38">
        <v>126.864094037421</v>
      </c>
      <c r="AZ12" s="36">
        <v>13.011164558843999</v>
      </c>
      <c r="BA12" s="37">
        <v>222.15172805559399</v>
      </c>
      <c r="BB12" s="38">
        <v>129.83879126780101</v>
      </c>
      <c r="BC12" s="36">
        <v>13.4062020269297</v>
      </c>
      <c r="BD12" s="37">
        <v>227.350189258863</v>
      </c>
      <c r="BE12" s="38">
        <v>132.58341061987201</v>
      </c>
      <c r="BF12" s="36">
        <v>13.0645627328974</v>
      </c>
      <c r="BG12" s="37">
        <v>225.96738822059999</v>
      </c>
      <c r="BH12" s="38">
        <v>122.74889587548201</v>
      </c>
      <c r="BI12" s="36">
        <v>11.984671912485201</v>
      </c>
      <c r="BJ12" s="37">
        <v>230.75120354775001</v>
      </c>
      <c r="BK12" s="38">
        <v>121.840602571031</v>
      </c>
      <c r="BL12" s="36">
        <v>13.2015437107985</v>
      </c>
      <c r="BM12" s="37">
        <v>218.96282720394601</v>
      </c>
      <c r="BN12" s="38">
        <v>121.348165210937</v>
      </c>
      <c r="BO12" s="36">
        <v>13.3197197334983</v>
      </c>
      <c r="BP12" s="37">
        <v>185.71008382516601</v>
      </c>
      <c r="BQ12" s="38">
        <v>94.220729060255394</v>
      </c>
      <c r="BR12" s="36">
        <v>10.3805956454199</v>
      </c>
      <c r="BS12" s="37">
        <v>178.33949410048399</v>
      </c>
      <c r="BT12" s="38">
        <v>84.912999319247106</v>
      </c>
      <c r="BU12" s="36">
        <v>9.2134664701562894</v>
      </c>
      <c r="BV12" s="37">
        <v>181.18290622477801</v>
      </c>
      <c r="BW12" s="38">
        <v>89.3096324296083</v>
      </c>
      <c r="BX12" s="36">
        <v>9.9788277182652099</v>
      </c>
      <c r="BY12" s="37">
        <v>198.53056961851601</v>
      </c>
      <c r="BZ12" s="38">
        <v>95.296340481032701</v>
      </c>
      <c r="CA12" s="36">
        <v>10.1923987923544</v>
      </c>
      <c r="CB12" s="37">
        <v>203.25194974256701</v>
      </c>
      <c r="CC12" s="38">
        <v>96.103723319526793</v>
      </c>
      <c r="CD12" s="36">
        <v>10.804287454037601</v>
      </c>
      <c r="CE12" s="37">
        <v>189.002244699589</v>
      </c>
      <c r="CF12" s="38">
        <v>97.757863282378096</v>
      </c>
      <c r="CG12" s="36">
        <v>9.5584659066127902</v>
      </c>
      <c r="CH12" s="37">
        <v>181.261022573866</v>
      </c>
      <c r="CI12" s="38">
        <v>92.213385903223696</v>
      </c>
      <c r="CJ12" s="36">
        <v>8.1927771874250404</v>
      </c>
      <c r="CK12" s="37">
        <v>177.34370759046001</v>
      </c>
      <c r="CL12" s="38">
        <v>87.446767685734102</v>
      </c>
      <c r="CM12" s="36">
        <v>10.1324510160371</v>
      </c>
      <c r="CN12" s="37">
        <v>181.93259375058099</v>
      </c>
      <c r="CO12" s="38">
        <v>82.874992833489799</v>
      </c>
      <c r="CP12" s="36">
        <v>9.8567498275689598</v>
      </c>
      <c r="CQ12" s="37">
        <v>182.889999974136</v>
      </c>
      <c r="CR12" s="38">
        <v>86.4489844032029</v>
      </c>
      <c r="CS12" s="36">
        <v>9.5524905778305609</v>
      </c>
      <c r="CT12" s="37">
        <v>182</v>
      </c>
      <c r="CU12" s="38">
        <v>86</v>
      </c>
      <c r="CV12" s="36">
        <v>9.7200000000000006</v>
      </c>
      <c r="CW12" s="37">
        <v>168</v>
      </c>
      <c r="CX12" s="38">
        <v>76</v>
      </c>
      <c r="CY12" s="36">
        <v>8.3000000000000007</v>
      </c>
      <c r="CZ12" s="37">
        <v>145.46454747294499</v>
      </c>
      <c r="DA12" s="38">
        <v>71.971485827921697</v>
      </c>
      <c r="DB12" s="36">
        <v>7.5821585295199201</v>
      </c>
      <c r="DC12" s="230">
        <v>142.87435553847101</v>
      </c>
      <c r="DD12" s="231">
        <v>73.855179250048707</v>
      </c>
      <c r="DE12" s="232">
        <v>7.6641800382391798</v>
      </c>
      <c r="DF12" s="40">
        <f t="shared" si="0"/>
        <v>-2.5901919344739781</v>
      </c>
      <c r="DG12" s="41">
        <f t="shared" si="1"/>
        <v>1.8836934221270099</v>
      </c>
      <c r="DH12" s="39">
        <f t="shared" si="2"/>
        <v>8.2021508719259728E-2</v>
      </c>
    </row>
    <row r="13" spans="1:112">
      <c r="A13" s="14" t="s">
        <v>43</v>
      </c>
      <c r="B13" s="27">
        <v>92</v>
      </c>
      <c r="C13" s="22">
        <v>53</v>
      </c>
      <c r="D13" s="28">
        <v>4.5</v>
      </c>
      <c r="E13" s="27">
        <v>98</v>
      </c>
      <c r="F13" s="22">
        <v>57</v>
      </c>
      <c r="G13" s="28">
        <v>5.3</v>
      </c>
      <c r="H13" s="27">
        <v>96</v>
      </c>
      <c r="I13" s="22">
        <v>53</v>
      </c>
      <c r="J13" s="28">
        <v>5.16</v>
      </c>
      <c r="K13" s="27">
        <v>103</v>
      </c>
      <c r="L13" s="22">
        <v>51</v>
      </c>
      <c r="M13" s="28">
        <v>4.53</v>
      </c>
      <c r="N13" s="27">
        <v>107</v>
      </c>
      <c r="O13" s="22">
        <v>59</v>
      </c>
      <c r="P13" s="28">
        <v>4.7699999999999996</v>
      </c>
      <c r="Q13" s="37">
        <v>97.532240416197197</v>
      </c>
      <c r="R13" s="38">
        <v>59.146886354094001</v>
      </c>
      <c r="S13" s="36">
        <v>6.1223858624793799</v>
      </c>
      <c r="T13" s="37">
        <v>86.058477570562204</v>
      </c>
      <c r="U13" s="38">
        <v>46.510151416921303</v>
      </c>
      <c r="V13" s="36">
        <v>5.9403633623506096</v>
      </c>
      <c r="W13" s="37">
        <v>87.4825654225438</v>
      </c>
      <c r="X13" s="38">
        <v>40.942287904697203</v>
      </c>
      <c r="Y13" s="36">
        <v>3.7284306884990301</v>
      </c>
      <c r="Z13" s="37">
        <v>89</v>
      </c>
      <c r="AA13" s="38">
        <v>46</v>
      </c>
      <c r="AB13" s="36">
        <v>3.96</v>
      </c>
      <c r="AC13" s="37">
        <v>86.222981066269</v>
      </c>
      <c r="AD13" s="38">
        <v>52.356358950436601</v>
      </c>
      <c r="AE13" s="36">
        <v>6.3331512267960797</v>
      </c>
      <c r="AF13" s="37">
        <v>91.610505583141901</v>
      </c>
      <c r="AG13" s="38">
        <v>51.933606295085802</v>
      </c>
      <c r="AH13" s="36">
        <v>6.1530663018449498</v>
      </c>
      <c r="AI13" s="37">
        <v>94</v>
      </c>
      <c r="AJ13" s="38">
        <v>49</v>
      </c>
      <c r="AK13" s="36">
        <v>5.5367800000000003</v>
      </c>
      <c r="AL13" s="37">
        <v>90</v>
      </c>
      <c r="AM13" s="38">
        <v>51</v>
      </c>
      <c r="AN13" s="36">
        <v>5.7616899999999998</v>
      </c>
      <c r="AO13" s="37">
        <v>83.676624923674794</v>
      </c>
      <c r="AP13" s="38">
        <v>44.744368904361203</v>
      </c>
      <c r="AQ13" s="36">
        <v>5.1886762332618304</v>
      </c>
      <c r="AR13" s="37">
        <v>85</v>
      </c>
      <c r="AS13" s="38">
        <v>49</v>
      </c>
      <c r="AT13" s="36">
        <v>5.3424699999999996</v>
      </c>
      <c r="AU13" s="37">
        <v>92</v>
      </c>
      <c r="AV13" s="38">
        <v>62</v>
      </c>
      <c r="AW13" s="36">
        <v>5.9589999999999996</v>
      </c>
      <c r="AX13" s="37">
        <v>93.898366041816899</v>
      </c>
      <c r="AY13" s="38">
        <v>55.922975712238603</v>
      </c>
      <c r="AZ13" s="36">
        <v>5.6840662893826801</v>
      </c>
      <c r="BA13" s="37">
        <v>86.051071926867706</v>
      </c>
      <c r="BB13" s="38">
        <v>39.952586959166297</v>
      </c>
      <c r="BC13" s="36">
        <v>3.9511634997130498</v>
      </c>
      <c r="BD13" s="37">
        <v>87.104990053930294</v>
      </c>
      <c r="BE13" s="38">
        <v>43.674794731249698</v>
      </c>
      <c r="BF13" s="36">
        <v>4.3940737316279597</v>
      </c>
      <c r="BG13" s="37">
        <v>86.284567537232405</v>
      </c>
      <c r="BH13" s="38">
        <v>47.871756082533203</v>
      </c>
      <c r="BI13" s="36">
        <v>4.6765663288653103</v>
      </c>
      <c r="BJ13" s="37">
        <v>83.3883963578985</v>
      </c>
      <c r="BK13" s="38">
        <v>45.1360058539872</v>
      </c>
      <c r="BL13" s="36">
        <v>4.1231185658859202</v>
      </c>
      <c r="BM13" s="37">
        <v>84.756012189994706</v>
      </c>
      <c r="BN13" s="38">
        <v>45.1401633265328</v>
      </c>
      <c r="BO13" s="36">
        <v>4.9974418983269198</v>
      </c>
      <c r="BP13" s="37">
        <v>80.368976915058397</v>
      </c>
      <c r="BQ13" s="38">
        <v>40.338102802949798</v>
      </c>
      <c r="BR13" s="36">
        <v>4.0936437253412299</v>
      </c>
      <c r="BS13" s="37">
        <v>78.317476482847795</v>
      </c>
      <c r="BT13" s="38">
        <v>38.205504720688197</v>
      </c>
      <c r="BU13" s="36">
        <v>3.6997748039763398</v>
      </c>
      <c r="BV13" s="37">
        <v>84.686985540496494</v>
      </c>
      <c r="BW13" s="38">
        <v>35.294855117800999</v>
      </c>
      <c r="BX13" s="36">
        <v>3.4128131006360198</v>
      </c>
      <c r="BY13" s="37">
        <v>98.285477125210207</v>
      </c>
      <c r="BZ13" s="38">
        <v>42.988432845115099</v>
      </c>
      <c r="CA13" s="36">
        <v>4.9836188953739304</v>
      </c>
      <c r="CB13" s="37">
        <v>94.313960737617094</v>
      </c>
      <c r="CC13" s="38">
        <v>43.1184613499031</v>
      </c>
      <c r="CD13" s="36">
        <v>4.7716073428031303</v>
      </c>
      <c r="CE13" s="37">
        <v>82.575794842633698</v>
      </c>
      <c r="CF13" s="38">
        <v>37.761330998715003</v>
      </c>
      <c r="CG13" s="36">
        <v>4.3657224156041501</v>
      </c>
      <c r="CH13" s="37">
        <v>83.714537979249101</v>
      </c>
      <c r="CI13" s="38">
        <v>42.298579333618498</v>
      </c>
      <c r="CJ13" s="36">
        <v>5.5797018378790701</v>
      </c>
      <c r="CK13" s="37">
        <v>86.696656673173095</v>
      </c>
      <c r="CL13" s="38">
        <v>42.745263711708198</v>
      </c>
      <c r="CM13" s="36">
        <v>5.2687884765517596</v>
      </c>
      <c r="CN13" s="37">
        <v>90.429078167502993</v>
      </c>
      <c r="CO13" s="38">
        <v>45.905939393948401</v>
      </c>
      <c r="CP13" s="36">
        <v>5.3156921011348697</v>
      </c>
      <c r="CQ13" s="37">
        <v>92.688483737682503</v>
      </c>
      <c r="CR13" s="38">
        <v>48.250259370355202</v>
      </c>
      <c r="CS13" s="36">
        <v>6.3539477341478401</v>
      </c>
      <c r="CT13" s="37">
        <v>90</v>
      </c>
      <c r="CU13" s="38">
        <v>41</v>
      </c>
      <c r="CV13" s="36">
        <v>5.24</v>
      </c>
      <c r="CW13" s="37">
        <v>92</v>
      </c>
      <c r="CX13" s="38">
        <v>37</v>
      </c>
      <c r="CY13" s="36">
        <v>3.86</v>
      </c>
      <c r="CZ13" s="37">
        <v>94.748620688079995</v>
      </c>
      <c r="DA13" s="38">
        <v>44.473483373430497</v>
      </c>
      <c r="DB13" s="36">
        <v>4.8236831836801501</v>
      </c>
      <c r="DC13" s="230">
        <v>102.65668911179</v>
      </c>
      <c r="DD13" s="231">
        <v>53.213816633150202</v>
      </c>
      <c r="DE13" s="232">
        <v>5.6565894625374504</v>
      </c>
      <c r="DF13" s="40">
        <f t="shared" si="0"/>
        <v>7.9080684237100058</v>
      </c>
      <c r="DG13" s="41">
        <f t="shared" si="1"/>
        <v>8.740333259719705</v>
      </c>
      <c r="DH13" s="39">
        <f t="shared" si="2"/>
        <v>0.83290627885730029</v>
      </c>
    </row>
    <row r="14" spans="1:112">
      <c r="A14" s="14" t="s">
        <v>7</v>
      </c>
      <c r="B14" s="27">
        <v>101</v>
      </c>
      <c r="C14" s="22">
        <v>50</v>
      </c>
      <c r="D14" s="28">
        <v>5.3</v>
      </c>
      <c r="E14" s="27">
        <v>91</v>
      </c>
      <c r="F14" s="22">
        <v>50</v>
      </c>
      <c r="G14" s="28">
        <v>4.7</v>
      </c>
      <c r="H14" s="27">
        <v>86</v>
      </c>
      <c r="I14" s="22">
        <v>45</v>
      </c>
      <c r="J14" s="28">
        <v>5.04</v>
      </c>
      <c r="K14" s="27">
        <v>79</v>
      </c>
      <c r="L14" s="22">
        <v>40</v>
      </c>
      <c r="M14" s="28">
        <v>4.33</v>
      </c>
      <c r="N14" s="27">
        <v>79</v>
      </c>
      <c r="O14" s="22">
        <v>38</v>
      </c>
      <c r="P14" s="28">
        <v>3.19</v>
      </c>
      <c r="Q14" s="37">
        <v>89.338477853898496</v>
      </c>
      <c r="R14" s="38">
        <v>47.551997099866298</v>
      </c>
      <c r="S14" s="36">
        <v>3.8427115973781198</v>
      </c>
      <c r="T14" s="37">
        <v>76.415389824013701</v>
      </c>
      <c r="U14" s="38">
        <v>41.014807662162397</v>
      </c>
      <c r="V14" s="36">
        <v>4.0005036791168802</v>
      </c>
      <c r="W14" s="37">
        <v>69.846368421832395</v>
      </c>
      <c r="X14" s="38">
        <v>37.8227072964266</v>
      </c>
      <c r="Y14" s="36">
        <v>4.0960318856942903</v>
      </c>
      <c r="Z14" s="37">
        <v>64</v>
      </c>
      <c r="AA14" s="38">
        <v>34</v>
      </c>
      <c r="AB14" s="36">
        <v>3.33</v>
      </c>
      <c r="AC14" s="37">
        <v>56.760365644968402</v>
      </c>
      <c r="AD14" s="38">
        <v>28.375905854052899</v>
      </c>
      <c r="AE14" s="36">
        <v>2.46840089844904</v>
      </c>
      <c r="AF14" s="37">
        <v>65.619610508676203</v>
      </c>
      <c r="AG14" s="38">
        <v>33.4026183991745</v>
      </c>
      <c r="AH14" s="36">
        <v>2.8385616694248901</v>
      </c>
      <c r="AI14" s="37">
        <v>64</v>
      </c>
      <c r="AJ14" s="38">
        <v>36</v>
      </c>
      <c r="AK14" s="36">
        <v>3.5436800000000002</v>
      </c>
      <c r="AL14" s="37">
        <v>63</v>
      </c>
      <c r="AM14" s="38">
        <v>39</v>
      </c>
      <c r="AN14" s="36">
        <v>3.4155099999999998</v>
      </c>
      <c r="AO14" s="37">
        <v>59.836989647203701</v>
      </c>
      <c r="AP14" s="38">
        <v>30.677290206535901</v>
      </c>
      <c r="AQ14" s="36">
        <v>2.2798186934642599</v>
      </c>
      <c r="AR14" s="37">
        <v>59</v>
      </c>
      <c r="AS14" s="38">
        <v>30</v>
      </c>
      <c r="AT14" s="36">
        <v>2.55525</v>
      </c>
      <c r="AU14" s="37">
        <v>69</v>
      </c>
      <c r="AV14" s="38">
        <v>41</v>
      </c>
      <c r="AW14" s="36">
        <v>3.895</v>
      </c>
      <c r="AX14" s="37">
        <v>69.577345660293801</v>
      </c>
      <c r="AY14" s="38">
        <v>39.832667382765202</v>
      </c>
      <c r="AZ14" s="36">
        <v>4.2688144180658796</v>
      </c>
      <c r="BA14" s="37">
        <v>66.920458278789596</v>
      </c>
      <c r="BB14" s="38">
        <v>40.600158154508101</v>
      </c>
      <c r="BC14" s="36">
        <v>3.73484255063306</v>
      </c>
      <c r="BD14" s="37">
        <v>64.889674948623906</v>
      </c>
      <c r="BE14" s="38">
        <v>38.3962515666691</v>
      </c>
      <c r="BF14" s="36">
        <v>2.9651683406297602</v>
      </c>
      <c r="BG14" s="37">
        <v>61.3942568488688</v>
      </c>
      <c r="BH14" s="38">
        <v>30.9651450087608</v>
      </c>
      <c r="BI14" s="36">
        <v>2.95024422795787</v>
      </c>
      <c r="BJ14" s="37">
        <v>61.7324958145539</v>
      </c>
      <c r="BK14" s="38">
        <v>32.452572799075902</v>
      </c>
      <c r="BL14" s="36">
        <v>3.4627074135507598</v>
      </c>
      <c r="BM14" s="37">
        <v>65.180517159478995</v>
      </c>
      <c r="BN14" s="38">
        <v>40.756652512163001</v>
      </c>
      <c r="BO14" s="36">
        <v>4.2623640421884597</v>
      </c>
      <c r="BP14" s="37">
        <v>81.001292313951197</v>
      </c>
      <c r="BQ14" s="38">
        <v>37.162673842438799</v>
      </c>
      <c r="BR14" s="36">
        <v>4.0924396481608802</v>
      </c>
      <c r="BS14" s="37">
        <v>92.130924731756394</v>
      </c>
      <c r="BT14" s="38">
        <v>48.6430268570724</v>
      </c>
      <c r="BU14" s="36">
        <v>5.3987460584850604</v>
      </c>
      <c r="BV14" s="37">
        <v>97.097844209335804</v>
      </c>
      <c r="BW14" s="38">
        <v>47.460039679837301</v>
      </c>
      <c r="BX14" s="36">
        <v>5.0363635829870503</v>
      </c>
      <c r="BY14" s="37">
        <v>96.696981424228895</v>
      </c>
      <c r="BZ14" s="38">
        <v>44.469632374555999</v>
      </c>
      <c r="CA14" s="36">
        <v>4.6974115884921401</v>
      </c>
      <c r="CB14" s="37">
        <v>102.383485061786</v>
      </c>
      <c r="CC14" s="38">
        <v>45.167302915548298</v>
      </c>
      <c r="CD14" s="36">
        <v>4.7896914872635898</v>
      </c>
      <c r="CE14" s="37">
        <v>103.618403080132</v>
      </c>
      <c r="CF14" s="38">
        <v>53.813435562636002</v>
      </c>
      <c r="CG14" s="36">
        <v>5.6086509633708701</v>
      </c>
      <c r="CH14" s="37">
        <v>103.472714678538</v>
      </c>
      <c r="CI14" s="38">
        <v>62.528544021891904</v>
      </c>
      <c r="CJ14" s="36">
        <v>6.7758992450790902</v>
      </c>
      <c r="CK14" s="37">
        <v>101.475656561496</v>
      </c>
      <c r="CL14" s="38">
        <v>55.023403390738203</v>
      </c>
      <c r="CM14" s="36">
        <v>5.9236786962834396</v>
      </c>
      <c r="CN14" s="37">
        <v>109.600773603307</v>
      </c>
      <c r="CO14" s="38">
        <v>52.363350145065098</v>
      </c>
      <c r="CP14" s="36">
        <v>5.7254196409521496</v>
      </c>
      <c r="CQ14" s="37">
        <v>113.04168660136899</v>
      </c>
      <c r="CR14" s="38">
        <v>55.392702127401002</v>
      </c>
      <c r="CS14" s="36">
        <v>6.2509786945593602</v>
      </c>
      <c r="CT14" s="37">
        <v>112</v>
      </c>
      <c r="CU14" s="38">
        <v>50</v>
      </c>
      <c r="CV14" s="36">
        <v>5.69</v>
      </c>
      <c r="CW14" s="37">
        <v>103</v>
      </c>
      <c r="CX14" s="38">
        <v>49</v>
      </c>
      <c r="CY14" s="36">
        <v>5.69</v>
      </c>
      <c r="CZ14" s="37">
        <v>93.367819647877795</v>
      </c>
      <c r="DA14" s="38">
        <v>53.043678847029298</v>
      </c>
      <c r="DB14" s="36">
        <v>6.3256895849445298</v>
      </c>
      <c r="DC14" s="230">
        <v>98.820969422477305</v>
      </c>
      <c r="DD14" s="231">
        <v>52.919766144800199</v>
      </c>
      <c r="DE14" s="232">
        <v>6.5469943019531502</v>
      </c>
      <c r="DF14" s="40">
        <f t="shared" si="0"/>
        <v>5.4531497745995097</v>
      </c>
      <c r="DG14" s="41">
        <f t="shared" si="1"/>
        <v>-0.12391270222909867</v>
      </c>
      <c r="DH14" s="39">
        <f t="shared" si="2"/>
        <v>0.22130471700862042</v>
      </c>
    </row>
    <row r="15" spans="1:112">
      <c r="A15" s="14" t="s">
        <v>27</v>
      </c>
      <c r="B15" s="27">
        <v>169</v>
      </c>
      <c r="C15" s="22">
        <v>89</v>
      </c>
      <c r="D15" s="28">
        <v>8.5</v>
      </c>
      <c r="E15" s="27">
        <v>161</v>
      </c>
      <c r="F15" s="22">
        <v>84</v>
      </c>
      <c r="G15" s="28">
        <v>7.9</v>
      </c>
      <c r="H15" s="27">
        <v>151</v>
      </c>
      <c r="I15" s="22">
        <v>75</v>
      </c>
      <c r="J15" s="28">
        <v>7.63</v>
      </c>
      <c r="K15" s="27">
        <v>164</v>
      </c>
      <c r="L15" s="22">
        <v>84</v>
      </c>
      <c r="M15" s="28">
        <v>10.66</v>
      </c>
      <c r="N15" s="27">
        <v>193</v>
      </c>
      <c r="O15" s="22">
        <v>100</v>
      </c>
      <c r="P15" s="28">
        <v>11.14</v>
      </c>
      <c r="Q15" s="37">
        <v>183.94540112409999</v>
      </c>
      <c r="R15" s="38">
        <v>103.960486515482</v>
      </c>
      <c r="S15" s="36">
        <v>9.9952284273313197</v>
      </c>
      <c r="T15" s="37">
        <v>176.510834094583</v>
      </c>
      <c r="U15" s="38">
        <v>101.11588423945901</v>
      </c>
      <c r="V15" s="36">
        <v>10.3909725769527</v>
      </c>
      <c r="W15" s="37">
        <v>179.801823027512</v>
      </c>
      <c r="X15" s="38">
        <v>102.14192035601801</v>
      </c>
      <c r="Y15" s="36">
        <v>10.010063945135</v>
      </c>
      <c r="Z15" s="37">
        <v>180</v>
      </c>
      <c r="AA15" s="38">
        <v>109</v>
      </c>
      <c r="AB15" s="36">
        <v>11.44</v>
      </c>
      <c r="AC15" s="37">
        <v>187.63852265191699</v>
      </c>
      <c r="AD15" s="38">
        <v>113.697174517452</v>
      </c>
      <c r="AE15" s="36">
        <v>11.751662216081201</v>
      </c>
      <c r="AF15" s="37">
        <v>178.33329658230201</v>
      </c>
      <c r="AG15" s="38">
        <v>100.52659218108001</v>
      </c>
      <c r="AH15" s="36">
        <v>9.6040860247882094</v>
      </c>
      <c r="AI15" s="37">
        <v>169</v>
      </c>
      <c r="AJ15" s="38">
        <v>100</v>
      </c>
      <c r="AK15" s="36">
        <v>10.30153</v>
      </c>
      <c r="AL15" s="37">
        <v>176</v>
      </c>
      <c r="AM15" s="38">
        <v>111</v>
      </c>
      <c r="AN15" s="36">
        <v>11.694369999999999</v>
      </c>
      <c r="AO15" s="37">
        <v>169.928217938111</v>
      </c>
      <c r="AP15" s="38">
        <v>92.569797650959799</v>
      </c>
      <c r="AQ15" s="36">
        <v>9.6767501921610606</v>
      </c>
      <c r="AR15" s="37">
        <v>159</v>
      </c>
      <c r="AS15" s="38">
        <v>83</v>
      </c>
      <c r="AT15" s="36">
        <v>8.3424099999999992</v>
      </c>
      <c r="AU15" s="37">
        <v>163</v>
      </c>
      <c r="AV15" s="38">
        <v>89</v>
      </c>
      <c r="AW15" s="36">
        <v>8.5250000000000004</v>
      </c>
      <c r="AX15" s="37">
        <v>162.56833962948599</v>
      </c>
      <c r="AY15" s="38">
        <v>85.328332286500995</v>
      </c>
      <c r="AZ15" s="36">
        <v>7.9751173152700296</v>
      </c>
      <c r="BA15" s="37">
        <v>152.46204058214599</v>
      </c>
      <c r="BB15" s="38">
        <v>81.043416840076105</v>
      </c>
      <c r="BC15" s="36">
        <v>8.1933897617702893</v>
      </c>
      <c r="BD15" s="37">
        <v>145.62180177591401</v>
      </c>
      <c r="BE15" s="38">
        <v>77.451074501145499</v>
      </c>
      <c r="BF15" s="36">
        <v>7.3640862281109003</v>
      </c>
      <c r="BG15" s="37">
        <v>143.00624546038301</v>
      </c>
      <c r="BH15" s="38">
        <v>78.7183773793341</v>
      </c>
      <c r="BI15" s="36">
        <v>7.5674380727351904</v>
      </c>
      <c r="BJ15" s="37">
        <v>154.87107914161899</v>
      </c>
      <c r="BK15" s="38">
        <v>82.654117385467799</v>
      </c>
      <c r="BL15" s="36">
        <v>10.134441720053401</v>
      </c>
      <c r="BM15" s="37">
        <v>149.85261244233899</v>
      </c>
      <c r="BN15" s="38">
        <v>81.907958600060894</v>
      </c>
      <c r="BO15" s="36">
        <v>9.8561643435722797</v>
      </c>
      <c r="BP15" s="37">
        <v>127.866090075255</v>
      </c>
      <c r="BQ15" s="38">
        <v>68.249348033568197</v>
      </c>
      <c r="BR15" s="36">
        <v>8.3036487603267801</v>
      </c>
      <c r="BS15" s="37">
        <v>115.32545537070099</v>
      </c>
      <c r="BT15" s="38">
        <v>58.107406743581798</v>
      </c>
      <c r="BU15" s="36">
        <v>7.3499933485513997</v>
      </c>
      <c r="BV15" s="37">
        <v>100.415987967158</v>
      </c>
      <c r="BW15" s="38">
        <v>45.721861444389603</v>
      </c>
      <c r="BX15" s="36">
        <v>4.7221526635994104</v>
      </c>
      <c r="BY15" s="37">
        <v>101.34226164144</v>
      </c>
      <c r="BZ15" s="38">
        <v>46.0018653085382</v>
      </c>
      <c r="CA15" s="36">
        <v>4.4309675844625502</v>
      </c>
      <c r="CB15" s="37">
        <v>102.687104678013</v>
      </c>
      <c r="CC15" s="38">
        <v>49.781412237089597</v>
      </c>
      <c r="CD15" s="36">
        <v>5.1106281686430597</v>
      </c>
      <c r="CE15" s="37">
        <v>111.00881596784799</v>
      </c>
      <c r="CF15" s="38">
        <v>55.436876909346999</v>
      </c>
      <c r="CG15" s="36">
        <v>6.2519259312905104</v>
      </c>
      <c r="CH15" s="37">
        <v>111.347000566185</v>
      </c>
      <c r="CI15" s="38">
        <v>57.553411299981398</v>
      </c>
      <c r="CJ15" s="36">
        <v>6.4726018147444799</v>
      </c>
      <c r="CK15" s="37">
        <v>103.250398946475</v>
      </c>
      <c r="CL15" s="38">
        <v>56.5990312583831</v>
      </c>
      <c r="CM15" s="36">
        <v>6.7483823972656802</v>
      </c>
      <c r="CN15" s="37">
        <v>105.44356728601301</v>
      </c>
      <c r="CO15" s="38">
        <v>55.138437961939502</v>
      </c>
      <c r="CP15" s="36">
        <v>6.3602656247261002</v>
      </c>
      <c r="CQ15" s="37">
        <v>99.345738197384094</v>
      </c>
      <c r="CR15" s="38">
        <v>47.748633466408499</v>
      </c>
      <c r="CS15" s="36">
        <v>5.03608804570991</v>
      </c>
      <c r="CT15" s="37">
        <v>87</v>
      </c>
      <c r="CU15" s="38">
        <v>42</v>
      </c>
      <c r="CV15" s="36">
        <v>5.23</v>
      </c>
      <c r="CW15" s="37">
        <v>92</v>
      </c>
      <c r="CX15" s="38">
        <v>48</v>
      </c>
      <c r="CY15" s="36">
        <v>5.89</v>
      </c>
      <c r="CZ15" s="37">
        <v>94.335797002640803</v>
      </c>
      <c r="DA15" s="38">
        <v>48.973684349519303</v>
      </c>
      <c r="DB15" s="36">
        <v>5.4098333880431699</v>
      </c>
      <c r="DC15" s="230">
        <v>89.321429595445096</v>
      </c>
      <c r="DD15" s="231">
        <v>43.436284695600499</v>
      </c>
      <c r="DE15" s="232">
        <v>5.0057940823351101</v>
      </c>
      <c r="DF15" s="40">
        <f t="shared" si="0"/>
        <v>-5.0143674071957065</v>
      </c>
      <c r="DG15" s="41">
        <f t="shared" si="1"/>
        <v>-5.5373996539188042</v>
      </c>
      <c r="DH15" s="39">
        <f t="shared" si="2"/>
        <v>-0.40403930570805979</v>
      </c>
    </row>
    <row r="16" spans="1:112">
      <c r="A16" s="14" t="s">
        <v>10</v>
      </c>
      <c r="B16" s="27">
        <v>93</v>
      </c>
      <c r="C16" s="22">
        <v>62</v>
      </c>
      <c r="D16" s="28">
        <v>7.4</v>
      </c>
      <c r="E16" s="27">
        <v>86</v>
      </c>
      <c r="F16" s="22">
        <v>52</v>
      </c>
      <c r="G16" s="28">
        <v>6.2</v>
      </c>
      <c r="H16" s="27">
        <v>89</v>
      </c>
      <c r="I16" s="22">
        <v>53</v>
      </c>
      <c r="J16" s="28">
        <v>6.46</v>
      </c>
      <c r="K16" s="27">
        <v>98</v>
      </c>
      <c r="L16" s="22">
        <v>69</v>
      </c>
      <c r="M16" s="28">
        <v>8.73</v>
      </c>
      <c r="N16" s="27">
        <v>98</v>
      </c>
      <c r="O16" s="22">
        <v>69</v>
      </c>
      <c r="P16" s="28">
        <v>8.5500000000000007</v>
      </c>
      <c r="Q16" s="37">
        <v>99.210888620539095</v>
      </c>
      <c r="R16" s="38">
        <v>59.207831553341897</v>
      </c>
      <c r="S16" s="36">
        <v>7.0667331238459496</v>
      </c>
      <c r="T16" s="37">
        <v>97.352266217266902</v>
      </c>
      <c r="U16" s="38">
        <v>58.7095921155612</v>
      </c>
      <c r="V16" s="36">
        <v>6.55300371968608</v>
      </c>
      <c r="W16" s="37">
        <v>85.486958698928206</v>
      </c>
      <c r="X16" s="38">
        <v>51.580357477829203</v>
      </c>
      <c r="Y16" s="36">
        <v>5.7544005218249596</v>
      </c>
      <c r="Z16" s="37">
        <v>84</v>
      </c>
      <c r="AA16" s="38">
        <v>46</v>
      </c>
      <c r="AB16" s="36">
        <v>5.04</v>
      </c>
      <c r="AC16" s="37">
        <v>81.637005293479703</v>
      </c>
      <c r="AD16" s="38">
        <v>46.111510372555998</v>
      </c>
      <c r="AE16" s="36">
        <v>4.8653381772562101</v>
      </c>
      <c r="AF16" s="37">
        <v>77.283546772570006</v>
      </c>
      <c r="AG16" s="38">
        <v>48.510096603089202</v>
      </c>
      <c r="AH16" s="36">
        <v>5.7045588872039303</v>
      </c>
      <c r="AI16" s="37">
        <v>78</v>
      </c>
      <c r="AJ16" s="38">
        <v>53</v>
      </c>
      <c r="AK16" s="36">
        <v>5.0860500000000002</v>
      </c>
      <c r="AL16" s="37">
        <v>80</v>
      </c>
      <c r="AM16" s="38">
        <v>48</v>
      </c>
      <c r="AN16" s="36">
        <v>5.1303900000000002</v>
      </c>
      <c r="AO16" s="37">
        <v>72.328845924720596</v>
      </c>
      <c r="AP16" s="38">
        <v>43.061895924722201</v>
      </c>
      <c r="AQ16" s="36">
        <v>5.1659587394938002</v>
      </c>
      <c r="AR16" s="37">
        <v>61</v>
      </c>
      <c r="AS16" s="38">
        <v>41</v>
      </c>
      <c r="AT16" s="36">
        <v>5.2110900000000004</v>
      </c>
      <c r="AU16" s="37">
        <v>56</v>
      </c>
      <c r="AV16" s="38">
        <v>37</v>
      </c>
      <c r="AW16" s="36">
        <v>5.0810000000000004</v>
      </c>
      <c r="AX16" s="37">
        <v>61.077799855505702</v>
      </c>
      <c r="AY16" s="38">
        <v>38.2304248378423</v>
      </c>
      <c r="AZ16" s="36">
        <v>4.1145107534595997</v>
      </c>
      <c r="BA16" s="37">
        <v>65.516723253360396</v>
      </c>
      <c r="BB16" s="38">
        <v>41.685824169040401</v>
      </c>
      <c r="BC16" s="36">
        <v>4.8309423116706496</v>
      </c>
      <c r="BD16" s="37">
        <v>72.050781989631204</v>
      </c>
      <c r="BE16" s="38">
        <v>46.0206789186526</v>
      </c>
      <c r="BF16" s="36">
        <v>5.3833164382261502</v>
      </c>
      <c r="BG16" s="37">
        <v>72.972618271627198</v>
      </c>
      <c r="BH16" s="38">
        <v>43.844435308732002</v>
      </c>
      <c r="BI16" s="36">
        <v>4.4751184841217597</v>
      </c>
      <c r="BJ16" s="37">
        <v>71.571097074225193</v>
      </c>
      <c r="BK16" s="38">
        <v>45.4991722679692</v>
      </c>
      <c r="BL16" s="36">
        <v>4.6708443446746397</v>
      </c>
      <c r="BM16" s="37">
        <v>75.533508593738901</v>
      </c>
      <c r="BN16" s="38">
        <v>49.014911696243303</v>
      </c>
      <c r="BO16" s="36">
        <v>5.2353720448658798</v>
      </c>
      <c r="BP16" s="37">
        <v>72.731029194378706</v>
      </c>
      <c r="BQ16" s="38">
        <v>37.716766462346001</v>
      </c>
      <c r="BR16" s="36">
        <v>4.4935879153088996</v>
      </c>
      <c r="BS16" s="37">
        <v>83.172027750043995</v>
      </c>
      <c r="BT16" s="38">
        <v>48.127896548533201</v>
      </c>
      <c r="BU16" s="36">
        <v>7.69648393217172</v>
      </c>
      <c r="BV16" s="37">
        <v>91.001549661700494</v>
      </c>
      <c r="BW16" s="38">
        <v>54.012866756310601</v>
      </c>
      <c r="BX16" s="36">
        <v>9.3930047792859295</v>
      </c>
      <c r="BY16" s="37">
        <v>87.841077689744694</v>
      </c>
      <c r="BZ16" s="38">
        <v>47.103109464810601</v>
      </c>
      <c r="CA16" s="36">
        <v>6.5692437807539203</v>
      </c>
      <c r="CB16" s="37">
        <v>85.807001125078202</v>
      </c>
      <c r="CC16" s="38">
        <v>45.256530051424797</v>
      </c>
      <c r="CD16" s="36">
        <v>5.5531897991091297</v>
      </c>
      <c r="CE16" s="37">
        <v>91.430136177537605</v>
      </c>
      <c r="CF16" s="38">
        <v>50.800677932382399</v>
      </c>
      <c r="CG16" s="36">
        <v>6.0159256859574901</v>
      </c>
      <c r="CH16" s="37">
        <v>89.569617443745699</v>
      </c>
      <c r="CI16" s="38">
        <v>51.4227929391853</v>
      </c>
      <c r="CJ16" s="36">
        <v>6.0273836062572803</v>
      </c>
      <c r="CK16" s="37">
        <v>87.341351488243006</v>
      </c>
      <c r="CL16" s="38">
        <v>48.162895225640803</v>
      </c>
      <c r="CM16" s="36">
        <v>6.3670397882597696</v>
      </c>
      <c r="CN16" s="37">
        <v>93.517984784945</v>
      </c>
      <c r="CO16" s="38">
        <v>55.0788724953211</v>
      </c>
      <c r="CP16" s="36">
        <v>6.5917024024047803</v>
      </c>
      <c r="CQ16" s="37">
        <v>95.389350079636301</v>
      </c>
      <c r="CR16" s="38">
        <v>57.819520270327899</v>
      </c>
      <c r="CS16" s="36">
        <v>7.1103141320998002</v>
      </c>
      <c r="CT16" s="37">
        <v>88</v>
      </c>
      <c r="CU16" s="38">
        <v>50</v>
      </c>
      <c r="CV16" s="36">
        <v>7.36</v>
      </c>
      <c r="CW16" s="37">
        <v>88</v>
      </c>
      <c r="CX16" s="38">
        <v>47</v>
      </c>
      <c r="CY16" s="36">
        <v>6.8</v>
      </c>
      <c r="CZ16" s="37">
        <v>89.720556973579903</v>
      </c>
      <c r="DA16" s="38">
        <v>50.790404208827702</v>
      </c>
      <c r="DB16" s="36">
        <v>7.8567386031049802</v>
      </c>
      <c r="DC16" s="230">
        <v>85.976888410835798</v>
      </c>
      <c r="DD16" s="231">
        <v>48.195631394062197</v>
      </c>
      <c r="DE16" s="232">
        <v>8.3280502041119995</v>
      </c>
      <c r="DF16" s="40">
        <f t="shared" si="0"/>
        <v>-3.7436685627441051</v>
      </c>
      <c r="DG16" s="41">
        <f t="shared" si="1"/>
        <v>-2.5947728147655056</v>
      </c>
      <c r="DH16" s="39">
        <f t="shared" si="2"/>
        <v>0.4713116010070193</v>
      </c>
    </row>
    <row r="17" spans="1:112">
      <c r="A17" s="14" t="s">
        <v>25</v>
      </c>
      <c r="B17" s="27">
        <v>76</v>
      </c>
      <c r="C17" s="22">
        <v>39</v>
      </c>
      <c r="D17" s="28">
        <v>2.7</v>
      </c>
      <c r="E17" s="27">
        <v>75</v>
      </c>
      <c r="F17" s="22">
        <v>39</v>
      </c>
      <c r="G17" s="28">
        <v>2.7</v>
      </c>
      <c r="H17" s="27">
        <v>90</v>
      </c>
      <c r="I17" s="22">
        <v>44</v>
      </c>
      <c r="J17" s="28">
        <v>2.75</v>
      </c>
      <c r="K17" s="27">
        <v>98</v>
      </c>
      <c r="L17" s="22">
        <v>46</v>
      </c>
      <c r="M17" s="28">
        <v>2.99</v>
      </c>
      <c r="N17" s="27">
        <v>76</v>
      </c>
      <c r="O17" s="22">
        <v>39</v>
      </c>
      <c r="P17" s="28">
        <v>3.16</v>
      </c>
      <c r="Q17" s="37">
        <v>73.339616565174595</v>
      </c>
      <c r="R17" s="38">
        <v>37.044220017639802</v>
      </c>
      <c r="S17" s="36">
        <v>2.95391993960946</v>
      </c>
      <c r="T17" s="37">
        <v>68.871838172040995</v>
      </c>
      <c r="U17" s="38">
        <v>34.2303996070873</v>
      </c>
      <c r="V17" s="36">
        <v>2.35934385514182</v>
      </c>
      <c r="W17" s="37">
        <v>55.212849805136599</v>
      </c>
      <c r="X17" s="38">
        <v>27.949927426366099</v>
      </c>
      <c r="Y17" s="36">
        <v>1.5849909044382</v>
      </c>
      <c r="Z17" s="37">
        <v>64</v>
      </c>
      <c r="AA17" s="38">
        <v>33</v>
      </c>
      <c r="AB17" s="36">
        <v>2</v>
      </c>
      <c r="AC17" s="37">
        <v>67.866100960700805</v>
      </c>
      <c r="AD17" s="38">
        <v>35.535968562594</v>
      </c>
      <c r="AE17" s="36">
        <v>2.4820210425183298</v>
      </c>
      <c r="AF17" s="37">
        <v>59.681824830570797</v>
      </c>
      <c r="AG17" s="38">
        <v>36.004658578554903</v>
      </c>
      <c r="AH17" s="36">
        <v>2.8870505806204001</v>
      </c>
      <c r="AI17" s="37">
        <v>63</v>
      </c>
      <c r="AJ17" s="38">
        <v>36</v>
      </c>
      <c r="AK17" s="36">
        <v>2.56291</v>
      </c>
      <c r="AL17" s="37">
        <v>67</v>
      </c>
      <c r="AM17" s="38">
        <v>37</v>
      </c>
      <c r="AN17" s="36">
        <v>2.6301299999999999</v>
      </c>
      <c r="AO17" s="37">
        <v>64.948329969444202</v>
      </c>
      <c r="AP17" s="38">
        <v>35.420802987696298</v>
      </c>
      <c r="AQ17" s="36">
        <v>2.65452332669823</v>
      </c>
      <c r="AR17" s="37">
        <v>61</v>
      </c>
      <c r="AS17" s="38">
        <v>28</v>
      </c>
      <c r="AT17" s="36">
        <v>1.8456999999999999</v>
      </c>
      <c r="AU17" s="37">
        <v>59</v>
      </c>
      <c r="AV17" s="38">
        <v>34</v>
      </c>
      <c r="AW17" s="36">
        <v>2.4780000000000002</v>
      </c>
      <c r="AX17" s="37">
        <v>66.417397830606404</v>
      </c>
      <c r="AY17" s="38">
        <v>46.339382079961901</v>
      </c>
      <c r="AZ17" s="36">
        <v>3.8722024216283</v>
      </c>
      <c r="BA17" s="37">
        <v>87.917600018211601</v>
      </c>
      <c r="BB17" s="38">
        <v>50.157392307369399</v>
      </c>
      <c r="BC17" s="36">
        <v>4.2126163571525304</v>
      </c>
      <c r="BD17" s="37">
        <v>95.967811725566705</v>
      </c>
      <c r="BE17" s="38">
        <v>43.497628574274799</v>
      </c>
      <c r="BF17" s="36">
        <v>3.6346735201199301</v>
      </c>
      <c r="BG17" s="37">
        <v>88.470214072006101</v>
      </c>
      <c r="BH17" s="38">
        <v>44.912308196166499</v>
      </c>
      <c r="BI17" s="36">
        <v>4.2246380325832602</v>
      </c>
      <c r="BJ17" s="37">
        <v>92.418164402177595</v>
      </c>
      <c r="BK17" s="38">
        <v>59.034004495102302</v>
      </c>
      <c r="BL17" s="36">
        <v>5.5815273899737603</v>
      </c>
      <c r="BM17" s="37">
        <v>102.28429382010199</v>
      </c>
      <c r="BN17" s="38">
        <v>70.600172065640706</v>
      </c>
      <c r="BO17" s="36">
        <v>5.8874238528984799</v>
      </c>
      <c r="BP17" s="37">
        <v>76.543774337046798</v>
      </c>
      <c r="BQ17" s="38">
        <v>55.531792747239301</v>
      </c>
      <c r="BR17" s="36">
        <v>5.6882316416686596</v>
      </c>
      <c r="BS17" s="37">
        <v>71.902140591524699</v>
      </c>
      <c r="BT17" s="38">
        <v>39.982727739269002</v>
      </c>
      <c r="BU17" s="36">
        <v>4.1870340446287502</v>
      </c>
      <c r="BV17" s="37">
        <v>74.244709736888197</v>
      </c>
      <c r="BW17" s="38">
        <v>33.273348793181697</v>
      </c>
      <c r="BX17" s="36">
        <v>3.0915620528785501</v>
      </c>
      <c r="BY17" s="37">
        <v>71.772887585642493</v>
      </c>
      <c r="BZ17" s="38">
        <v>32.368951122943002</v>
      </c>
      <c r="CA17" s="36">
        <v>2.8884102116905699</v>
      </c>
      <c r="CB17" s="37">
        <v>81.140990440532903</v>
      </c>
      <c r="CC17" s="38">
        <v>38.157739228832597</v>
      </c>
      <c r="CD17" s="36">
        <v>3.0219765402968601</v>
      </c>
      <c r="CE17" s="37">
        <v>82.548336087477693</v>
      </c>
      <c r="CF17" s="38">
        <v>41.855899827671401</v>
      </c>
      <c r="CG17" s="36">
        <v>3.7511713067876999</v>
      </c>
      <c r="CH17" s="37">
        <v>76.240187712247007</v>
      </c>
      <c r="CI17" s="38">
        <v>36.118706736129397</v>
      </c>
      <c r="CJ17" s="36">
        <v>3.2536562920577099</v>
      </c>
      <c r="CK17" s="37">
        <v>77.8868782526378</v>
      </c>
      <c r="CL17" s="38">
        <v>29.0641051243676</v>
      </c>
      <c r="CM17" s="36">
        <v>2.7809727291994499</v>
      </c>
      <c r="CN17" s="37">
        <v>76.951410731315505</v>
      </c>
      <c r="CO17" s="38">
        <v>28.663197190511202</v>
      </c>
      <c r="CP17" s="36">
        <v>3.1223883586944901</v>
      </c>
      <c r="CQ17" s="37">
        <v>77.721169084726995</v>
      </c>
      <c r="CR17" s="38">
        <v>32.245410798354598</v>
      </c>
      <c r="CS17" s="36">
        <v>2.9424871838618301</v>
      </c>
      <c r="CT17" s="37">
        <v>85</v>
      </c>
      <c r="CU17" s="38">
        <v>39</v>
      </c>
      <c r="CV17" s="36">
        <v>3.21</v>
      </c>
      <c r="CW17" s="37">
        <v>85</v>
      </c>
      <c r="CX17" s="38">
        <v>38</v>
      </c>
      <c r="CY17" s="36">
        <v>3.07</v>
      </c>
      <c r="CZ17" s="37">
        <v>80.673985048224296</v>
      </c>
      <c r="DA17" s="38">
        <v>37.801444952737597</v>
      </c>
      <c r="DB17" s="36">
        <v>4.2487094035431001</v>
      </c>
      <c r="DC17" s="230">
        <v>74.471466597008103</v>
      </c>
      <c r="DD17" s="231">
        <v>37.118781149862002</v>
      </c>
      <c r="DE17" s="232">
        <v>4.0152437317726797</v>
      </c>
      <c r="DF17" s="40">
        <f t="shared" si="0"/>
        <v>-6.2025184512161928</v>
      </c>
      <c r="DG17" s="41">
        <f t="shared" si="1"/>
        <v>-0.68266380287559514</v>
      </c>
      <c r="DH17" s="39">
        <f t="shared" si="2"/>
        <v>-0.23346567177042044</v>
      </c>
    </row>
    <row r="18" spans="1:112">
      <c r="A18" s="14" t="s">
        <v>61</v>
      </c>
      <c r="B18" s="27">
        <v>9</v>
      </c>
      <c r="C18" s="22">
        <v>2</v>
      </c>
      <c r="D18" s="28">
        <v>0.1</v>
      </c>
      <c r="E18" s="27">
        <v>14</v>
      </c>
      <c r="F18" s="22">
        <v>7</v>
      </c>
      <c r="G18" s="28">
        <v>0.8</v>
      </c>
      <c r="H18" s="27">
        <v>17</v>
      </c>
      <c r="I18" s="22">
        <v>12</v>
      </c>
      <c r="J18" s="28">
        <v>1.27</v>
      </c>
      <c r="K18" s="27">
        <v>16</v>
      </c>
      <c r="L18" s="22">
        <v>11</v>
      </c>
      <c r="M18" s="28">
        <v>0.89</v>
      </c>
      <c r="N18" s="27">
        <v>16</v>
      </c>
      <c r="O18" s="22">
        <v>9</v>
      </c>
      <c r="P18" s="28">
        <v>0.96</v>
      </c>
      <c r="Q18" s="37">
        <v>17.1847713081923</v>
      </c>
      <c r="R18" s="38">
        <v>10.0091906653726</v>
      </c>
      <c r="S18" s="36">
        <v>0.84015453077525304</v>
      </c>
      <c r="T18" s="37">
        <v>20.223866055617201</v>
      </c>
      <c r="U18" s="38">
        <v>10.196837160147799</v>
      </c>
      <c r="V18" s="36">
        <v>0.72422466703061095</v>
      </c>
      <c r="W18" s="37">
        <v>24.670719247111698</v>
      </c>
      <c r="X18" s="38">
        <v>11.8374592355143</v>
      </c>
      <c r="Y18" s="36">
        <v>0.96734865683942906</v>
      </c>
      <c r="Z18" s="37">
        <v>25</v>
      </c>
      <c r="AA18" s="38">
        <v>15</v>
      </c>
      <c r="AB18" s="36">
        <v>1.85</v>
      </c>
      <c r="AC18" s="37">
        <v>16.654407723544999</v>
      </c>
      <c r="AD18" s="38">
        <v>13.021106677535901</v>
      </c>
      <c r="AE18" s="36">
        <v>1.7850087542089399</v>
      </c>
      <c r="AF18" s="37">
        <v>16.6539066074203</v>
      </c>
      <c r="AG18" s="38">
        <v>10.7484940067989</v>
      </c>
      <c r="AH18" s="36">
        <v>1.00598735754115</v>
      </c>
      <c r="AI18" s="37">
        <v>23</v>
      </c>
      <c r="AJ18" s="38">
        <v>12</v>
      </c>
      <c r="AK18" s="36">
        <v>1.11507</v>
      </c>
      <c r="AL18" s="37">
        <v>27</v>
      </c>
      <c r="AM18" s="38">
        <v>13</v>
      </c>
      <c r="AN18" s="36">
        <v>1.2299800000000001</v>
      </c>
      <c r="AO18" s="37">
        <v>23.944022202941099</v>
      </c>
      <c r="AP18" s="38">
        <v>10.0757810835425</v>
      </c>
      <c r="AQ18" s="36">
        <v>0.87110229705847897</v>
      </c>
      <c r="AR18" s="37">
        <v>17</v>
      </c>
      <c r="AS18" s="38">
        <v>7</v>
      </c>
      <c r="AT18" s="36">
        <v>0.62214999999999998</v>
      </c>
      <c r="AU18" s="37">
        <v>17</v>
      </c>
      <c r="AV18" s="38">
        <v>7</v>
      </c>
      <c r="AW18" s="36">
        <v>0.63700000000000001</v>
      </c>
      <c r="AX18" s="37">
        <v>22.1430229942907</v>
      </c>
      <c r="AY18" s="38">
        <v>9.9945362019425907</v>
      </c>
      <c r="AZ18" s="36">
        <v>0.80174012252490501</v>
      </c>
      <c r="BA18" s="37">
        <v>25.3543113467307</v>
      </c>
      <c r="BB18" s="38">
        <v>13.5994728144176</v>
      </c>
      <c r="BC18" s="36">
        <v>1.07393777085882</v>
      </c>
      <c r="BD18" s="37">
        <v>22.364527713643501</v>
      </c>
      <c r="BE18" s="38">
        <v>13.3327725162536</v>
      </c>
      <c r="BF18" s="36">
        <v>0.92542236412813295</v>
      </c>
      <c r="BG18" s="37">
        <v>27.6181392904688</v>
      </c>
      <c r="BH18" s="38">
        <v>13.953871300460399</v>
      </c>
      <c r="BI18" s="36">
        <v>0.99197877023997805</v>
      </c>
      <c r="BJ18" s="37">
        <v>23.4793459804166</v>
      </c>
      <c r="BK18" s="38">
        <v>11.709919323339101</v>
      </c>
      <c r="BL18" s="36">
        <v>1.0322950744174499</v>
      </c>
      <c r="BM18" s="37">
        <v>13.6869484106832</v>
      </c>
      <c r="BN18" s="38">
        <v>8.8343972655352907</v>
      </c>
      <c r="BO18" s="36">
        <v>0.694398972122937</v>
      </c>
      <c r="BP18" s="37">
        <v>13.1751473371085</v>
      </c>
      <c r="BQ18" s="38">
        <v>5.1403785297107598</v>
      </c>
      <c r="BR18" s="36">
        <v>0.67096713933324803</v>
      </c>
      <c r="BS18" s="37">
        <v>33.2282778763756</v>
      </c>
      <c r="BT18" s="38">
        <v>17.661276739118499</v>
      </c>
      <c r="BU18" s="36">
        <v>1.8139215536931499</v>
      </c>
      <c r="BV18" s="37">
        <v>37.427059689702098</v>
      </c>
      <c r="BW18" s="38">
        <v>16.960184213915099</v>
      </c>
      <c r="BX18" s="36">
        <v>2.1197476083957398</v>
      </c>
      <c r="BY18" s="37">
        <v>39.205805561209601</v>
      </c>
      <c r="BZ18" s="38">
        <v>16.2391157711542</v>
      </c>
      <c r="CA18" s="36">
        <v>2.1464354811391102</v>
      </c>
      <c r="CB18" s="37">
        <v>45.325263747059097</v>
      </c>
      <c r="CC18" s="38">
        <v>19.149925140095</v>
      </c>
      <c r="CD18" s="36">
        <v>2.2979254338701698</v>
      </c>
      <c r="CE18" s="37">
        <v>41.256032405821003</v>
      </c>
      <c r="CF18" s="38">
        <v>20.334353210734601</v>
      </c>
      <c r="CG18" s="36">
        <v>2.5137516340091399</v>
      </c>
      <c r="CH18" s="37">
        <v>38.476575458750503</v>
      </c>
      <c r="CI18" s="38">
        <v>19.210138228091299</v>
      </c>
      <c r="CJ18" s="36">
        <v>2.43486924975659</v>
      </c>
      <c r="CK18" s="37">
        <v>37.496940235846999</v>
      </c>
      <c r="CL18" s="38">
        <v>15.044284345528499</v>
      </c>
      <c r="CM18" s="36">
        <v>1.9102946127737901</v>
      </c>
      <c r="CN18" s="37">
        <v>42.850241283363601</v>
      </c>
      <c r="CO18" s="38">
        <v>18.682140783056699</v>
      </c>
      <c r="CP18" s="36">
        <v>2.4243301894969602</v>
      </c>
      <c r="CQ18" s="37">
        <v>41.562988296373398</v>
      </c>
      <c r="CR18" s="38">
        <v>20.823994272998</v>
      </c>
      <c r="CS18" s="36">
        <v>2.5977458211613502</v>
      </c>
      <c r="CT18" s="37">
        <v>43</v>
      </c>
      <c r="CU18" s="38">
        <v>20</v>
      </c>
      <c r="CV18" s="36">
        <v>2.39</v>
      </c>
      <c r="CW18" s="37">
        <v>53</v>
      </c>
      <c r="CX18" s="38">
        <v>22</v>
      </c>
      <c r="CY18" s="36">
        <v>2.92</v>
      </c>
      <c r="CZ18" s="37">
        <v>51.957627190440903</v>
      </c>
      <c r="DA18" s="38">
        <v>23.792992834503</v>
      </c>
      <c r="DB18" s="36">
        <v>3.6761040499406001</v>
      </c>
      <c r="DC18" s="230">
        <v>58.822000380296203</v>
      </c>
      <c r="DD18" s="231">
        <v>27.100878476082698</v>
      </c>
      <c r="DE18" s="232">
        <v>3.78994317743545</v>
      </c>
      <c r="DF18" s="40">
        <f t="shared" si="0"/>
        <v>6.8643731898553</v>
      </c>
      <c r="DG18" s="41">
        <f t="shared" si="1"/>
        <v>3.3078856415796984</v>
      </c>
      <c r="DH18" s="39">
        <f t="shared" si="2"/>
        <v>0.11383912749484981</v>
      </c>
    </row>
    <row r="19" spans="1:112">
      <c r="A19" s="14" t="s">
        <v>56</v>
      </c>
      <c r="B19" s="27">
        <v>59</v>
      </c>
      <c r="C19" s="22">
        <v>29</v>
      </c>
      <c r="D19" s="28">
        <v>2.8</v>
      </c>
      <c r="E19" s="27">
        <v>47</v>
      </c>
      <c r="F19" s="22">
        <v>23</v>
      </c>
      <c r="G19" s="28">
        <v>2.4</v>
      </c>
      <c r="H19" s="27">
        <v>55</v>
      </c>
      <c r="I19" s="22">
        <v>28</v>
      </c>
      <c r="J19" s="28">
        <v>2.84</v>
      </c>
      <c r="K19" s="27">
        <v>56</v>
      </c>
      <c r="L19" s="22">
        <v>30</v>
      </c>
      <c r="M19" s="28">
        <v>2.67</v>
      </c>
      <c r="N19" s="27">
        <v>55</v>
      </c>
      <c r="O19" s="22">
        <v>32</v>
      </c>
      <c r="P19" s="28">
        <v>2.88</v>
      </c>
      <c r="Q19" s="37">
        <v>57.183741127130098</v>
      </c>
      <c r="R19" s="38">
        <v>31.583407739301201</v>
      </c>
      <c r="S19" s="36">
        <v>2.8795852165934699</v>
      </c>
      <c r="T19" s="37">
        <v>61.575876789339503</v>
      </c>
      <c r="U19" s="38">
        <v>30.6207937407789</v>
      </c>
      <c r="V19" s="36">
        <v>3.1798465776765599</v>
      </c>
      <c r="W19" s="37">
        <v>66.242726110797705</v>
      </c>
      <c r="X19" s="38">
        <v>31.2623672126178</v>
      </c>
      <c r="Y19" s="36">
        <v>3.3751261966172699</v>
      </c>
      <c r="Z19" s="37">
        <v>75</v>
      </c>
      <c r="AA19" s="38">
        <v>41</v>
      </c>
      <c r="AB19" s="36">
        <v>3.79</v>
      </c>
      <c r="AC19" s="37">
        <v>66.6319365002349</v>
      </c>
      <c r="AD19" s="38">
        <v>40.751541852190797</v>
      </c>
      <c r="AE19" s="36">
        <v>3.5448592753647099</v>
      </c>
      <c r="AF19" s="37">
        <v>50.765670975263099</v>
      </c>
      <c r="AG19" s="38">
        <v>25.571251247685399</v>
      </c>
      <c r="AH19" s="36">
        <v>2.3945318498087098</v>
      </c>
      <c r="AI19" s="37">
        <v>54</v>
      </c>
      <c r="AJ19" s="38">
        <v>24</v>
      </c>
      <c r="AK19" s="36">
        <v>2.2881800000000001</v>
      </c>
      <c r="AL19" s="37">
        <v>57</v>
      </c>
      <c r="AM19" s="38">
        <v>29</v>
      </c>
      <c r="AN19" s="36">
        <v>2.8570199999999999</v>
      </c>
      <c r="AO19" s="37">
        <v>59.342422530846797</v>
      </c>
      <c r="AP19" s="38">
        <v>27.4438095603536</v>
      </c>
      <c r="AQ19" s="36">
        <v>3.02295137663147</v>
      </c>
      <c r="AR19" s="37">
        <v>57</v>
      </c>
      <c r="AS19" s="38">
        <v>25</v>
      </c>
      <c r="AT19" s="36">
        <v>2.5353300000000001</v>
      </c>
      <c r="AU19" s="37">
        <v>53</v>
      </c>
      <c r="AV19" s="38">
        <v>28</v>
      </c>
      <c r="AW19" s="36">
        <v>2.9249999999999998</v>
      </c>
      <c r="AX19" s="37">
        <v>49.414429191172303</v>
      </c>
      <c r="AY19" s="38">
        <v>28.188496658995302</v>
      </c>
      <c r="AZ19" s="36">
        <v>2.9916623244665601</v>
      </c>
      <c r="BA19" s="37">
        <v>53.0804696822564</v>
      </c>
      <c r="BB19" s="38">
        <v>24.5668284509091</v>
      </c>
      <c r="BC19" s="36">
        <v>2.8472393088337999</v>
      </c>
      <c r="BD19" s="37">
        <v>56.722608261337498</v>
      </c>
      <c r="BE19" s="38">
        <v>26.126228609857598</v>
      </c>
      <c r="BF19" s="36">
        <v>2.79518214884961</v>
      </c>
      <c r="BG19" s="37">
        <v>69.153620586620093</v>
      </c>
      <c r="BH19" s="38">
        <v>39.807982517383699</v>
      </c>
      <c r="BI19" s="36">
        <v>3.7657111363015199</v>
      </c>
      <c r="BJ19" s="37">
        <v>69.130437877866996</v>
      </c>
      <c r="BK19" s="38">
        <v>41.366579989719398</v>
      </c>
      <c r="BL19" s="36">
        <v>4.2238506491897603</v>
      </c>
      <c r="BM19" s="37">
        <v>56.593426109271597</v>
      </c>
      <c r="BN19" s="38">
        <v>34.535135289910897</v>
      </c>
      <c r="BO19" s="36">
        <v>2.8122658188982999</v>
      </c>
      <c r="BP19" s="37">
        <v>51.746590287405702</v>
      </c>
      <c r="BQ19" s="38">
        <v>23.679556509612699</v>
      </c>
      <c r="BR19" s="36">
        <v>1.8730565551741101</v>
      </c>
      <c r="BS19" s="37">
        <v>54.3570076074353</v>
      </c>
      <c r="BT19" s="38">
        <v>28.007256020575898</v>
      </c>
      <c r="BU19" s="36">
        <v>2.5900387188577598</v>
      </c>
      <c r="BV19" s="37">
        <v>50.497250105958898</v>
      </c>
      <c r="BW19" s="38">
        <v>23.806212772869198</v>
      </c>
      <c r="BX19" s="36">
        <v>2.1833547311037602</v>
      </c>
      <c r="BY19" s="37">
        <v>53.537178801725197</v>
      </c>
      <c r="BZ19" s="38">
        <v>25.251031024967801</v>
      </c>
      <c r="CA19" s="36">
        <v>2.42296383997469</v>
      </c>
      <c r="CB19" s="37">
        <v>52.180960386206102</v>
      </c>
      <c r="CC19" s="38">
        <v>21.345479694332401</v>
      </c>
      <c r="CD19" s="36">
        <v>1.93300326576447</v>
      </c>
      <c r="CE19" s="37">
        <v>42.733881156607502</v>
      </c>
      <c r="CF19" s="38">
        <v>14.0131409361835</v>
      </c>
      <c r="CG19" s="36">
        <v>1.11360778279297</v>
      </c>
      <c r="CH19" s="37">
        <v>45.606401820440901</v>
      </c>
      <c r="CI19" s="38">
        <v>18.889817253928602</v>
      </c>
      <c r="CJ19" s="36">
        <v>1.94659586844223</v>
      </c>
      <c r="CK19" s="37">
        <v>46.964413423278003</v>
      </c>
      <c r="CL19" s="38">
        <v>17.726672689824198</v>
      </c>
      <c r="CM19" s="36">
        <v>1.7028316856646799</v>
      </c>
      <c r="CN19" s="37">
        <v>39.133289854579601</v>
      </c>
      <c r="CO19" s="38">
        <v>14.9640604963448</v>
      </c>
      <c r="CP19" s="36">
        <v>1.54366689656163</v>
      </c>
      <c r="CQ19" s="37">
        <v>33.5515769698236</v>
      </c>
      <c r="CR19" s="38">
        <v>13.1898030568025</v>
      </c>
      <c r="CS19" s="36">
        <v>1.5814036027907801</v>
      </c>
      <c r="CT19" s="37">
        <v>41</v>
      </c>
      <c r="CU19" s="38">
        <v>18</v>
      </c>
      <c r="CV19" s="36">
        <v>1.89</v>
      </c>
      <c r="CW19" s="37">
        <v>42</v>
      </c>
      <c r="CX19" s="38">
        <v>18</v>
      </c>
      <c r="CY19" s="36">
        <v>1.88</v>
      </c>
      <c r="CZ19" s="37">
        <v>42.830292876122797</v>
      </c>
      <c r="DA19" s="38">
        <v>14.443672848342</v>
      </c>
      <c r="DB19" s="36">
        <v>1.3295214037427301</v>
      </c>
      <c r="DC19" s="230">
        <v>46.173036690382901</v>
      </c>
      <c r="DD19" s="231">
        <v>22.172967546656899</v>
      </c>
      <c r="DE19" s="232">
        <v>1.70923813958392</v>
      </c>
      <c r="DF19" s="40">
        <f t="shared" si="0"/>
        <v>3.3427438142601034</v>
      </c>
      <c r="DG19" s="41">
        <f t="shared" si="1"/>
        <v>7.7292946983148987</v>
      </c>
      <c r="DH19" s="39">
        <f t="shared" si="2"/>
        <v>0.37971673584118992</v>
      </c>
    </row>
    <row r="20" spans="1:112">
      <c r="A20" s="14" t="s">
        <v>18</v>
      </c>
      <c r="B20" s="27">
        <v>21</v>
      </c>
      <c r="C20" s="22">
        <v>12</v>
      </c>
      <c r="D20" s="28">
        <v>1.2</v>
      </c>
      <c r="E20" s="27">
        <v>23</v>
      </c>
      <c r="F20" s="22">
        <v>13</v>
      </c>
      <c r="G20" s="28">
        <v>1.5</v>
      </c>
      <c r="H20" s="27">
        <v>28</v>
      </c>
      <c r="I20" s="22">
        <v>15</v>
      </c>
      <c r="J20" s="28">
        <v>2.1800000000000002</v>
      </c>
      <c r="K20" s="27">
        <v>26</v>
      </c>
      <c r="L20" s="22">
        <v>12</v>
      </c>
      <c r="M20" s="28">
        <v>1.46</v>
      </c>
      <c r="N20" s="27">
        <v>22</v>
      </c>
      <c r="O20" s="22">
        <v>8</v>
      </c>
      <c r="P20" s="28">
        <v>0.91</v>
      </c>
      <c r="Q20" s="37">
        <v>21.4636273665988</v>
      </c>
      <c r="R20" s="38">
        <v>9.9344998372149096</v>
      </c>
      <c r="S20" s="36">
        <v>1.0796841352833</v>
      </c>
      <c r="T20" s="37">
        <v>23.582698664735801</v>
      </c>
      <c r="U20" s="38">
        <v>15.1779917117899</v>
      </c>
      <c r="V20" s="36">
        <v>1.3911153170692701</v>
      </c>
      <c r="W20" s="37">
        <v>22.4394171837661</v>
      </c>
      <c r="X20" s="38">
        <v>16.493737528960601</v>
      </c>
      <c r="Y20" s="36">
        <v>1.4401782638060701</v>
      </c>
      <c r="Z20" s="37">
        <v>21</v>
      </c>
      <c r="AA20" s="38">
        <v>14</v>
      </c>
      <c r="AB20" s="36">
        <v>1</v>
      </c>
      <c r="AC20" s="37">
        <v>22.447832441390702</v>
      </c>
      <c r="AD20" s="38">
        <v>12.2836968895521</v>
      </c>
      <c r="AE20" s="36">
        <v>0.58963887710642404</v>
      </c>
      <c r="AF20" s="37">
        <v>17.213725210006501</v>
      </c>
      <c r="AG20" s="38">
        <v>8.2151834795187604</v>
      </c>
      <c r="AH20" s="36">
        <v>0.30269783489238</v>
      </c>
      <c r="AI20" s="37">
        <v>17</v>
      </c>
      <c r="AJ20" s="38">
        <v>7</v>
      </c>
      <c r="AK20" s="36">
        <v>0.41116999999999998</v>
      </c>
      <c r="AL20" s="37">
        <v>20</v>
      </c>
      <c r="AM20" s="38">
        <v>8</v>
      </c>
      <c r="AN20" s="36">
        <v>0.98758999999999997</v>
      </c>
      <c r="AO20" s="37">
        <v>19.539397890731699</v>
      </c>
      <c r="AP20" s="38">
        <v>8.9580338283446803</v>
      </c>
      <c r="AQ20" s="36">
        <v>0.94179980218609705</v>
      </c>
      <c r="AR20" s="37">
        <v>23</v>
      </c>
      <c r="AS20" s="38">
        <v>11</v>
      </c>
      <c r="AT20" s="36">
        <v>0.97463</v>
      </c>
      <c r="AU20" s="37">
        <v>26</v>
      </c>
      <c r="AV20" s="38">
        <v>16</v>
      </c>
      <c r="AW20" s="36">
        <v>2.141</v>
      </c>
      <c r="AX20" s="37">
        <v>23.994525649017099</v>
      </c>
      <c r="AY20" s="38">
        <v>13.2279204310205</v>
      </c>
      <c r="AZ20" s="36">
        <v>1.68146474064175</v>
      </c>
      <c r="BA20" s="37">
        <v>24.1737596426787</v>
      </c>
      <c r="BB20" s="38">
        <v>11.132074400468101</v>
      </c>
      <c r="BC20" s="36">
        <v>1.02805175390731</v>
      </c>
      <c r="BD20" s="37">
        <v>24.9534381428711</v>
      </c>
      <c r="BE20" s="38">
        <v>13.5525432314098</v>
      </c>
      <c r="BF20" s="36">
        <v>1.8635142164735701</v>
      </c>
      <c r="BG20" s="37">
        <v>21.758440287993299</v>
      </c>
      <c r="BH20" s="38">
        <v>11.972349554846399</v>
      </c>
      <c r="BI20" s="36">
        <v>1.6031848507563899</v>
      </c>
      <c r="BJ20" s="37">
        <v>18.621203731373999</v>
      </c>
      <c r="BK20" s="38">
        <v>9.3657835895960204</v>
      </c>
      <c r="BL20" s="36">
        <v>1.09520246378693</v>
      </c>
      <c r="BM20" s="37">
        <v>21.361945674144199</v>
      </c>
      <c r="BN20" s="38">
        <v>10.746438368251599</v>
      </c>
      <c r="BO20" s="36">
        <v>0.988283383434434</v>
      </c>
      <c r="BP20" s="37">
        <v>14.395977963964199</v>
      </c>
      <c r="BQ20" s="38">
        <v>10.467838916315801</v>
      </c>
      <c r="BR20" s="36">
        <v>1.6438385063435299</v>
      </c>
      <c r="BS20" s="37">
        <v>19.916811917088701</v>
      </c>
      <c r="BT20" s="38">
        <v>13.093208590699501</v>
      </c>
      <c r="BU20" s="36">
        <v>1.8911478516095801</v>
      </c>
      <c r="BV20" s="37">
        <v>21.942723340892801</v>
      </c>
      <c r="BW20" s="38">
        <v>10.7879439422316</v>
      </c>
      <c r="BX20" s="36">
        <v>1.4262824959973499</v>
      </c>
      <c r="BY20" s="37">
        <v>22.822464167669501</v>
      </c>
      <c r="BZ20" s="38">
        <v>10.9721732240133</v>
      </c>
      <c r="CA20" s="36">
        <v>1.47242443348261</v>
      </c>
      <c r="CB20" s="37">
        <v>25.808525870862699</v>
      </c>
      <c r="CC20" s="38">
        <v>15.883242902053</v>
      </c>
      <c r="CD20" s="36">
        <v>1.83990319041504</v>
      </c>
      <c r="CE20" s="37">
        <v>32.469649211243102</v>
      </c>
      <c r="CF20" s="38">
        <v>23.226950046815599</v>
      </c>
      <c r="CG20" s="36">
        <v>2.5638372612951899</v>
      </c>
      <c r="CH20" s="37">
        <v>28.214290756698698</v>
      </c>
      <c r="CI20" s="38">
        <v>19.497150484593</v>
      </c>
      <c r="CJ20" s="36">
        <v>2.0439178070017401</v>
      </c>
      <c r="CK20" s="37">
        <v>15.7126542186233</v>
      </c>
      <c r="CL20" s="38">
        <v>9.6872078371851504</v>
      </c>
      <c r="CM20" s="36">
        <v>0.83674205700765902</v>
      </c>
      <c r="CN20" s="37">
        <v>11.2628055703467</v>
      </c>
      <c r="CO20" s="38">
        <v>5.8202589570376597</v>
      </c>
      <c r="CP20" s="36">
        <v>0.61747208460036096</v>
      </c>
      <c r="CQ20" s="37">
        <v>20.5118464784459</v>
      </c>
      <c r="CR20" s="38">
        <v>11.2809057661288</v>
      </c>
      <c r="CS20" s="36">
        <v>1.5804105428218</v>
      </c>
      <c r="CT20" s="37">
        <v>29</v>
      </c>
      <c r="CU20" s="38">
        <v>19</v>
      </c>
      <c r="CV20" s="36">
        <v>2.5099999999999998</v>
      </c>
      <c r="CW20" s="37">
        <v>25</v>
      </c>
      <c r="CX20" s="38">
        <v>17</v>
      </c>
      <c r="CY20" s="36">
        <v>2.0299999999999998</v>
      </c>
      <c r="CZ20" s="37">
        <v>26.600064992064599</v>
      </c>
      <c r="DA20" s="38">
        <v>19.1370248942426</v>
      </c>
      <c r="DB20" s="36">
        <v>2.1697451563827501</v>
      </c>
      <c r="DC20" s="230">
        <v>33.8096657593006</v>
      </c>
      <c r="DD20" s="231">
        <v>22.014982807473999</v>
      </c>
      <c r="DE20" s="232">
        <v>2.69679918992854</v>
      </c>
      <c r="DF20" s="40">
        <f t="shared" si="0"/>
        <v>7.209600767236001</v>
      </c>
      <c r="DG20" s="41">
        <f t="shared" si="1"/>
        <v>2.8779579132313984</v>
      </c>
      <c r="DH20" s="39">
        <f t="shared" si="2"/>
        <v>0.52705403354578984</v>
      </c>
    </row>
    <row r="21" spans="1:112">
      <c r="A21" s="14" t="s">
        <v>83</v>
      </c>
      <c r="B21" s="27"/>
      <c r="C21" s="22"/>
      <c r="D21" s="28"/>
      <c r="E21" s="27"/>
      <c r="F21" s="22"/>
      <c r="G21" s="28"/>
      <c r="H21" s="27"/>
      <c r="I21" s="22"/>
      <c r="J21" s="28"/>
      <c r="K21" s="27"/>
      <c r="L21" s="22"/>
      <c r="M21" s="28"/>
      <c r="N21" s="27"/>
      <c r="O21" s="22"/>
      <c r="P21" s="28"/>
      <c r="Q21" s="37"/>
      <c r="R21" s="38"/>
      <c r="S21" s="36"/>
      <c r="T21" s="37"/>
      <c r="U21" s="38"/>
      <c r="V21" s="36"/>
      <c r="W21" s="37"/>
      <c r="X21" s="38"/>
      <c r="Y21" s="36"/>
      <c r="Z21" s="37">
        <v>16</v>
      </c>
      <c r="AA21" s="38">
        <v>10</v>
      </c>
      <c r="AB21" s="36">
        <v>0.62</v>
      </c>
      <c r="AC21" s="37">
        <v>13.3100455797746</v>
      </c>
      <c r="AD21" s="38">
        <v>9.3124875675006198</v>
      </c>
      <c r="AE21" s="36">
        <v>0.87890109297026198</v>
      </c>
      <c r="AF21" s="37">
        <v>15.9693522345106</v>
      </c>
      <c r="AG21" s="38">
        <v>10.464087317885401</v>
      </c>
      <c r="AH21" s="36">
        <v>1.2126105965732401</v>
      </c>
      <c r="AI21" s="37">
        <v>16</v>
      </c>
      <c r="AJ21" s="38">
        <v>9</v>
      </c>
      <c r="AK21" s="36">
        <v>0.80813000000000001</v>
      </c>
      <c r="AL21" s="37">
        <v>15</v>
      </c>
      <c r="AM21" s="38">
        <v>10</v>
      </c>
      <c r="AN21" s="36">
        <v>0.98336000000000001</v>
      </c>
      <c r="AO21" s="37">
        <v>13.9010059438122</v>
      </c>
      <c r="AP21" s="38">
        <v>8.8510411871176196</v>
      </c>
      <c r="AQ21" s="36">
        <v>0.842507219135049</v>
      </c>
      <c r="AR21" s="37">
        <v>17</v>
      </c>
      <c r="AS21" s="38">
        <v>8</v>
      </c>
      <c r="AT21" s="36">
        <v>0.46303</v>
      </c>
      <c r="AU21" s="37">
        <v>20</v>
      </c>
      <c r="AV21" s="38">
        <v>9</v>
      </c>
      <c r="AW21" s="36">
        <v>0.497</v>
      </c>
      <c r="AX21" s="37">
        <v>24.991893134000598</v>
      </c>
      <c r="AY21" s="38">
        <v>11.4890854156926</v>
      </c>
      <c r="AZ21" s="36">
        <v>0.69256977238547601</v>
      </c>
      <c r="BA21" s="37">
        <v>29.080204756357499</v>
      </c>
      <c r="BB21" s="38">
        <v>17.541976134058402</v>
      </c>
      <c r="BC21" s="36">
        <v>0.94785380792404195</v>
      </c>
      <c r="BD21" s="37">
        <v>20.048109806837999</v>
      </c>
      <c r="BE21" s="38">
        <v>12.7822832832298</v>
      </c>
      <c r="BF21" s="36">
        <v>0.61892983263870804</v>
      </c>
      <c r="BG21" s="37">
        <v>17.271567312596101</v>
      </c>
      <c r="BH21" s="38">
        <v>12.0320841906202</v>
      </c>
      <c r="BI21" s="36">
        <v>0.80270442787368801</v>
      </c>
      <c r="BJ21" s="37">
        <v>17.1070234972509</v>
      </c>
      <c r="BK21" s="38">
        <v>11.8304230149694</v>
      </c>
      <c r="BL21" s="36">
        <v>1.0437387816194901</v>
      </c>
      <c r="BM21" s="37">
        <v>14.979454497083999</v>
      </c>
      <c r="BN21" s="38">
        <v>5.1336197588091101</v>
      </c>
      <c r="BO21" s="36">
        <v>0.42122103956205298</v>
      </c>
      <c r="BP21" s="37">
        <v>27.222699591766499</v>
      </c>
      <c r="BQ21" s="38">
        <v>19.482729428957501</v>
      </c>
      <c r="BR21" s="36">
        <v>1.3759193192069801</v>
      </c>
      <c r="BS21" s="37">
        <v>23.330112099780699</v>
      </c>
      <c r="BT21" s="38">
        <v>14.3998267522297</v>
      </c>
      <c r="BU21" s="36">
        <v>1.3884010411602301</v>
      </c>
      <c r="BV21" s="37">
        <v>29.9927163412063</v>
      </c>
      <c r="BW21" s="38">
        <v>19.1101027461421</v>
      </c>
      <c r="BX21" s="36">
        <v>1.8312439036794601</v>
      </c>
      <c r="BY21" s="37">
        <v>31.686865324114098</v>
      </c>
      <c r="BZ21" s="38">
        <v>22.215091734639</v>
      </c>
      <c r="CA21" s="36">
        <v>2.30277159268927</v>
      </c>
      <c r="CB21" s="37">
        <v>28.479289620592599</v>
      </c>
      <c r="CC21" s="38">
        <v>19.252221002069099</v>
      </c>
      <c r="CD21" s="36">
        <v>2.0974775541103599</v>
      </c>
      <c r="CE21" s="37">
        <v>36.841647458132698</v>
      </c>
      <c r="CF21" s="38">
        <v>23.4441893100506</v>
      </c>
      <c r="CG21" s="36">
        <v>1.9538544289342801</v>
      </c>
      <c r="CH21" s="37">
        <v>41.2563894127249</v>
      </c>
      <c r="CI21" s="38">
        <v>25.142414505847</v>
      </c>
      <c r="CJ21" s="36">
        <v>1.91244474926734</v>
      </c>
      <c r="CK21" s="37">
        <v>42.2496146734223</v>
      </c>
      <c r="CL21" s="38">
        <v>25.400262311497801</v>
      </c>
      <c r="CM21" s="36">
        <v>2.0258326110536098</v>
      </c>
      <c r="CN21" s="37">
        <v>40.285454631389101</v>
      </c>
      <c r="CO21" s="38">
        <v>22.991002185620701</v>
      </c>
      <c r="CP21" s="36">
        <v>2.5305943230738399</v>
      </c>
      <c r="CQ21" s="37">
        <v>38.056550837366899</v>
      </c>
      <c r="CR21" s="38">
        <v>22.632760179746999</v>
      </c>
      <c r="CS21" s="36">
        <v>2.4722956185756999</v>
      </c>
      <c r="CT21" s="37">
        <v>44</v>
      </c>
      <c r="CU21" s="38">
        <v>25</v>
      </c>
      <c r="CV21" s="36">
        <v>1.93</v>
      </c>
      <c r="CW21" s="37">
        <v>44</v>
      </c>
      <c r="CX21" s="38">
        <v>22</v>
      </c>
      <c r="CY21" s="36">
        <v>2.09</v>
      </c>
      <c r="CZ21" s="37">
        <v>33.148501569356199</v>
      </c>
      <c r="DA21" s="38">
        <v>18.139065708462802</v>
      </c>
      <c r="DB21" s="36">
        <v>1.73073171052221</v>
      </c>
      <c r="DC21" s="230">
        <v>26.6414741525235</v>
      </c>
      <c r="DD21" s="231">
        <v>18.240781623657298</v>
      </c>
      <c r="DE21" s="232">
        <v>1.14235911404415</v>
      </c>
      <c r="DF21" s="40">
        <f t="shared" si="0"/>
        <v>-6.5070274168326989</v>
      </c>
      <c r="DG21" s="41">
        <f t="shared" si="1"/>
        <v>0.10171591519449663</v>
      </c>
      <c r="DH21" s="39">
        <f t="shared" si="2"/>
        <v>-0.58837259647805995</v>
      </c>
    </row>
    <row r="22" spans="1:112">
      <c r="A22" s="14" t="s">
        <v>45</v>
      </c>
      <c r="B22" s="27">
        <v>18</v>
      </c>
      <c r="C22" s="22">
        <v>7</v>
      </c>
      <c r="D22" s="28">
        <v>0.6</v>
      </c>
      <c r="E22" s="27">
        <v>17</v>
      </c>
      <c r="F22" s="22">
        <v>8</v>
      </c>
      <c r="G22" s="28">
        <v>0.3</v>
      </c>
      <c r="H22" s="27">
        <v>19</v>
      </c>
      <c r="I22" s="22">
        <v>6</v>
      </c>
      <c r="J22" s="28">
        <v>0.36</v>
      </c>
      <c r="K22" s="27">
        <v>26</v>
      </c>
      <c r="L22" s="22">
        <v>7</v>
      </c>
      <c r="M22" s="28">
        <v>0.54</v>
      </c>
      <c r="N22" s="27">
        <v>25</v>
      </c>
      <c r="O22" s="22">
        <v>9</v>
      </c>
      <c r="P22" s="28">
        <v>0.5</v>
      </c>
      <c r="Q22" s="37">
        <v>25.372645240369</v>
      </c>
      <c r="R22" s="38">
        <v>8.2188622970435397</v>
      </c>
      <c r="S22" s="36">
        <v>0.49530361585622001</v>
      </c>
      <c r="T22" s="37">
        <v>21.829269973459599</v>
      </c>
      <c r="U22" s="38">
        <v>8.8276330046503606</v>
      </c>
      <c r="V22" s="36">
        <v>0.91105169020079801</v>
      </c>
      <c r="W22" s="37">
        <v>12.729217020284</v>
      </c>
      <c r="X22" s="38">
        <v>9.0900605473622207</v>
      </c>
      <c r="Y22" s="36">
        <v>1.28543976539281</v>
      </c>
      <c r="Z22" s="37">
        <v>14</v>
      </c>
      <c r="AA22" s="38">
        <v>8</v>
      </c>
      <c r="AB22" s="36">
        <v>0.97</v>
      </c>
      <c r="AC22" s="37">
        <v>19.118773965539699</v>
      </c>
      <c r="AD22" s="38">
        <v>8.4689295743893993</v>
      </c>
      <c r="AE22" s="36">
        <v>0.66593016386315596</v>
      </c>
      <c r="AF22" s="37">
        <v>20.095898378405199</v>
      </c>
      <c r="AG22" s="38">
        <v>10.0704808952185</v>
      </c>
      <c r="AH22" s="36">
        <v>0.84746038072817997</v>
      </c>
      <c r="AI22" s="37">
        <v>16</v>
      </c>
      <c r="AJ22" s="38">
        <v>9</v>
      </c>
      <c r="AK22" s="36">
        <v>1.18879</v>
      </c>
      <c r="AL22" s="37">
        <v>19</v>
      </c>
      <c r="AM22" s="38">
        <v>11</v>
      </c>
      <c r="AN22" s="36">
        <v>1.2286999999999999</v>
      </c>
      <c r="AO22" s="37">
        <v>20.521292416592999</v>
      </c>
      <c r="AP22" s="38">
        <v>12.0862440208964</v>
      </c>
      <c r="AQ22" s="36">
        <v>1.34700273335399</v>
      </c>
      <c r="AR22" s="37">
        <v>22</v>
      </c>
      <c r="AS22" s="38">
        <v>15</v>
      </c>
      <c r="AT22" s="36">
        <v>1.8149900000000001</v>
      </c>
      <c r="AU22" s="37">
        <v>20</v>
      </c>
      <c r="AV22" s="38">
        <v>11</v>
      </c>
      <c r="AW22" s="36">
        <v>1.165</v>
      </c>
      <c r="AX22" s="37">
        <v>15.835822996191</v>
      </c>
      <c r="AY22" s="38">
        <v>8.0591715725715307</v>
      </c>
      <c r="AZ22" s="36">
        <v>0.76625479009294994</v>
      </c>
      <c r="BA22" s="37">
        <v>18.633077248326899</v>
      </c>
      <c r="BB22" s="38">
        <v>8.9606500382403294</v>
      </c>
      <c r="BC22" s="36">
        <v>0.98649067329719797</v>
      </c>
      <c r="BD22" s="37">
        <v>19.470996383340701</v>
      </c>
      <c r="BE22" s="38">
        <v>10.661189925636</v>
      </c>
      <c r="BF22" s="36">
        <v>1.2741668046149199</v>
      </c>
      <c r="BG22" s="37">
        <v>21.054595151496699</v>
      </c>
      <c r="BH22" s="38">
        <v>11.1369944154742</v>
      </c>
      <c r="BI22" s="36">
        <v>1.3882921440561999</v>
      </c>
      <c r="BJ22" s="37">
        <v>19.597815504703899</v>
      </c>
      <c r="BK22" s="38">
        <v>8.1849678982162999</v>
      </c>
      <c r="BL22" s="36">
        <v>0.83573631307547602</v>
      </c>
      <c r="BM22" s="37">
        <v>16.820562822089101</v>
      </c>
      <c r="BN22" s="38">
        <v>7.1306324511825103</v>
      </c>
      <c r="BO22" s="36">
        <v>0.41653705830667997</v>
      </c>
      <c r="BP22" s="37">
        <v>14.1075413530434</v>
      </c>
      <c r="BQ22" s="38">
        <v>9.0300333688688799</v>
      </c>
      <c r="BR22" s="36">
        <v>1.20133566591873</v>
      </c>
      <c r="BS22" s="37">
        <v>18.582168246018899</v>
      </c>
      <c r="BT22" s="38">
        <v>6.1813437348816898</v>
      </c>
      <c r="BU22" s="36">
        <v>0.90523473978344704</v>
      </c>
      <c r="BV22" s="37">
        <v>17.242302847793798</v>
      </c>
      <c r="BW22" s="38">
        <v>3.96369911850632</v>
      </c>
      <c r="BX22" s="36">
        <v>0.57883891861690395</v>
      </c>
      <c r="BY22" s="37">
        <v>13.984670208784999</v>
      </c>
      <c r="BZ22" s="38">
        <v>5.4606644256922499</v>
      </c>
      <c r="CA22" s="36">
        <v>0.71733945387882303</v>
      </c>
      <c r="CB22" s="37">
        <v>14.8821801318783</v>
      </c>
      <c r="CC22" s="38">
        <v>6.5356458123318601</v>
      </c>
      <c r="CD22" s="36">
        <v>0.50463231122721397</v>
      </c>
      <c r="CE22" s="37">
        <v>20.588465135178101</v>
      </c>
      <c r="CF22" s="38">
        <v>12.4325849255557</v>
      </c>
      <c r="CG22" s="36">
        <v>0.80419320744989597</v>
      </c>
      <c r="CH22" s="37">
        <v>20.045404968985999</v>
      </c>
      <c r="CI22" s="38">
        <v>10.5436513086934</v>
      </c>
      <c r="CJ22" s="36">
        <v>0.69334285125096995</v>
      </c>
      <c r="CK22" s="37">
        <v>18.584234287965501</v>
      </c>
      <c r="CL22" s="38">
        <v>5.5599113092049501</v>
      </c>
      <c r="CM22" s="36">
        <v>0.79447172491261697</v>
      </c>
      <c r="CN22" s="37">
        <v>14.917731413551</v>
      </c>
      <c r="CO22" s="38">
        <v>4.1609573624110503</v>
      </c>
      <c r="CP22" s="36">
        <v>0.675178969840041</v>
      </c>
      <c r="CQ22" s="37">
        <v>10.4740948019867</v>
      </c>
      <c r="CR22" s="38">
        <v>2.4274551399005899</v>
      </c>
      <c r="CS22" s="36">
        <v>0.19757763596737599</v>
      </c>
      <c r="CT22" s="37">
        <v>14</v>
      </c>
      <c r="CU22" s="38">
        <v>9</v>
      </c>
      <c r="CV22" s="36">
        <v>0.66</v>
      </c>
      <c r="CW22" s="37">
        <v>25</v>
      </c>
      <c r="CX22" s="38">
        <v>17</v>
      </c>
      <c r="CY22" s="36">
        <v>1.9</v>
      </c>
      <c r="CZ22" s="37">
        <v>28.779434756504902</v>
      </c>
      <c r="DA22" s="38">
        <v>12.5594102156712</v>
      </c>
      <c r="DB22" s="36">
        <v>1.653594738469</v>
      </c>
      <c r="DC22" s="230">
        <v>22.564702475862699</v>
      </c>
      <c r="DD22" s="231">
        <v>6.4833180345551904</v>
      </c>
      <c r="DE22" s="232">
        <v>0.82771091498813198</v>
      </c>
      <c r="DF22" s="40">
        <f t="shared" si="0"/>
        <v>-6.2147322806422025</v>
      </c>
      <c r="DG22" s="41">
        <f t="shared" si="1"/>
        <v>-6.0760921811160093</v>
      </c>
      <c r="DH22" s="39">
        <f t="shared" si="2"/>
        <v>-0.82588382348086797</v>
      </c>
    </row>
    <row r="23" spans="1:112">
      <c r="A23" s="14" t="s">
        <v>20</v>
      </c>
      <c r="B23" s="27">
        <v>22</v>
      </c>
      <c r="C23" s="22">
        <v>10</v>
      </c>
      <c r="D23" s="28">
        <v>0.6</v>
      </c>
      <c r="E23" s="27">
        <v>22</v>
      </c>
      <c r="F23" s="22">
        <v>6</v>
      </c>
      <c r="G23" s="28">
        <v>0.3</v>
      </c>
      <c r="H23" s="27">
        <v>27</v>
      </c>
      <c r="I23" s="22">
        <v>5</v>
      </c>
      <c r="J23" s="28">
        <v>0.19</v>
      </c>
      <c r="K23" s="27">
        <v>24</v>
      </c>
      <c r="L23" s="22">
        <v>3</v>
      </c>
      <c r="M23" s="28">
        <v>0.09</v>
      </c>
      <c r="N23" s="27">
        <v>19</v>
      </c>
      <c r="O23" s="22">
        <v>6</v>
      </c>
      <c r="P23" s="28">
        <v>0.49</v>
      </c>
      <c r="Q23" s="37">
        <v>19.7579578479858</v>
      </c>
      <c r="R23" s="38">
        <v>5.3027150014865896</v>
      </c>
      <c r="S23" s="36">
        <v>0.52246835327644103</v>
      </c>
      <c r="T23" s="37">
        <v>15.3905012361052</v>
      </c>
      <c r="U23" s="38">
        <v>5.4085499377369102</v>
      </c>
      <c r="V23" s="36">
        <v>0.21130538681052499</v>
      </c>
      <c r="W23" s="37">
        <v>15.0518183476047</v>
      </c>
      <c r="X23" s="38">
        <v>7.0702134777907997</v>
      </c>
      <c r="Y23" s="36">
        <v>0.242882074750745</v>
      </c>
      <c r="Z23" s="37">
        <v>14</v>
      </c>
      <c r="AA23" s="38">
        <v>4</v>
      </c>
      <c r="AB23" s="36">
        <v>0.21</v>
      </c>
      <c r="AC23" s="37">
        <v>13.613341606893</v>
      </c>
      <c r="AD23" s="38">
        <v>4.0818619018226698</v>
      </c>
      <c r="AE23" s="36">
        <v>0.23431021516317499</v>
      </c>
      <c r="AF23" s="37">
        <v>16.976470243810201</v>
      </c>
      <c r="AG23" s="38">
        <v>4.6626245875229504</v>
      </c>
      <c r="AH23" s="36">
        <v>0.15121550881252499</v>
      </c>
      <c r="AI23" s="37">
        <v>19</v>
      </c>
      <c r="AJ23" s="38">
        <v>6</v>
      </c>
      <c r="AK23" s="36">
        <v>0.14493</v>
      </c>
      <c r="AL23" s="37">
        <v>15</v>
      </c>
      <c r="AM23" s="38">
        <v>4</v>
      </c>
      <c r="AN23" s="36">
        <v>0.10713</v>
      </c>
      <c r="AO23" s="37">
        <v>11.2349215323247</v>
      </c>
      <c r="AP23" s="38">
        <v>1.9419759858033701</v>
      </c>
      <c r="AQ23" s="36">
        <v>0.14822359939796001</v>
      </c>
      <c r="AR23" s="37">
        <v>13</v>
      </c>
      <c r="AS23" s="38">
        <v>5</v>
      </c>
      <c r="AT23" s="36">
        <v>0.38757000000000003</v>
      </c>
      <c r="AU23" s="37">
        <v>11</v>
      </c>
      <c r="AV23" s="38">
        <v>5</v>
      </c>
      <c r="AW23" s="36">
        <v>0.38600000000000001</v>
      </c>
      <c r="AX23" s="37">
        <v>14.8057808080702</v>
      </c>
      <c r="AY23" s="38">
        <v>5.4312668533721498</v>
      </c>
      <c r="AZ23" s="36">
        <v>0.43080175855048902</v>
      </c>
      <c r="BA23" s="37">
        <v>22.613376338962201</v>
      </c>
      <c r="BB23" s="38">
        <v>6.6105035678217003</v>
      </c>
      <c r="BC23" s="36">
        <v>0.34882169597031099</v>
      </c>
      <c r="BD23" s="37">
        <v>19.8581086455223</v>
      </c>
      <c r="BE23" s="38">
        <v>5.0196215172281597</v>
      </c>
      <c r="BF23" s="36">
        <v>0.101380957114417</v>
      </c>
      <c r="BG23" s="37">
        <v>20.598637161548201</v>
      </c>
      <c r="BH23" s="38">
        <v>6.2021110078361001</v>
      </c>
      <c r="BI23" s="36">
        <v>0.27755438723329801</v>
      </c>
      <c r="BJ23" s="37">
        <v>18.347154686997101</v>
      </c>
      <c r="BK23" s="38">
        <v>7.2554924356757899</v>
      </c>
      <c r="BL23" s="36">
        <v>0.45133439284583499</v>
      </c>
      <c r="BM23" s="37">
        <v>18.347154686997101</v>
      </c>
      <c r="BN23" s="38">
        <v>7.2554924356757899</v>
      </c>
      <c r="BO23" s="36">
        <v>0.45133439284583499</v>
      </c>
      <c r="BP23" s="37">
        <v>16.2044986961455</v>
      </c>
      <c r="BQ23" s="38">
        <v>6.4899124165953603</v>
      </c>
      <c r="BR23" s="36">
        <v>0.82785172252399097</v>
      </c>
      <c r="BS23" s="37">
        <v>15.769645798014</v>
      </c>
      <c r="BT23" s="38">
        <v>6.0869763580858196</v>
      </c>
      <c r="BU23" s="36">
        <v>0.39264305928943699</v>
      </c>
      <c r="BV23" s="37">
        <v>21.947561588134398</v>
      </c>
      <c r="BW23" s="38">
        <v>7.1137824605158402</v>
      </c>
      <c r="BX23" s="36">
        <v>0.35336959653781302</v>
      </c>
      <c r="BY23" s="37">
        <v>18.088572527495302</v>
      </c>
      <c r="BZ23" s="38">
        <v>4.9929981170129301</v>
      </c>
      <c r="CA23" s="36">
        <v>0.22523847731763499</v>
      </c>
      <c r="CB23" s="37">
        <v>16.363236503825298</v>
      </c>
      <c r="CC23" s="38">
        <v>5.1070523994803301</v>
      </c>
      <c r="CD23" s="36">
        <v>0.34307264661931602</v>
      </c>
      <c r="CE23" s="37">
        <v>19.634624317466901</v>
      </c>
      <c r="CF23" s="38">
        <v>7.6427419742803604</v>
      </c>
      <c r="CG23" s="36">
        <v>0.51543135271819496</v>
      </c>
      <c r="CH23" s="37">
        <v>16.063928898991101</v>
      </c>
      <c r="CI23" s="38">
        <v>7.0516368287012003</v>
      </c>
      <c r="CJ23" s="36">
        <v>0.478355157290837</v>
      </c>
      <c r="CK23" s="37">
        <v>21.5699836560403</v>
      </c>
      <c r="CL23" s="38">
        <v>4.9459822317045301</v>
      </c>
      <c r="CM23" s="36">
        <v>0.23862009670916501</v>
      </c>
      <c r="CN23" s="37">
        <v>24.401957380251801</v>
      </c>
      <c r="CO23" s="38">
        <v>4.1664485496702399</v>
      </c>
      <c r="CP23" s="36">
        <v>0.303864449940417</v>
      </c>
      <c r="CQ23" s="37">
        <v>20.729127135821699</v>
      </c>
      <c r="CR23" s="38">
        <v>5.4991260143974996</v>
      </c>
      <c r="CS23" s="36">
        <v>0.51899521184819197</v>
      </c>
      <c r="CT23" s="37">
        <v>19</v>
      </c>
      <c r="CU23" s="38">
        <v>7</v>
      </c>
      <c r="CV23" s="36">
        <v>0.5</v>
      </c>
      <c r="CW23" s="37">
        <v>14</v>
      </c>
      <c r="CX23" s="38">
        <v>6</v>
      </c>
      <c r="CY23" s="36">
        <v>0.28000000000000003</v>
      </c>
      <c r="CZ23" s="37">
        <v>14.918726222464</v>
      </c>
      <c r="DA23" s="38">
        <v>5.0250745342165404</v>
      </c>
      <c r="DB23" s="36">
        <v>0.312519934948916</v>
      </c>
      <c r="DC23" s="230">
        <v>20.5008769701282</v>
      </c>
      <c r="DD23" s="231">
        <v>4.8432238582028599</v>
      </c>
      <c r="DE23" s="232">
        <v>0.42993828369992998</v>
      </c>
      <c r="DF23" s="40">
        <f t="shared" si="0"/>
        <v>5.5821507476641994</v>
      </c>
      <c r="DG23" s="41">
        <f t="shared" si="1"/>
        <v>-0.18185067601368043</v>
      </c>
      <c r="DH23" s="39">
        <f t="shared" si="2"/>
        <v>0.11741834875101398</v>
      </c>
    </row>
    <row r="24" spans="1:112">
      <c r="A24" s="14" t="s">
        <v>58</v>
      </c>
      <c r="B24" s="27"/>
      <c r="C24" s="22"/>
      <c r="D24" s="28"/>
      <c r="E24" s="27"/>
      <c r="F24" s="22"/>
      <c r="G24" s="28"/>
      <c r="H24" s="27">
        <v>10</v>
      </c>
      <c r="I24" s="22">
        <v>7</v>
      </c>
      <c r="J24" s="28">
        <v>0.37</v>
      </c>
      <c r="K24" s="27">
        <v>14</v>
      </c>
      <c r="L24" s="22">
        <v>8</v>
      </c>
      <c r="M24" s="28">
        <v>0.59</v>
      </c>
      <c r="N24" s="27">
        <v>21</v>
      </c>
      <c r="O24" s="22">
        <v>12</v>
      </c>
      <c r="P24" s="28">
        <v>0.78</v>
      </c>
      <c r="Q24" s="37">
        <v>24.256879587091099</v>
      </c>
      <c r="R24" s="38">
        <v>14.8276357885004</v>
      </c>
      <c r="S24" s="36">
        <v>0.85136785999605102</v>
      </c>
      <c r="T24" s="37">
        <v>15.7050682448718</v>
      </c>
      <c r="U24" s="38">
        <v>8.4081791153517091</v>
      </c>
      <c r="V24" s="36">
        <v>0.54742025120642301</v>
      </c>
      <c r="W24" s="37">
        <v>13.1897554499487</v>
      </c>
      <c r="X24" s="38">
        <v>6.2642927732425999</v>
      </c>
      <c r="Y24" s="36">
        <v>0.30304469900037401</v>
      </c>
      <c r="Z24" s="37">
        <v>13</v>
      </c>
      <c r="AA24" s="38">
        <v>4</v>
      </c>
      <c r="AB24" s="36">
        <v>0.18</v>
      </c>
      <c r="AC24" s="37">
        <v>10.5274495128025</v>
      </c>
      <c r="AD24" s="38">
        <v>2.16483009105472</v>
      </c>
      <c r="AE24" s="36">
        <v>0.176923377079067</v>
      </c>
      <c r="AF24" s="37">
        <v>13.7187523820684</v>
      </c>
      <c r="AG24" s="38">
        <v>8.7740580484625195</v>
      </c>
      <c r="AH24" s="36">
        <v>0.564915744326137</v>
      </c>
      <c r="AI24" s="37">
        <v>14</v>
      </c>
      <c r="AJ24" s="38">
        <v>11</v>
      </c>
      <c r="AK24" s="36">
        <v>0.51239000000000001</v>
      </c>
      <c r="AL24" s="37">
        <v>10</v>
      </c>
      <c r="AM24" s="38">
        <v>8</v>
      </c>
      <c r="AN24" s="36">
        <v>0.24439</v>
      </c>
      <c r="AO24" s="37">
        <v>11.482685883634201</v>
      </c>
      <c r="AP24" s="38">
        <v>8.4816531054084408</v>
      </c>
      <c r="AQ24" s="36">
        <v>0.92844448583568495</v>
      </c>
      <c r="AR24" s="37">
        <v>12</v>
      </c>
      <c r="AS24" s="38">
        <v>9</v>
      </c>
      <c r="AT24" s="36">
        <v>0.94969000000000003</v>
      </c>
      <c r="AU24" s="37">
        <v>15</v>
      </c>
      <c r="AV24" s="38">
        <v>9</v>
      </c>
      <c r="AW24" s="36">
        <v>0.44700000000000001</v>
      </c>
      <c r="AX24" s="37">
        <v>19.400197039549301</v>
      </c>
      <c r="AY24" s="38">
        <v>8.2194683967621796</v>
      </c>
      <c r="AZ24" s="36">
        <v>1.0503273499290799</v>
      </c>
      <c r="BA24" s="37">
        <v>19.233751841138499</v>
      </c>
      <c r="BB24" s="38">
        <v>10.0326098856334</v>
      </c>
      <c r="BC24" s="36">
        <v>1.2887042293911899</v>
      </c>
      <c r="BD24" s="37">
        <v>13.004180485175</v>
      </c>
      <c r="BE24" s="38">
        <v>7.4113828609829202</v>
      </c>
      <c r="BF24" s="36">
        <v>0.57689173953542805</v>
      </c>
      <c r="BG24" s="37">
        <v>6.3786582731652697</v>
      </c>
      <c r="BH24" s="38">
        <v>3.50604546205625</v>
      </c>
      <c r="BI24" s="36">
        <v>0.12837498448875001</v>
      </c>
      <c r="BJ24" s="37">
        <v>9.4587371891558796</v>
      </c>
      <c r="BK24" s="38">
        <v>5.2668297554069401</v>
      </c>
      <c r="BL24" s="36">
        <v>0.181342618456906</v>
      </c>
      <c r="BM24" s="37">
        <v>9.8104426572804098</v>
      </c>
      <c r="BN24" s="38">
        <v>4.0256182223183199</v>
      </c>
      <c r="BO24" s="36">
        <v>0.38359406096544202</v>
      </c>
      <c r="BP24" s="37">
        <v>18.492769208551302</v>
      </c>
      <c r="BQ24" s="38">
        <v>7.4922618472122497</v>
      </c>
      <c r="BR24" s="36">
        <v>0.46733553178394899</v>
      </c>
      <c r="BS24" s="37">
        <v>18.8087886310195</v>
      </c>
      <c r="BT24" s="38">
        <v>6.1698853059861696</v>
      </c>
      <c r="BU24" s="36">
        <v>0.49743079847917898</v>
      </c>
      <c r="BV24" s="37">
        <v>15.6680983676364</v>
      </c>
      <c r="BW24" s="38">
        <v>2.69277324102472</v>
      </c>
      <c r="BX24" s="36">
        <v>0.43264688951484598</v>
      </c>
      <c r="BY24" s="37">
        <v>12.7970133288896</v>
      </c>
      <c r="BZ24" s="38">
        <v>3.79880109538166</v>
      </c>
      <c r="CA24" s="36">
        <v>0.68528172170351498</v>
      </c>
      <c r="CB24" s="37">
        <v>14.9476892500969</v>
      </c>
      <c r="CC24" s="38">
        <v>4.2817364625015397</v>
      </c>
      <c r="CD24" s="36">
        <v>0.58899333785501395</v>
      </c>
      <c r="CE24" s="37">
        <v>16.448131040651798</v>
      </c>
      <c r="CF24" s="38">
        <v>3.7283091200168599</v>
      </c>
      <c r="CG24" s="36">
        <v>0.45777481258214098</v>
      </c>
      <c r="CH24" s="37">
        <v>16.573939512571901</v>
      </c>
      <c r="CI24" s="38">
        <v>4.4968336497568</v>
      </c>
      <c r="CJ24" s="36">
        <v>0.41139506711267798</v>
      </c>
      <c r="CK24" s="37">
        <v>21.292957200302801</v>
      </c>
      <c r="CL24" s="38">
        <v>9.7841784304016208</v>
      </c>
      <c r="CM24" s="36">
        <v>1.18104532836858</v>
      </c>
      <c r="CN24" s="37">
        <v>18.051207361196401</v>
      </c>
      <c r="CO24" s="38">
        <v>8.4324848042993494</v>
      </c>
      <c r="CP24" s="36">
        <v>1.12936792460742</v>
      </c>
      <c r="CQ24" s="37">
        <v>15.969969380668401</v>
      </c>
      <c r="CR24" s="38">
        <v>4.3185463292969102</v>
      </c>
      <c r="CS24" s="36">
        <v>0.40745360752982202</v>
      </c>
      <c r="CT24" s="37">
        <v>18</v>
      </c>
      <c r="CU24" s="38">
        <v>7</v>
      </c>
      <c r="CV24" s="36">
        <v>0.7</v>
      </c>
      <c r="CW24" s="37">
        <v>15</v>
      </c>
      <c r="CX24" s="38">
        <v>6</v>
      </c>
      <c r="CY24" s="36">
        <v>0.73</v>
      </c>
      <c r="CZ24" s="37">
        <v>16.120963734334801</v>
      </c>
      <c r="DA24" s="38">
        <v>7.4002993622381901</v>
      </c>
      <c r="DB24" s="36">
        <v>0.889455626434007</v>
      </c>
      <c r="DC24" s="230">
        <v>17.368258434308501</v>
      </c>
      <c r="DD24" s="231">
        <v>7.0260641570035496</v>
      </c>
      <c r="DE24" s="232">
        <v>0.72798891113043995</v>
      </c>
      <c r="DF24" s="40">
        <f t="shared" si="0"/>
        <v>1.2472946999737005</v>
      </c>
      <c r="DG24" s="41">
        <f t="shared" si="1"/>
        <v>-0.37423520523464049</v>
      </c>
      <c r="DH24" s="39">
        <f t="shared" si="2"/>
        <v>-0.16146671530356704</v>
      </c>
    </row>
    <row r="25" spans="1:112">
      <c r="A25" s="14" t="s">
        <v>95</v>
      </c>
      <c r="B25" s="27">
        <v>36</v>
      </c>
      <c r="C25" s="22">
        <v>16</v>
      </c>
      <c r="D25" s="28">
        <v>1.4</v>
      </c>
      <c r="E25" s="27">
        <v>39</v>
      </c>
      <c r="F25" s="22">
        <v>19</v>
      </c>
      <c r="G25" s="28">
        <v>1.8</v>
      </c>
      <c r="H25" s="27">
        <v>45</v>
      </c>
      <c r="I25" s="22">
        <v>23</v>
      </c>
      <c r="J25" s="28">
        <v>1.89</v>
      </c>
      <c r="K25" s="27">
        <v>39</v>
      </c>
      <c r="L25" s="22">
        <v>19</v>
      </c>
      <c r="M25" s="28">
        <v>1.44</v>
      </c>
      <c r="N25" s="27">
        <v>35</v>
      </c>
      <c r="O25" s="22">
        <v>18</v>
      </c>
      <c r="P25" s="28">
        <v>1.46</v>
      </c>
      <c r="Q25" s="37">
        <v>41.328152697659498</v>
      </c>
      <c r="R25" s="38">
        <v>19.108034774476501</v>
      </c>
      <c r="S25" s="36">
        <v>1.37787494485398</v>
      </c>
      <c r="T25" s="37">
        <v>40.6958964850621</v>
      </c>
      <c r="U25" s="38">
        <v>20.836646252902401</v>
      </c>
      <c r="V25" s="36">
        <v>1.85178248271421</v>
      </c>
      <c r="W25" s="37">
        <v>41.838309429296899</v>
      </c>
      <c r="X25" s="38">
        <v>23.7445032679239</v>
      </c>
      <c r="Y25" s="36">
        <v>2.8610063024371102</v>
      </c>
      <c r="Z25" s="37">
        <v>46</v>
      </c>
      <c r="AA25" s="38">
        <v>25</v>
      </c>
      <c r="AB25" s="36">
        <v>2.5099999999999998</v>
      </c>
      <c r="AC25" s="37">
        <v>41.790729442684103</v>
      </c>
      <c r="AD25" s="38">
        <v>21.473669045296798</v>
      </c>
      <c r="AE25" s="36">
        <v>1.8493417173078699</v>
      </c>
      <c r="AF25" s="37">
        <v>48.841779030053701</v>
      </c>
      <c r="AG25" s="38">
        <v>25.359403652795201</v>
      </c>
      <c r="AH25" s="36">
        <v>2.9618532719118602</v>
      </c>
      <c r="AI25" s="37">
        <v>55</v>
      </c>
      <c r="AJ25" s="38">
        <v>35</v>
      </c>
      <c r="AK25" s="36">
        <v>3.7165300000000001</v>
      </c>
      <c r="AL25" s="37">
        <v>61</v>
      </c>
      <c r="AM25" s="38">
        <v>37</v>
      </c>
      <c r="AN25" s="36">
        <v>3.6975099999999999</v>
      </c>
      <c r="AO25" s="37">
        <v>57.075463612224503</v>
      </c>
      <c r="AP25" s="38">
        <v>30.8644176228796</v>
      </c>
      <c r="AQ25" s="36">
        <v>3.4835149406643402</v>
      </c>
      <c r="AR25" s="37">
        <v>50</v>
      </c>
      <c r="AS25" s="38">
        <v>27</v>
      </c>
      <c r="AT25" s="36">
        <v>3.39161</v>
      </c>
      <c r="AU25" s="37">
        <v>51</v>
      </c>
      <c r="AV25" s="38">
        <v>29</v>
      </c>
      <c r="AW25" s="36">
        <v>3.6339999999999999</v>
      </c>
      <c r="AX25" s="37">
        <v>51.890441810141098</v>
      </c>
      <c r="AY25" s="38">
        <v>29.719083949076499</v>
      </c>
      <c r="AZ25" s="36">
        <v>2.6966640310146701</v>
      </c>
      <c r="BA25" s="37">
        <v>57.006646019081501</v>
      </c>
      <c r="BB25" s="38">
        <v>34.369987122503602</v>
      </c>
      <c r="BC25" s="36">
        <v>2.7378615016529402</v>
      </c>
      <c r="BD25" s="37">
        <v>57.211673550137803</v>
      </c>
      <c r="BE25" s="38">
        <v>35.564316555241703</v>
      </c>
      <c r="BF25" s="36">
        <v>2.8317984371502498</v>
      </c>
      <c r="BG25" s="37">
        <v>51.9024995536492</v>
      </c>
      <c r="BH25" s="38">
        <v>31.480576189313499</v>
      </c>
      <c r="BI25" s="36">
        <v>2.83193220794145</v>
      </c>
      <c r="BJ25" s="37">
        <v>44.194806527082903</v>
      </c>
      <c r="BK25" s="38">
        <v>26.489194153496001</v>
      </c>
      <c r="BL25" s="36">
        <v>2.6928350481739298</v>
      </c>
      <c r="BM25" s="37">
        <v>45.9060227281702</v>
      </c>
      <c r="BN25" s="38">
        <v>29.113849287227399</v>
      </c>
      <c r="BO25" s="36">
        <v>2.5760209068865199</v>
      </c>
      <c r="BP25" s="37">
        <v>32.301624153010103</v>
      </c>
      <c r="BQ25" s="38">
        <v>21.469750541390098</v>
      </c>
      <c r="BR25" s="36">
        <v>2.0654958693121799</v>
      </c>
      <c r="BS25" s="37">
        <v>36.480829865208896</v>
      </c>
      <c r="BT25" s="38">
        <v>19.155254644421301</v>
      </c>
      <c r="BU25" s="36">
        <v>1.47089062846232</v>
      </c>
      <c r="BV25" s="37">
        <v>38.558118127450598</v>
      </c>
      <c r="BW25" s="38">
        <v>14.829225016060301</v>
      </c>
      <c r="BX25" s="36">
        <v>1.42962996055695</v>
      </c>
      <c r="BY25" s="37">
        <v>35.390355668462597</v>
      </c>
      <c r="BZ25" s="38">
        <v>16.129771324537298</v>
      </c>
      <c r="CA25" s="36">
        <v>1.8256846263174999</v>
      </c>
      <c r="CB25" s="37">
        <v>29.4289674957664</v>
      </c>
      <c r="CC25" s="38">
        <v>16.177083352133501</v>
      </c>
      <c r="CD25" s="36">
        <v>1.9050459672151101</v>
      </c>
      <c r="CE25" s="37">
        <v>26.341539526074801</v>
      </c>
      <c r="CF25" s="38">
        <v>17.515755020752</v>
      </c>
      <c r="CG25" s="36">
        <v>1.76590256097842</v>
      </c>
      <c r="CH25" s="37">
        <v>23.210008917445101</v>
      </c>
      <c r="CI25" s="38">
        <v>12.573590403320001</v>
      </c>
      <c r="CJ25" s="36">
        <v>1.08263342499594</v>
      </c>
      <c r="CK25" s="37">
        <v>16.902952962102098</v>
      </c>
      <c r="CL25" s="38">
        <v>6.9239401326369103</v>
      </c>
      <c r="CM25" s="36">
        <v>0.96132736020896903</v>
      </c>
      <c r="CN25" s="37">
        <v>20.700173061578798</v>
      </c>
      <c r="CO25" s="38">
        <v>10.429858439116501</v>
      </c>
      <c r="CP25" s="36">
        <v>1.2525876957283999</v>
      </c>
      <c r="CQ25" s="37">
        <v>20.316472322987</v>
      </c>
      <c r="CR25" s="38">
        <v>10.756310680010399</v>
      </c>
      <c r="CS25" s="36">
        <v>1.7194303733401599</v>
      </c>
      <c r="CT25" s="37">
        <v>20</v>
      </c>
      <c r="CU25" s="38">
        <v>9</v>
      </c>
      <c r="CV25" s="36">
        <v>1.43</v>
      </c>
      <c r="CW25" s="37">
        <v>26</v>
      </c>
      <c r="CX25" s="38">
        <v>13</v>
      </c>
      <c r="CY25" s="36">
        <v>1.1499999999999999</v>
      </c>
      <c r="CZ25" s="37">
        <v>24.5376830903102</v>
      </c>
      <c r="DA25" s="38">
        <v>11.602738922509101</v>
      </c>
      <c r="DB25" s="36">
        <v>1.02440232002542</v>
      </c>
      <c r="DC25" s="230">
        <v>16.8958982477143</v>
      </c>
      <c r="DD25" s="231">
        <v>5.75408335514624</v>
      </c>
      <c r="DE25" s="232">
        <v>0.59441876957022799</v>
      </c>
      <c r="DF25" s="40">
        <f t="shared" si="0"/>
        <v>-7.6417848425959001</v>
      </c>
      <c r="DG25" s="41">
        <f t="shared" si="1"/>
        <v>-5.8486555673628606</v>
      </c>
      <c r="DH25" s="39">
        <f t="shared" si="2"/>
        <v>-0.42998355045519199</v>
      </c>
    </row>
    <row r="26" spans="1:112">
      <c r="A26" s="14" t="s">
        <v>62</v>
      </c>
      <c r="B26" s="27">
        <v>19</v>
      </c>
      <c r="C26" s="22">
        <v>10</v>
      </c>
      <c r="D26" s="28">
        <v>0.4</v>
      </c>
      <c r="E26" s="27">
        <v>21</v>
      </c>
      <c r="F26" s="22">
        <v>12</v>
      </c>
      <c r="G26" s="28">
        <v>0.7</v>
      </c>
      <c r="H26" s="27">
        <v>22</v>
      </c>
      <c r="I26" s="22">
        <v>11</v>
      </c>
      <c r="J26" s="28">
        <v>0.68</v>
      </c>
      <c r="K26" s="27">
        <v>19</v>
      </c>
      <c r="L26" s="22">
        <v>8</v>
      </c>
      <c r="M26" s="28">
        <v>0.69</v>
      </c>
      <c r="N26" s="27">
        <v>20</v>
      </c>
      <c r="O26" s="22">
        <v>7</v>
      </c>
      <c r="P26" s="28">
        <v>1.05</v>
      </c>
      <c r="Q26" s="37">
        <v>19.8522712085738</v>
      </c>
      <c r="R26" s="38">
        <v>8.4814437676119301</v>
      </c>
      <c r="S26" s="36">
        <v>0.85012761808702297</v>
      </c>
      <c r="T26" s="37">
        <v>16.1920601306355</v>
      </c>
      <c r="U26" s="38">
        <v>8.2024746468793808</v>
      </c>
      <c r="V26" s="36">
        <v>0.70285990948253796</v>
      </c>
      <c r="W26" s="37">
        <v>23.353977064518698</v>
      </c>
      <c r="X26" s="38">
        <v>10.444259379473801</v>
      </c>
      <c r="Y26" s="36">
        <v>1.3895660526520499</v>
      </c>
      <c r="Z26" s="37">
        <v>23</v>
      </c>
      <c r="AA26" s="38">
        <v>11</v>
      </c>
      <c r="AB26" s="36">
        <v>1.31</v>
      </c>
      <c r="AC26" s="37">
        <v>14.9062936718068</v>
      </c>
      <c r="AD26" s="38">
        <v>7.8000945295020099</v>
      </c>
      <c r="AE26" s="36">
        <v>0.81384500524657699</v>
      </c>
      <c r="AF26" s="37">
        <v>17.975138528405399</v>
      </c>
      <c r="AG26" s="38">
        <v>8.1394271135159997</v>
      </c>
      <c r="AH26" s="36">
        <v>0.81881824393108704</v>
      </c>
      <c r="AI26" s="37">
        <v>18</v>
      </c>
      <c r="AJ26" s="38">
        <v>8</v>
      </c>
      <c r="AK26" s="36">
        <v>0.58567000000000002</v>
      </c>
      <c r="AL26" s="37">
        <v>19</v>
      </c>
      <c r="AM26" s="38">
        <v>9</v>
      </c>
      <c r="AN26" s="36">
        <v>0.89715</v>
      </c>
      <c r="AO26" s="37">
        <v>18.506792905227101</v>
      </c>
      <c r="AP26" s="38">
        <v>8.3594356941736105</v>
      </c>
      <c r="AQ26" s="36">
        <v>0.95880894105581205</v>
      </c>
      <c r="AR26" s="37">
        <v>18</v>
      </c>
      <c r="AS26" s="38">
        <v>6</v>
      </c>
      <c r="AT26" s="36">
        <v>0.51354</v>
      </c>
      <c r="AU26" s="37">
        <v>20</v>
      </c>
      <c r="AV26" s="38">
        <v>9</v>
      </c>
      <c r="AW26" s="36">
        <v>1.0109999999999999</v>
      </c>
      <c r="AX26" s="37">
        <v>16.8259763471385</v>
      </c>
      <c r="AY26" s="38">
        <v>7.6265823724522503</v>
      </c>
      <c r="AZ26" s="36">
        <v>1.16496233909094</v>
      </c>
      <c r="BA26" s="37">
        <v>18.872590442966601</v>
      </c>
      <c r="BB26" s="38">
        <v>7.07446551711352</v>
      </c>
      <c r="BC26" s="36">
        <v>0.56667318540546996</v>
      </c>
      <c r="BD26" s="37">
        <v>23.165054845415799</v>
      </c>
      <c r="BE26" s="38">
        <v>11.524962625217199</v>
      </c>
      <c r="BF26" s="36">
        <v>0.84423659618348901</v>
      </c>
      <c r="BG26" s="37">
        <v>20.951468905747401</v>
      </c>
      <c r="BH26" s="38">
        <v>11.969162104919</v>
      </c>
      <c r="BI26" s="36">
        <v>1.41532946138227</v>
      </c>
      <c r="BJ26" s="37">
        <v>19.813425778294398</v>
      </c>
      <c r="BK26" s="38">
        <v>11.532205629111299</v>
      </c>
      <c r="BL26" s="36">
        <v>1.26740763562181</v>
      </c>
      <c r="BM26" s="37">
        <v>19.303795388991102</v>
      </c>
      <c r="BN26" s="38">
        <v>9.8429547018835297</v>
      </c>
      <c r="BO26" s="36">
        <v>1.0130415180177501</v>
      </c>
      <c r="BP26" s="37">
        <v>14.3311456804258</v>
      </c>
      <c r="BQ26" s="38">
        <v>5.8389610086769501</v>
      </c>
      <c r="BR26" s="36">
        <v>0.38619525917671699</v>
      </c>
      <c r="BS26" s="37">
        <v>13.682962974322701</v>
      </c>
      <c r="BT26" s="38">
        <v>3.8350106104922301</v>
      </c>
      <c r="BU26" s="36">
        <v>0.25340633935100998</v>
      </c>
      <c r="BV26" s="37">
        <v>15.3745746887181</v>
      </c>
      <c r="BW26" s="38">
        <v>3.4468898729414499</v>
      </c>
      <c r="BX26" s="36">
        <v>0.62161296494982599</v>
      </c>
      <c r="BY26" s="37">
        <v>14.109161149839901</v>
      </c>
      <c r="BZ26" s="38">
        <v>2.9218163234705599</v>
      </c>
      <c r="CA26" s="36">
        <v>0.55164687097229803</v>
      </c>
      <c r="CB26" s="37">
        <v>17.503973243459999</v>
      </c>
      <c r="CC26" s="38">
        <v>4.7549787606746499</v>
      </c>
      <c r="CD26" s="36">
        <v>0.94928739108247095</v>
      </c>
      <c r="CE26" s="37">
        <v>20.707200173080899</v>
      </c>
      <c r="CF26" s="38">
        <v>8.4096699126434107</v>
      </c>
      <c r="CG26" s="36">
        <v>1.31755960897069</v>
      </c>
      <c r="CH26" s="37">
        <v>13.0194781357282</v>
      </c>
      <c r="CI26" s="38">
        <v>6.1539385066263996</v>
      </c>
      <c r="CJ26" s="36">
        <v>0.89480009103521996</v>
      </c>
      <c r="CK26" s="37">
        <v>16.537046719769201</v>
      </c>
      <c r="CL26" s="38">
        <v>7.2271225785442699</v>
      </c>
      <c r="CM26" s="36">
        <v>0.73356628769477705</v>
      </c>
      <c r="CN26" s="37">
        <v>18.878158964323902</v>
      </c>
      <c r="CO26" s="38">
        <v>8.1677664168636106</v>
      </c>
      <c r="CP26" s="36">
        <v>0.62160190347251199</v>
      </c>
      <c r="CQ26" s="37">
        <v>14.434941912324099</v>
      </c>
      <c r="CR26" s="38">
        <v>4.4981493506561403</v>
      </c>
      <c r="CS26" s="36">
        <v>0.53440739472454302</v>
      </c>
      <c r="CT26" s="37">
        <v>13</v>
      </c>
      <c r="CU26" s="38">
        <v>5</v>
      </c>
      <c r="CV26" s="36">
        <v>0.8</v>
      </c>
      <c r="CW26" s="37">
        <v>14</v>
      </c>
      <c r="CX26" s="38">
        <v>7</v>
      </c>
      <c r="CY26" s="36">
        <v>1.5</v>
      </c>
      <c r="CZ26" s="37">
        <v>18.5635632023832</v>
      </c>
      <c r="DA26" s="38">
        <v>9.1854358414346198</v>
      </c>
      <c r="DB26" s="36">
        <v>1.1457137188858</v>
      </c>
      <c r="DC26" s="230">
        <v>16.8752078355894</v>
      </c>
      <c r="DD26" s="231">
        <v>6.6904877901248403</v>
      </c>
      <c r="DE26" s="232">
        <v>0.32113201918895301</v>
      </c>
      <c r="DF26" s="40">
        <f t="shared" si="0"/>
        <v>-1.6883553667938003</v>
      </c>
      <c r="DG26" s="41">
        <f t="shared" si="1"/>
        <v>-2.4949480513097795</v>
      </c>
      <c r="DH26" s="39">
        <f t="shared" si="2"/>
        <v>-0.82458169969684691</v>
      </c>
    </row>
    <row r="27" spans="1:112">
      <c r="A27" s="14" t="s">
        <v>63</v>
      </c>
      <c r="B27" s="27">
        <v>56</v>
      </c>
      <c r="C27" s="22">
        <v>34</v>
      </c>
      <c r="D27" s="28">
        <v>3.1</v>
      </c>
      <c r="E27" s="27">
        <v>61</v>
      </c>
      <c r="F27" s="22">
        <v>33</v>
      </c>
      <c r="G27" s="28">
        <v>2.8</v>
      </c>
      <c r="H27" s="27">
        <v>59</v>
      </c>
      <c r="I27" s="22">
        <v>30</v>
      </c>
      <c r="J27" s="28">
        <v>2.86</v>
      </c>
      <c r="K27" s="27">
        <v>48</v>
      </c>
      <c r="L27" s="22">
        <v>27</v>
      </c>
      <c r="M27" s="28">
        <v>2.68</v>
      </c>
      <c r="N27" s="27">
        <v>49</v>
      </c>
      <c r="O27" s="22">
        <v>21</v>
      </c>
      <c r="P27" s="28">
        <v>1.97</v>
      </c>
      <c r="Q27" s="37">
        <v>58.955977401767903</v>
      </c>
      <c r="R27" s="38">
        <v>23.441025104814599</v>
      </c>
      <c r="S27" s="36">
        <v>2.6867972863387899</v>
      </c>
      <c r="T27" s="37">
        <v>62.943849438658702</v>
      </c>
      <c r="U27" s="38">
        <v>32.8252430401892</v>
      </c>
      <c r="V27" s="36">
        <v>3.2526637475250402</v>
      </c>
      <c r="W27" s="37">
        <v>63.970372066162597</v>
      </c>
      <c r="X27" s="38">
        <v>30.052465954020999</v>
      </c>
      <c r="Y27" s="36">
        <v>2.6714239272728801</v>
      </c>
      <c r="Z27" s="37">
        <v>58</v>
      </c>
      <c r="AA27" s="38">
        <v>23</v>
      </c>
      <c r="AB27" s="36">
        <v>1.73</v>
      </c>
      <c r="AC27" s="37">
        <v>45.896464658540303</v>
      </c>
      <c r="AD27" s="38">
        <v>21.478128002615399</v>
      </c>
      <c r="AE27" s="36">
        <v>1.4958876500167799</v>
      </c>
      <c r="AF27" s="37">
        <v>46.349495641661498</v>
      </c>
      <c r="AG27" s="38">
        <v>27.7024157588911</v>
      </c>
      <c r="AH27" s="36">
        <v>2.6923200163678001</v>
      </c>
      <c r="AI27" s="37">
        <v>48</v>
      </c>
      <c r="AJ27" s="38">
        <v>27</v>
      </c>
      <c r="AK27" s="36">
        <v>3.2920500000000001</v>
      </c>
      <c r="AL27" s="37">
        <v>50</v>
      </c>
      <c r="AM27" s="38">
        <v>23</v>
      </c>
      <c r="AN27" s="36">
        <v>2.1474099999999998</v>
      </c>
      <c r="AO27" s="37">
        <v>54.4934491414649</v>
      </c>
      <c r="AP27" s="38">
        <v>27.379073670822802</v>
      </c>
      <c r="AQ27" s="36">
        <v>2.3615161238340301</v>
      </c>
      <c r="AR27" s="37">
        <v>56</v>
      </c>
      <c r="AS27" s="38">
        <v>29</v>
      </c>
      <c r="AT27" s="36">
        <v>2.8656299999999999</v>
      </c>
      <c r="AU27" s="37">
        <v>53</v>
      </c>
      <c r="AV27" s="38">
        <v>21</v>
      </c>
      <c r="AW27" s="36">
        <v>2.1739999999999999</v>
      </c>
      <c r="AX27" s="37">
        <v>49.672095749548497</v>
      </c>
      <c r="AY27" s="38">
        <v>16.866597623283901</v>
      </c>
      <c r="AZ27" s="36">
        <v>1.98587056150511</v>
      </c>
      <c r="BA27" s="37">
        <v>49.446095720184601</v>
      </c>
      <c r="BB27" s="38">
        <v>21.588709374446399</v>
      </c>
      <c r="BC27" s="36">
        <v>1.6841988399932</v>
      </c>
      <c r="BD27" s="37">
        <v>52.447415630186597</v>
      </c>
      <c r="BE27" s="38">
        <v>24.072635080178198</v>
      </c>
      <c r="BF27" s="36">
        <v>2.16980323359047</v>
      </c>
      <c r="BG27" s="37">
        <v>46.635811142368297</v>
      </c>
      <c r="BH27" s="38">
        <v>17.812753428672099</v>
      </c>
      <c r="BI27" s="36">
        <v>1.7553446134747399</v>
      </c>
      <c r="BJ27" s="37">
        <v>50.009894393073203</v>
      </c>
      <c r="BK27" s="38">
        <v>20.221034785082001</v>
      </c>
      <c r="BL27" s="36">
        <v>1.63525722524626</v>
      </c>
      <c r="BM27" s="37">
        <v>61.684740874128501</v>
      </c>
      <c r="BN27" s="38">
        <v>25.536088233308199</v>
      </c>
      <c r="BO27" s="36">
        <v>2.29871824408196</v>
      </c>
      <c r="BP27" s="37">
        <v>20.072292028779099</v>
      </c>
      <c r="BQ27" s="38">
        <v>13.608193765546099</v>
      </c>
      <c r="BR27" s="36">
        <v>1.4350021796700201</v>
      </c>
      <c r="BS27" s="37">
        <v>27.855835298751099</v>
      </c>
      <c r="BT27" s="38">
        <v>18.5714999900162</v>
      </c>
      <c r="BU27" s="36">
        <v>2.5090435514401999</v>
      </c>
      <c r="BV27" s="37">
        <v>29.738961639541099</v>
      </c>
      <c r="BW27" s="38">
        <v>17.1931693921305</v>
      </c>
      <c r="BX27" s="36">
        <v>2.2505996452531298</v>
      </c>
      <c r="BY27" s="37">
        <v>21.693107858846599</v>
      </c>
      <c r="BZ27" s="38">
        <v>9.3907297437093096</v>
      </c>
      <c r="CA27" s="36">
        <v>1.3761079683184601</v>
      </c>
      <c r="CB27" s="37">
        <v>17.740154396059602</v>
      </c>
      <c r="CC27" s="38">
        <v>8.0503225326711494</v>
      </c>
      <c r="CD27" s="36">
        <v>0.95357700401182499</v>
      </c>
      <c r="CE27" s="37">
        <v>17.152534226570001</v>
      </c>
      <c r="CF27" s="38">
        <v>9.3767486136737492</v>
      </c>
      <c r="CG27" s="36">
        <v>1.0051057289397201</v>
      </c>
      <c r="CH27" s="37">
        <v>13.728061569542399</v>
      </c>
      <c r="CI27" s="38">
        <v>8.3990080295282699</v>
      </c>
      <c r="CJ27" s="36">
        <v>0.77964273932493799</v>
      </c>
      <c r="CK27" s="37">
        <v>13.944090748334601</v>
      </c>
      <c r="CL27" s="38">
        <v>5.9308016964551502</v>
      </c>
      <c r="CM27" s="36">
        <v>0.45785038836729902</v>
      </c>
      <c r="CN27" s="37">
        <v>15.880335791929699</v>
      </c>
      <c r="CO27" s="38">
        <v>6.8828082726277398</v>
      </c>
      <c r="CP27" s="36">
        <v>0.473866938816632</v>
      </c>
      <c r="CQ27" s="37">
        <v>12.2756705223584</v>
      </c>
      <c r="CR27" s="38">
        <v>7.5992309295080398</v>
      </c>
      <c r="CS27" s="36">
        <v>0.73630746850930895</v>
      </c>
      <c r="CT27" s="37">
        <v>16</v>
      </c>
      <c r="CU27" s="38">
        <v>8</v>
      </c>
      <c r="CV27" s="36">
        <v>0.97</v>
      </c>
      <c r="CW27" s="37">
        <v>17</v>
      </c>
      <c r="CX27" s="38">
        <v>7</v>
      </c>
      <c r="CY27" s="36">
        <v>0.65</v>
      </c>
      <c r="CZ27" s="37">
        <v>12.717843150375099</v>
      </c>
      <c r="DA27" s="38">
        <v>4.4925599574252697</v>
      </c>
      <c r="DB27" s="36">
        <v>0.60241998300801103</v>
      </c>
      <c r="DC27" s="230">
        <v>15.6082593385799</v>
      </c>
      <c r="DD27" s="231">
        <v>5.8340479228989404</v>
      </c>
      <c r="DE27" s="232">
        <v>0.623472192898883</v>
      </c>
      <c r="DF27" s="40">
        <f t="shared" si="0"/>
        <v>2.8904161882048012</v>
      </c>
      <c r="DG27" s="41">
        <f t="shared" si="1"/>
        <v>1.3414879654736707</v>
      </c>
      <c r="DH27" s="39">
        <f t="shared" si="2"/>
        <v>2.1052209890871976E-2</v>
      </c>
    </row>
    <row r="28" spans="1:112">
      <c r="A28" s="14" t="s">
        <v>42</v>
      </c>
      <c r="B28" s="27">
        <v>19</v>
      </c>
      <c r="C28" s="22">
        <v>10</v>
      </c>
      <c r="D28" s="28">
        <v>0.8</v>
      </c>
      <c r="E28" s="27">
        <v>20</v>
      </c>
      <c r="F28" s="22">
        <v>10</v>
      </c>
      <c r="G28" s="28">
        <v>0.7</v>
      </c>
      <c r="H28" s="27">
        <v>16</v>
      </c>
      <c r="I28" s="22">
        <v>7</v>
      </c>
      <c r="J28" s="28">
        <v>0.44</v>
      </c>
      <c r="K28" s="27">
        <v>13</v>
      </c>
      <c r="L28" s="22">
        <v>8</v>
      </c>
      <c r="M28" s="28">
        <v>0.51</v>
      </c>
      <c r="N28" s="27">
        <v>15</v>
      </c>
      <c r="O28" s="22">
        <v>9</v>
      </c>
      <c r="P28" s="28">
        <v>1.0900000000000001</v>
      </c>
      <c r="Q28" s="37">
        <v>16.2059174192783</v>
      </c>
      <c r="R28" s="38">
        <v>9.70351282090291</v>
      </c>
      <c r="S28" s="36">
        <v>1.2616633094068801</v>
      </c>
      <c r="T28" s="37">
        <v>12.035003130476399</v>
      </c>
      <c r="U28" s="38">
        <v>7.08666367246256</v>
      </c>
      <c r="V28" s="36">
        <v>0.45984956067666699</v>
      </c>
      <c r="W28" s="37">
        <v>11.952566725498199</v>
      </c>
      <c r="X28" s="38">
        <v>7.1968527657637802</v>
      </c>
      <c r="Y28" s="36">
        <v>0.32423505835566901</v>
      </c>
      <c r="Z28" s="37">
        <v>17</v>
      </c>
      <c r="AA28" s="38">
        <v>8</v>
      </c>
      <c r="AB28" s="36">
        <v>0.95</v>
      </c>
      <c r="AC28" s="37">
        <v>22.177804780632702</v>
      </c>
      <c r="AD28" s="38">
        <v>11.150336257567901</v>
      </c>
      <c r="AE28" s="36">
        <v>1.38636763594263</v>
      </c>
      <c r="AF28" s="37">
        <v>19.132618310753401</v>
      </c>
      <c r="AG28" s="38">
        <v>11.1669545022195</v>
      </c>
      <c r="AH28" s="36">
        <v>0.73239246053871998</v>
      </c>
      <c r="AI28" s="37">
        <v>14</v>
      </c>
      <c r="AJ28" s="38">
        <v>8</v>
      </c>
      <c r="AK28" s="36">
        <v>0.48009000000000002</v>
      </c>
      <c r="AL28" s="37">
        <v>11</v>
      </c>
      <c r="AM28" s="38">
        <v>7</v>
      </c>
      <c r="AN28" s="36">
        <v>0.63449999999999995</v>
      </c>
      <c r="AO28" s="37">
        <v>11.550169322212801</v>
      </c>
      <c r="AP28" s="38">
        <v>4.6879741640283097</v>
      </c>
      <c r="AQ28" s="36">
        <v>0.51591874371993796</v>
      </c>
      <c r="AR28" s="37">
        <v>14</v>
      </c>
      <c r="AS28" s="38">
        <v>4</v>
      </c>
      <c r="AT28" s="36">
        <v>0.31442999999999999</v>
      </c>
      <c r="AU28" s="37">
        <v>14</v>
      </c>
      <c r="AV28" s="38">
        <v>6</v>
      </c>
      <c r="AW28" s="36">
        <v>0.27300000000000002</v>
      </c>
      <c r="AX28" s="37">
        <v>16.9026272635349</v>
      </c>
      <c r="AY28" s="38">
        <v>7.6434549889803503</v>
      </c>
      <c r="AZ28" s="36">
        <v>0.69724860994512305</v>
      </c>
      <c r="BA28" s="37">
        <v>15.401157094763199</v>
      </c>
      <c r="BB28" s="38">
        <v>5.2955254560021396</v>
      </c>
      <c r="BC28" s="36">
        <v>0.52858506330642896</v>
      </c>
      <c r="BD28" s="37">
        <v>12.310526333216201</v>
      </c>
      <c r="BE28" s="38">
        <v>5.8165832540371198</v>
      </c>
      <c r="BF28" s="36">
        <v>0.47277989518093799</v>
      </c>
      <c r="BG28" s="37">
        <v>13.9384688119498</v>
      </c>
      <c r="BH28" s="38">
        <v>7.2882454225178899</v>
      </c>
      <c r="BI28" s="36">
        <v>0.50843192643815804</v>
      </c>
      <c r="BJ28" s="37">
        <v>12.302175891570201</v>
      </c>
      <c r="BK28" s="38">
        <v>4.5691586389910297</v>
      </c>
      <c r="BL28" s="36">
        <v>0.18504600390978601</v>
      </c>
      <c r="BM28" s="37">
        <v>13.1654958486284</v>
      </c>
      <c r="BN28" s="38">
        <v>10.2655582220711</v>
      </c>
      <c r="BO28" s="36">
        <v>0.63778496726807199</v>
      </c>
      <c r="BP28" s="37">
        <v>10.618953415133101</v>
      </c>
      <c r="BQ28" s="38">
        <v>4.4911761046032996</v>
      </c>
      <c r="BR28" s="36">
        <v>0.368569828301964</v>
      </c>
      <c r="BS28" s="37">
        <v>11.874027430414399</v>
      </c>
      <c r="BT28" s="38">
        <v>5.229822731244</v>
      </c>
      <c r="BU28" s="36">
        <v>0.30771470306992399</v>
      </c>
      <c r="BV28" s="37">
        <v>20.624180351989999</v>
      </c>
      <c r="BW28" s="38">
        <v>8.4614472864294505</v>
      </c>
      <c r="BX28" s="36">
        <v>0.76538559980010601</v>
      </c>
      <c r="BY28" s="37">
        <v>16.350065912897801</v>
      </c>
      <c r="BZ28" s="38">
        <v>7.1737034020965904</v>
      </c>
      <c r="CA28" s="36">
        <v>0.81147405818612595</v>
      </c>
      <c r="CB28" s="37">
        <v>15.630729971746099</v>
      </c>
      <c r="CC28" s="38">
        <v>7.4130592649319897</v>
      </c>
      <c r="CD28" s="36">
        <v>0.54486146769611998</v>
      </c>
      <c r="CE28" s="37">
        <v>18.627435744095401</v>
      </c>
      <c r="CF28" s="38">
        <v>9.2097984499347998</v>
      </c>
      <c r="CG28" s="36">
        <v>0.39784404646991101</v>
      </c>
      <c r="CH28" s="37">
        <v>18.685418997446099</v>
      </c>
      <c r="CI28" s="38">
        <v>8.6398857816867896</v>
      </c>
      <c r="CJ28" s="36">
        <v>0.80192903304581398</v>
      </c>
      <c r="CK28" s="37">
        <v>20.0776768505329</v>
      </c>
      <c r="CL28" s="38">
        <v>8.7423084044237704</v>
      </c>
      <c r="CM28" s="36">
        <v>1.0173297244597901</v>
      </c>
      <c r="CN28" s="37">
        <v>19.4987062866713</v>
      </c>
      <c r="CO28" s="38">
        <v>6.4846517545089304</v>
      </c>
      <c r="CP28" s="36">
        <v>0.49437246192168</v>
      </c>
      <c r="CQ28" s="37">
        <v>20.9675361838204</v>
      </c>
      <c r="CR28" s="38">
        <v>5.7954570605678901</v>
      </c>
      <c r="CS28" s="36">
        <v>0.63049397969313703</v>
      </c>
      <c r="CT28" s="37">
        <v>20</v>
      </c>
      <c r="CU28" s="38">
        <v>8</v>
      </c>
      <c r="CV28" s="36">
        <v>0.86</v>
      </c>
      <c r="CW28" s="37">
        <v>17</v>
      </c>
      <c r="CX28" s="38">
        <v>7</v>
      </c>
      <c r="CY28" s="36">
        <v>0.98</v>
      </c>
      <c r="CZ28" s="37">
        <v>16.734504403259599</v>
      </c>
      <c r="DA28" s="38">
        <v>4.66111070131885</v>
      </c>
      <c r="DB28" s="36">
        <v>0.82633213430209596</v>
      </c>
      <c r="DC28" s="230">
        <v>15.4335470366217</v>
      </c>
      <c r="DD28" s="231">
        <v>5.1511731834133698</v>
      </c>
      <c r="DE28" s="232">
        <v>0.29690963532561498</v>
      </c>
      <c r="DF28" s="40">
        <f t="shared" si="0"/>
        <v>-1.3009573666378991</v>
      </c>
      <c r="DG28" s="41">
        <f t="shared" si="1"/>
        <v>0.49006248209451986</v>
      </c>
      <c r="DH28" s="39">
        <f t="shared" si="2"/>
        <v>-0.52942249897648097</v>
      </c>
    </row>
    <row r="29" spans="1:112">
      <c r="A29" s="14" t="s">
        <v>6</v>
      </c>
      <c r="B29" s="27"/>
      <c r="C29" s="22"/>
      <c r="D29" s="28"/>
      <c r="E29" s="27"/>
      <c r="F29" s="22"/>
      <c r="G29" s="28"/>
      <c r="H29" s="27"/>
      <c r="I29" s="22"/>
      <c r="J29" s="28"/>
      <c r="K29" s="27"/>
      <c r="L29" s="22"/>
      <c r="M29" s="28"/>
      <c r="N29" s="27"/>
      <c r="O29" s="22"/>
      <c r="P29" s="28"/>
      <c r="Q29" s="37"/>
      <c r="R29" s="38"/>
      <c r="S29" s="36"/>
      <c r="T29" s="37"/>
      <c r="U29" s="38"/>
      <c r="V29" s="36"/>
      <c r="W29" s="37"/>
      <c r="X29" s="38"/>
      <c r="Y29" s="36"/>
      <c r="Z29" s="37"/>
      <c r="AA29" s="38"/>
      <c r="AB29" s="36"/>
      <c r="AC29" s="37"/>
      <c r="AD29" s="38"/>
      <c r="AE29" s="36"/>
      <c r="AF29" s="37"/>
      <c r="AG29" s="38"/>
      <c r="AH29" s="36"/>
      <c r="AI29" s="37">
        <v>4</v>
      </c>
      <c r="AJ29" s="38">
        <v>1</v>
      </c>
      <c r="AK29" s="36">
        <v>0.12605</v>
      </c>
      <c r="AL29" s="37">
        <v>5</v>
      </c>
      <c r="AM29" s="38">
        <v>3</v>
      </c>
      <c r="AN29" s="36">
        <v>0.13586999999999999</v>
      </c>
      <c r="AO29" s="37">
        <v>4.6545820340686701</v>
      </c>
      <c r="AP29" s="38">
        <v>2.5992006447154199</v>
      </c>
      <c r="AQ29" s="36">
        <v>0.100231838462171</v>
      </c>
      <c r="AR29" s="37">
        <v>3</v>
      </c>
      <c r="AS29" s="38">
        <v>2</v>
      </c>
      <c r="AT29" s="36">
        <v>6.4430000000000001E-2</v>
      </c>
      <c r="AU29" s="37">
        <v>4</v>
      </c>
      <c r="AV29" s="38">
        <v>2</v>
      </c>
      <c r="AW29" s="36">
        <v>6.4000000000000001E-2</v>
      </c>
      <c r="AX29" s="37">
        <v>5.25733653699998</v>
      </c>
      <c r="AY29" s="38">
        <v>1.2988879400709701</v>
      </c>
      <c r="AZ29" s="36">
        <v>3.24413935804517E-2</v>
      </c>
      <c r="BA29" s="37">
        <v>9.9301115989407407</v>
      </c>
      <c r="BB29" s="38">
        <v>6.1185190297233598</v>
      </c>
      <c r="BC29" s="36">
        <v>0.234331238858454</v>
      </c>
      <c r="BD29" s="37">
        <v>9.39170341259282</v>
      </c>
      <c r="BE29" s="38">
        <v>6.4901854304326898</v>
      </c>
      <c r="BF29" s="36">
        <v>0.32576170432137003</v>
      </c>
      <c r="BG29" s="37">
        <v>7.53540270680831</v>
      </c>
      <c r="BH29" s="38">
        <v>5.4699853126984399</v>
      </c>
      <c r="BI29" s="36">
        <v>0.21764470603423899</v>
      </c>
      <c r="BJ29" s="37">
        <v>8.86252841858294</v>
      </c>
      <c r="BK29" s="38">
        <v>5.3085017270480703</v>
      </c>
      <c r="BL29" s="36">
        <v>0.12228512203818299</v>
      </c>
      <c r="BM29" s="37">
        <v>9.3690917085686394</v>
      </c>
      <c r="BN29" s="38">
        <v>4.6352788530971498</v>
      </c>
      <c r="BO29" s="36">
        <v>1.16646559306428</v>
      </c>
      <c r="BP29" s="37">
        <v>3.4493665339099899</v>
      </c>
      <c r="BQ29" s="38">
        <v>1.4702133230152299</v>
      </c>
      <c r="BR29" s="36">
        <v>2.1832805909941098E-2</v>
      </c>
      <c r="BS29" s="37">
        <v>10.429802155515199</v>
      </c>
      <c r="BT29" s="38">
        <v>5.7352677704572699</v>
      </c>
      <c r="BU29" s="36">
        <v>0.75266819488674597</v>
      </c>
      <c r="BV29" s="37">
        <v>15.24631263353</v>
      </c>
      <c r="BW29" s="38">
        <v>8.9538696929569195</v>
      </c>
      <c r="BX29" s="36">
        <v>1.15867620874638</v>
      </c>
      <c r="BY29" s="37">
        <v>8.1180073451026793</v>
      </c>
      <c r="BZ29" s="38">
        <v>3.7241669714295602</v>
      </c>
      <c r="CA29" s="36">
        <v>0.42002387658874601</v>
      </c>
      <c r="CB29" s="37">
        <v>4.5003613369957502</v>
      </c>
      <c r="CC29" s="38">
        <v>1.5922922006039699</v>
      </c>
      <c r="CD29" s="36">
        <v>8.10969414420145E-2</v>
      </c>
      <c r="CE29" s="37">
        <v>4.6006878977724996</v>
      </c>
      <c r="CF29" s="38">
        <v>2.0818582163846102</v>
      </c>
      <c r="CG29" s="36">
        <v>0.43100228129533003</v>
      </c>
      <c r="CH29" s="37">
        <v>7.5605641337139797</v>
      </c>
      <c r="CI29" s="38">
        <v>3.1953148148852599</v>
      </c>
      <c r="CJ29" s="36">
        <v>0.28177994444561</v>
      </c>
      <c r="CK29" s="37">
        <v>8.2058085537145402</v>
      </c>
      <c r="CL29" s="38">
        <v>3.7333207895811702</v>
      </c>
      <c r="CM29" s="36">
        <v>0.27469784665309799</v>
      </c>
      <c r="CN29" s="37">
        <v>11.5333199577858</v>
      </c>
      <c r="CO29" s="38">
        <v>6.0618826613515404</v>
      </c>
      <c r="CP29" s="36">
        <v>0.41381852971346</v>
      </c>
      <c r="CQ29" s="37">
        <v>14.701778748646699</v>
      </c>
      <c r="CR29" s="38">
        <v>9.3385463166762204</v>
      </c>
      <c r="CS29" s="36">
        <v>0.667440513725579</v>
      </c>
      <c r="CT29" s="37">
        <v>12</v>
      </c>
      <c r="CU29" s="38">
        <v>10</v>
      </c>
      <c r="CV29" s="36">
        <v>0.91</v>
      </c>
      <c r="CW29" s="37">
        <v>14</v>
      </c>
      <c r="CX29" s="38">
        <v>13</v>
      </c>
      <c r="CY29" s="36">
        <v>1.25</v>
      </c>
      <c r="CZ29" s="37">
        <v>14.0165170354633</v>
      </c>
      <c r="DA29" s="38">
        <v>13.0414345156415</v>
      </c>
      <c r="DB29" s="36">
        <v>1.13693494384703</v>
      </c>
      <c r="DC29" s="230">
        <v>13.052668119637</v>
      </c>
      <c r="DD29" s="231">
        <v>10.322408526480899</v>
      </c>
      <c r="DE29" s="232">
        <v>0.94970827154403703</v>
      </c>
      <c r="DF29" s="40">
        <f t="shared" si="0"/>
        <v>-0.96384891582630061</v>
      </c>
      <c r="DG29" s="41">
        <f t="shared" si="1"/>
        <v>-2.7190259891606008</v>
      </c>
      <c r="DH29" s="39">
        <f t="shared" si="2"/>
        <v>-0.18722667230299295</v>
      </c>
    </row>
    <row r="30" spans="1:112">
      <c r="A30" s="14" t="s">
        <v>133</v>
      </c>
      <c r="B30" s="27"/>
      <c r="C30" s="22"/>
      <c r="D30" s="28"/>
      <c r="E30" s="27"/>
      <c r="F30" s="22"/>
      <c r="G30" s="28"/>
      <c r="H30" s="27"/>
      <c r="I30" s="22"/>
      <c r="J30" s="28"/>
      <c r="K30" s="27"/>
      <c r="L30" s="22"/>
      <c r="M30" s="28"/>
      <c r="N30" s="27"/>
      <c r="O30" s="22"/>
      <c r="P30" s="28"/>
      <c r="Q30" s="37"/>
      <c r="R30" s="38"/>
      <c r="S30" s="36"/>
      <c r="T30" s="37"/>
      <c r="U30" s="38"/>
      <c r="V30" s="36"/>
      <c r="W30" s="37"/>
      <c r="X30" s="38"/>
      <c r="Y30" s="36"/>
      <c r="Z30" s="37"/>
      <c r="AA30" s="38"/>
      <c r="AB30" s="36"/>
      <c r="AC30" s="37"/>
      <c r="AD30" s="38"/>
      <c r="AE30" s="36"/>
      <c r="AF30" s="37"/>
      <c r="AG30" s="38"/>
      <c r="AH30" s="36"/>
      <c r="AI30" s="37"/>
      <c r="AJ30" s="38"/>
      <c r="AK30" s="36"/>
      <c r="AL30" s="37"/>
      <c r="AM30" s="38"/>
      <c r="AN30" s="36"/>
      <c r="AO30" s="37"/>
      <c r="AP30" s="38"/>
      <c r="AQ30" s="36"/>
      <c r="AR30" s="37"/>
      <c r="AS30" s="38"/>
      <c r="AT30" s="36"/>
      <c r="AU30" s="37"/>
      <c r="AV30" s="38"/>
      <c r="AW30" s="36"/>
      <c r="AX30" s="37"/>
      <c r="AY30" s="38"/>
      <c r="AZ30" s="36"/>
      <c r="BA30" s="37"/>
      <c r="BB30" s="38"/>
      <c r="BC30" s="36"/>
      <c r="BD30" s="37"/>
      <c r="BE30" s="38"/>
      <c r="BF30" s="36"/>
      <c r="BG30" s="37"/>
      <c r="BH30" s="38"/>
      <c r="BI30" s="36"/>
      <c r="BJ30" s="37"/>
      <c r="BK30" s="38"/>
      <c r="BL30" s="36"/>
      <c r="BM30" s="37"/>
      <c r="BN30" s="38"/>
      <c r="BO30" s="36"/>
      <c r="BP30" s="37"/>
      <c r="BQ30" s="38"/>
      <c r="BR30" s="36"/>
      <c r="BS30" s="37"/>
      <c r="BT30" s="38"/>
      <c r="BU30" s="36"/>
      <c r="BV30" s="37"/>
      <c r="BW30" s="38"/>
      <c r="BX30" s="36"/>
      <c r="BY30" s="37"/>
      <c r="BZ30" s="38"/>
      <c r="CA30" s="36"/>
      <c r="CB30" s="37"/>
      <c r="CC30" s="38"/>
      <c r="CD30" s="36"/>
      <c r="CE30" s="37"/>
      <c r="CF30" s="38"/>
      <c r="CG30" s="36"/>
      <c r="CH30" s="37"/>
      <c r="CI30" s="38"/>
      <c r="CJ30" s="36"/>
      <c r="CK30" s="37"/>
      <c r="CL30" s="38"/>
      <c r="CM30" s="36"/>
      <c r="CN30" s="37"/>
      <c r="CO30" s="38"/>
      <c r="CP30" s="36"/>
      <c r="CQ30" s="37"/>
      <c r="CR30" s="38"/>
      <c r="CS30" s="36"/>
      <c r="CT30" s="37"/>
      <c r="CU30" s="38"/>
      <c r="CV30" s="36"/>
      <c r="CW30" s="37"/>
      <c r="CX30" s="38"/>
      <c r="CY30" s="36"/>
      <c r="CZ30" s="37"/>
      <c r="DA30" s="38"/>
      <c r="DB30" s="36"/>
      <c r="DC30" s="230">
        <v>11.840764164466</v>
      </c>
      <c r="DD30" s="231">
        <v>7.0623843917966402</v>
      </c>
      <c r="DE30" s="232">
        <v>1.3095949840001</v>
      </c>
      <c r="DF30" s="40">
        <f t="shared" si="0"/>
        <v>11.840764164466</v>
      </c>
      <c r="DG30" s="41">
        <f t="shared" si="1"/>
        <v>7.0623843917966402</v>
      </c>
      <c r="DH30" s="39">
        <f t="shared" si="2"/>
        <v>1.3095949840001</v>
      </c>
    </row>
    <row r="31" spans="1:112">
      <c r="A31" s="14" t="s">
        <v>114</v>
      </c>
      <c r="B31" s="27">
        <v>25</v>
      </c>
      <c r="C31" s="22">
        <v>9</v>
      </c>
      <c r="D31" s="28">
        <v>0.5</v>
      </c>
      <c r="E31" s="27">
        <v>21</v>
      </c>
      <c r="F31" s="22">
        <v>9</v>
      </c>
      <c r="G31" s="28">
        <v>0.5</v>
      </c>
      <c r="H31" s="27">
        <v>20</v>
      </c>
      <c r="I31" s="22">
        <v>7</v>
      </c>
      <c r="J31" s="28">
        <v>0.71</v>
      </c>
      <c r="K31" s="27">
        <v>24</v>
      </c>
      <c r="L31" s="22">
        <v>10</v>
      </c>
      <c r="M31" s="28">
        <v>1.37</v>
      </c>
      <c r="N31" s="27">
        <v>15</v>
      </c>
      <c r="O31" s="22">
        <v>7</v>
      </c>
      <c r="P31" s="28">
        <v>0.91</v>
      </c>
      <c r="Q31" s="37">
        <v>7.5516376786713701</v>
      </c>
      <c r="R31" s="38">
        <v>2.6680708099671002</v>
      </c>
      <c r="S31" s="36">
        <v>0.16442502314028401</v>
      </c>
      <c r="T31" s="37">
        <v>13.7675946972982</v>
      </c>
      <c r="U31" s="38">
        <v>5.6511899341746696</v>
      </c>
      <c r="V31" s="36">
        <v>0.71110333458098895</v>
      </c>
      <c r="W31" s="37">
        <v>18.864749189449999</v>
      </c>
      <c r="X31" s="38">
        <v>7.0946525871958599</v>
      </c>
      <c r="Y31" s="36">
        <v>0.76167140424135904</v>
      </c>
      <c r="Z31" s="37">
        <v>19</v>
      </c>
      <c r="AA31" s="38">
        <v>9</v>
      </c>
      <c r="AB31" s="36">
        <v>0.47</v>
      </c>
      <c r="AC31" s="37">
        <v>14.597311534126399</v>
      </c>
      <c r="AD31" s="38">
        <v>6.1894859714636699</v>
      </c>
      <c r="AE31" s="36">
        <v>0.30924653126778401</v>
      </c>
      <c r="AF31" s="37">
        <v>12.4271998619156</v>
      </c>
      <c r="AG31" s="38">
        <v>4.1428277050308804</v>
      </c>
      <c r="AH31" s="36">
        <v>0.24233458136938801</v>
      </c>
      <c r="AI31" s="37">
        <v>13</v>
      </c>
      <c r="AJ31" s="38">
        <v>6</v>
      </c>
      <c r="AK31" s="36">
        <v>0.25131999999999999</v>
      </c>
      <c r="AL31" s="37">
        <v>14</v>
      </c>
      <c r="AM31" s="38">
        <v>6</v>
      </c>
      <c r="AN31" s="36">
        <v>0.40390999999999999</v>
      </c>
      <c r="AO31" s="37">
        <v>14.012029639188199</v>
      </c>
      <c r="AP31" s="38">
        <v>6.8109215555962397</v>
      </c>
      <c r="AQ31" s="36">
        <v>0.64612792494218296</v>
      </c>
      <c r="AR31" s="37">
        <v>11</v>
      </c>
      <c r="AS31" s="38">
        <v>6</v>
      </c>
      <c r="AT31" s="36">
        <v>0.42875000000000002</v>
      </c>
      <c r="AU31" s="37">
        <v>7</v>
      </c>
      <c r="AV31" s="38">
        <v>4</v>
      </c>
      <c r="AW31" s="36">
        <v>0.30399999999999999</v>
      </c>
      <c r="AX31" s="37">
        <v>12.749831755321299</v>
      </c>
      <c r="AY31" s="38">
        <v>4.2727736719822103</v>
      </c>
      <c r="AZ31" s="36">
        <v>0.72164273669832402</v>
      </c>
      <c r="BA31" s="37">
        <v>24.302496585172801</v>
      </c>
      <c r="BB31" s="38">
        <v>10.261436720610201</v>
      </c>
      <c r="BC31" s="36">
        <v>1.03845848964194</v>
      </c>
      <c r="BD31" s="37">
        <v>20.729265018482199</v>
      </c>
      <c r="BE31" s="38">
        <v>10.8164118140817</v>
      </c>
      <c r="BF31" s="36">
        <v>1.2633113807624901</v>
      </c>
      <c r="BG31" s="37">
        <v>20.110276430880901</v>
      </c>
      <c r="BH31" s="38">
        <v>9.4733395365570399</v>
      </c>
      <c r="BI31" s="36">
        <v>0.89074078370453402</v>
      </c>
      <c r="BJ31" s="37">
        <v>16.529524150715101</v>
      </c>
      <c r="BK31" s="38">
        <v>5.1503609075764096</v>
      </c>
      <c r="BL31" s="36">
        <v>0.28931005183243202</v>
      </c>
      <c r="BM31" s="37">
        <v>16.139477856766401</v>
      </c>
      <c r="BN31" s="38">
        <v>10.301868409976301</v>
      </c>
      <c r="BO31" s="36">
        <v>1.33308686240291</v>
      </c>
      <c r="BP31" s="37">
        <v>11.6910181483277</v>
      </c>
      <c r="BQ31" s="38">
        <v>7.7347510880499399</v>
      </c>
      <c r="BR31" s="36">
        <v>0.55335088367584495</v>
      </c>
      <c r="BS31" s="37">
        <v>13.370595563753</v>
      </c>
      <c r="BT31" s="38">
        <v>6.9757552670391103</v>
      </c>
      <c r="BU31" s="36">
        <v>0.35204758090305199</v>
      </c>
      <c r="BV31" s="37">
        <v>11.2252788527297</v>
      </c>
      <c r="BW31" s="38">
        <v>6.0020133824192703</v>
      </c>
      <c r="BX31" s="36">
        <v>0.97667350651409801</v>
      </c>
      <c r="BY31" s="37">
        <v>10.934637016729299</v>
      </c>
      <c r="BZ31" s="38">
        <v>6.9680341088566298</v>
      </c>
      <c r="CA31" s="36">
        <v>1.08566168438554</v>
      </c>
      <c r="CB31" s="37">
        <v>12.473222861479201</v>
      </c>
      <c r="CC31" s="38">
        <v>8.1604976074660893</v>
      </c>
      <c r="CD31" s="36">
        <v>0.64555213297947001</v>
      </c>
      <c r="CE31" s="37">
        <v>10.923651625395401</v>
      </c>
      <c r="CF31" s="38">
        <v>7.82480847164857</v>
      </c>
      <c r="CG31" s="36">
        <v>0.52233163487545098</v>
      </c>
      <c r="CH31" s="37">
        <v>7.8015352477053597</v>
      </c>
      <c r="CI31" s="38">
        <v>4.5426583672799996</v>
      </c>
      <c r="CJ31" s="36">
        <v>0.37121276726594998</v>
      </c>
      <c r="CK31" s="37">
        <v>12.6657409081857</v>
      </c>
      <c r="CL31" s="38">
        <v>2.8799063754568399</v>
      </c>
      <c r="CM31" s="36">
        <v>0.20204276387290099</v>
      </c>
      <c r="CN31" s="37">
        <v>20.460981789720702</v>
      </c>
      <c r="CO31" s="38">
        <v>8.0106683514454495</v>
      </c>
      <c r="CP31" s="36">
        <v>0.26345782676291601</v>
      </c>
      <c r="CQ31" s="37">
        <v>16.952221414940801</v>
      </c>
      <c r="CR31" s="38">
        <v>7.7522084641033997</v>
      </c>
      <c r="CS31" s="36">
        <v>0.32523418872660498</v>
      </c>
      <c r="CT31" s="37">
        <v>13</v>
      </c>
      <c r="CU31" s="38">
        <v>2</v>
      </c>
      <c r="CV31" s="36">
        <v>0.21</v>
      </c>
      <c r="CW31" s="37">
        <v>14</v>
      </c>
      <c r="CX31" s="38">
        <v>4</v>
      </c>
      <c r="CY31" s="36">
        <v>0.28999999999999998</v>
      </c>
      <c r="CZ31" s="37">
        <v>11.6672203227651</v>
      </c>
      <c r="DA31" s="38">
        <v>5.7833793918672196</v>
      </c>
      <c r="DB31" s="36">
        <v>0.31436839826625501</v>
      </c>
      <c r="DC31" s="230">
        <v>10.933076446890899</v>
      </c>
      <c r="DD31" s="231">
        <v>4.0780374174806697</v>
      </c>
      <c r="DE31" s="232">
        <v>0.21478929897524901</v>
      </c>
      <c r="DF31" s="40">
        <f t="shared" si="0"/>
        <v>-0.73414387587420116</v>
      </c>
      <c r="DG31" s="41">
        <f t="shared" si="1"/>
        <v>-1.7053419743865499</v>
      </c>
      <c r="DH31" s="39">
        <f t="shared" si="2"/>
        <v>-9.9579099291006001E-2</v>
      </c>
    </row>
    <row r="32" spans="1:112" hidden="1">
      <c r="A32" s="14" t="s">
        <v>96</v>
      </c>
      <c r="B32" s="15"/>
      <c r="C32" s="5"/>
      <c r="D32" s="16"/>
      <c r="E32" s="15"/>
      <c r="F32" s="5"/>
      <c r="G32" s="16"/>
      <c r="H32" s="15"/>
      <c r="I32" s="5"/>
      <c r="J32" s="16"/>
      <c r="K32" s="15"/>
      <c r="L32" s="5"/>
      <c r="M32" s="16"/>
      <c r="N32" s="15"/>
      <c r="O32" s="5"/>
      <c r="P32" s="16"/>
      <c r="Q32" s="31"/>
      <c r="R32" s="30"/>
      <c r="S32" s="29"/>
      <c r="T32" s="31"/>
      <c r="U32" s="30"/>
      <c r="V32" s="29"/>
      <c r="W32" s="31"/>
      <c r="X32" s="30"/>
      <c r="Y32" s="29"/>
      <c r="Z32" s="31"/>
      <c r="AA32" s="30"/>
      <c r="AB32" s="29"/>
      <c r="AC32" s="31"/>
      <c r="AD32" s="30"/>
      <c r="AE32" s="29"/>
      <c r="AF32" s="31"/>
      <c r="AG32" s="30"/>
      <c r="AH32" s="29"/>
      <c r="AI32" s="31">
        <v>4</v>
      </c>
      <c r="AJ32" s="30">
        <v>0</v>
      </c>
      <c r="AK32" s="29">
        <v>0</v>
      </c>
      <c r="AL32" s="31">
        <v>2</v>
      </c>
      <c r="AM32" s="30">
        <v>0</v>
      </c>
      <c r="AN32" s="29">
        <v>0</v>
      </c>
      <c r="AO32" s="31">
        <v>2.0254088934954502</v>
      </c>
      <c r="AP32" s="30">
        <v>0.572873960273661</v>
      </c>
      <c r="AQ32" s="29">
        <v>3.5845844387646701E-2</v>
      </c>
      <c r="AR32" s="31">
        <v>2</v>
      </c>
      <c r="AS32" s="30">
        <v>1</v>
      </c>
      <c r="AT32" s="29">
        <v>3.5450000000000002E-2</v>
      </c>
      <c r="AU32" s="31">
        <v>4</v>
      </c>
      <c r="AV32" s="30">
        <v>1</v>
      </c>
      <c r="AW32" s="29">
        <v>1.4E-2</v>
      </c>
      <c r="AX32" s="31">
        <v>5.8622216544161798</v>
      </c>
      <c r="AY32" s="30">
        <v>4.3509706133301496</v>
      </c>
      <c r="AZ32" s="29">
        <v>0.14358721551729001</v>
      </c>
      <c r="BA32" s="31">
        <v>5.73718502187723</v>
      </c>
      <c r="BB32" s="30">
        <v>4.8254111869621603</v>
      </c>
      <c r="BC32" s="29">
        <v>0.241766063417241</v>
      </c>
      <c r="BD32" s="31">
        <v>3.85454218315413</v>
      </c>
      <c r="BE32" s="30">
        <v>1.8785362060248001</v>
      </c>
      <c r="BF32" s="29">
        <v>0.11613489512717801</v>
      </c>
      <c r="BG32" s="31">
        <v>2.9883291704399899</v>
      </c>
      <c r="BH32" s="30">
        <v>0.62424557677138304</v>
      </c>
      <c r="BI32" s="29">
        <v>5.9884240697670697E-2</v>
      </c>
      <c r="BJ32" s="31">
        <v>5.4367315139860404</v>
      </c>
      <c r="BK32" s="30">
        <v>1.17097777691844</v>
      </c>
      <c r="BL32" s="29">
        <v>0.101984084803803</v>
      </c>
      <c r="BM32" s="31">
        <v>7.2914931293152199</v>
      </c>
      <c r="BN32" s="30">
        <v>1.63220637815004</v>
      </c>
      <c r="BO32" s="29">
        <v>7.8306107833580996E-2</v>
      </c>
      <c r="BP32" s="37">
        <v>2.7300937135133898</v>
      </c>
      <c r="BQ32" s="38">
        <v>0.43631298960909098</v>
      </c>
      <c r="BR32" s="36">
        <v>0.15203323675154901</v>
      </c>
      <c r="BS32" s="37">
        <v>2.43809706193806</v>
      </c>
      <c r="BT32" s="38">
        <v>1.6375946795999501</v>
      </c>
      <c r="BU32" s="36">
        <v>0.25443243365812701</v>
      </c>
      <c r="BV32" s="37"/>
      <c r="BW32" s="38"/>
      <c r="BX32" s="36"/>
      <c r="BY32" s="37"/>
      <c r="BZ32" s="38"/>
      <c r="CA32" s="36"/>
      <c r="CB32" s="37">
        <v>2.1425880385048002</v>
      </c>
      <c r="CC32" s="38">
        <v>0.179860508442832</v>
      </c>
      <c r="CD32" s="36">
        <v>3.0662552074439101E-3</v>
      </c>
      <c r="CE32" s="37">
        <v>4.0276572464217901</v>
      </c>
      <c r="CF32" s="38">
        <v>1.71542530118501</v>
      </c>
      <c r="CG32" s="36">
        <v>7.9640204431963693E-2</v>
      </c>
      <c r="CH32" s="37">
        <v>4.1540977607083196</v>
      </c>
      <c r="CI32" s="38">
        <v>1.4226844716084901</v>
      </c>
      <c r="CJ32" s="36">
        <v>0.13657351665848</v>
      </c>
      <c r="CK32" s="37">
        <v>3.5993827049349698</v>
      </c>
      <c r="CL32" s="38">
        <v>1.3057803656726401</v>
      </c>
      <c r="CM32" s="36">
        <v>2.7375556526673901E-2</v>
      </c>
      <c r="CN32" s="37">
        <v>3.9688745412338902</v>
      </c>
      <c r="CO32" s="38">
        <v>1.2576586377930301</v>
      </c>
      <c r="CP32" s="36">
        <v>0.109175666294395</v>
      </c>
      <c r="CQ32" s="37">
        <v>3.6853354764795698</v>
      </c>
      <c r="CR32" s="38">
        <v>1.6433083392665999</v>
      </c>
      <c r="CS32" s="36">
        <v>0.13232496041141001</v>
      </c>
      <c r="CT32" s="37">
        <v>4</v>
      </c>
      <c r="CU32" s="38">
        <v>1</v>
      </c>
      <c r="CV32" s="36">
        <v>0.04</v>
      </c>
      <c r="CW32" s="37">
        <v>6</v>
      </c>
      <c r="CX32" s="38">
        <v>2</v>
      </c>
      <c r="CY32" s="36">
        <v>0.46</v>
      </c>
      <c r="CZ32" s="37">
        <v>3.5949608322972599</v>
      </c>
      <c r="DA32" s="38">
        <v>1.77682968166887</v>
      </c>
      <c r="DB32" s="36">
        <v>0.45038498828121798</v>
      </c>
      <c r="DC32" s="37">
        <v>3.5949608322972599</v>
      </c>
      <c r="DD32" s="38">
        <v>1.77682968166887</v>
      </c>
      <c r="DE32" s="36">
        <v>0.45038498828121798</v>
      </c>
      <c r="DF32" s="40">
        <f t="shared" ref="DF32" si="3">CZ32-CW32</f>
        <v>-2.4050391677027401</v>
      </c>
      <c r="DG32" s="41">
        <f t="shared" ref="DG32" si="4">DA32-CX32</f>
        <v>-0.22317031833112999</v>
      </c>
      <c r="DH32" s="39">
        <f t="shared" ref="DH32" si="5">DB32-CY32</f>
        <v>-9.6150117187820405E-3</v>
      </c>
    </row>
    <row r="33" spans="1:112" hidden="1">
      <c r="A33" s="14" t="s">
        <v>48</v>
      </c>
      <c r="B33" s="15"/>
      <c r="C33" s="5"/>
      <c r="D33" s="16"/>
      <c r="E33" s="15"/>
      <c r="F33" s="5"/>
      <c r="G33" s="16"/>
      <c r="H33" s="15"/>
      <c r="I33" s="5"/>
      <c r="J33" s="16"/>
      <c r="K33" s="15"/>
      <c r="L33" s="5"/>
      <c r="M33" s="16"/>
      <c r="N33" s="15"/>
      <c r="O33" s="5"/>
      <c r="P33" s="16"/>
      <c r="Q33" s="31"/>
      <c r="R33" s="30"/>
      <c r="S33" s="29"/>
      <c r="T33" s="31"/>
      <c r="U33" s="30"/>
      <c r="V33" s="29"/>
      <c r="W33" s="31"/>
      <c r="X33" s="30"/>
      <c r="Y33" s="29"/>
      <c r="Z33" s="31">
        <v>11</v>
      </c>
      <c r="AA33" s="30">
        <v>10</v>
      </c>
      <c r="AB33" s="29">
        <v>1.37</v>
      </c>
      <c r="AC33" s="31">
        <v>11.7572760758174</v>
      </c>
      <c r="AD33" s="30">
        <v>9.0238844002488694</v>
      </c>
      <c r="AE33" s="29">
        <v>0.85691218510114997</v>
      </c>
      <c r="AF33" s="31">
        <v>11.0858157577914</v>
      </c>
      <c r="AG33" s="30">
        <v>8.1640195838072795</v>
      </c>
      <c r="AH33" s="29">
        <v>0.41916921783583599</v>
      </c>
      <c r="AI33" s="31">
        <v>12</v>
      </c>
      <c r="AJ33" s="30">
        <v>7</v>
      </c>
      <c r="AK33" s="29">
        <v>0.43045</v>
      </c>
      <c r="AL33" s="31">
        <v>11</v>
      </c>
      <c r="AM33" s="30">
        <v>5</v>
      </c>
      <c r="AN33" s="29">
        <v>0.74473999999999996</v>
      </c>
      <c r="AO33" s="31">
        <v>6.0560057363527902</v>
      </c>
      <c r="AP33" s="30">
        <v>3.72647601328964</v>
      </c>
      <c r="AQ33" s="29">
        <v>0.652498642271931</v>
      </c>
      <c r="AR33" s="31">
        <v>5</v>
      </c>
      <c r="AS33" s="30">
        <v>3</v>
      </c>
      <c r="AT33" s="29">
        <v>0.45578000000000002</v>
      </c>
      <c r="AU33" s="31">
        <v>7</v>
      </c>
      <c r="AV33" s="30">
        <v>4</v>
      </c>
      <c r="AW33" s="29">
        <v>0.48699999999999999</v>
      </c>
      <c r="AX33" s="31">
        <v>5.0700619311793202</v>
      </c>
      <c r="AY33" s="30">
        <v>3.2813746899024401</v>
      </c>
      <c r="AZ33" s="29">
        <v>0.26281995701300698</v>
      </c>
      <c r="BA33" s="31">
        <v>3.7635806083443599</v>
      </c>
      <c r="BB33" s="30">
        <v>3.1057139491541599</v>
      </c>
      <c r="BC33" s="29">
        <v>0.17866786090262499</v>
      </c>
      <c r="BD33" s="31">
        <v>3.4938462612577101</v>
      </c>
      <c r="BE33" s="30">
        <v>1.77677648396744</v>
      </c>
      <c r="BF33" s="29">
        <v>9.1029400317540296E-2</v>
      </c>
      <c r="BG33" s="31">
        <v>5.9553320507335199</v>
      </c>
      <c r="BH33" s="30">
        <v>3.0895130047866299</v>
      </c>
      <c r="BI33" s="29">
        <v>0.30741780989977702</v>
      </c>
      <c r="BJ33" s="31">
        <v>5.7434515500920202</v>
      </c>
      <c r="BK33" s="30">
        <v>2.8937786191104902</v>
      </c>
      <c r="BL33" s="29">
        <v>0.31503636063707102</v>
      </c>
      <c r="BM33" s="31">
        <v>8.7725291499120601</v>
      </c>
      <c r="BN33" s="30">
        <v>4.0040481972253703</v>
      </c>
      <c r="BO33" s="29">
        <v>0.18588953771692501</v>
      </c>
      <c r="BP33" s="37">
        <v>4.22271316599321</v>
      </c>
      <c r="BQ33" s="38">
        <v>1.2774823269908699</v>
      </c>
      <c r="BR33" s="36">
        <v>0.138613831464037</v>
      </c>
      <c r="BS33" s="37">
        <v>4.8266250156912403</v>
      </c>
      <c r="BT33" s="38">
        <v>2.6089599776066899</v>
      </c>
      <c r="BU33" s="36">
        <v>0.123567081718054</v>
      </c>
      <c r="BV33" s="37">
        <v>5.9287200145095102</v>
      </c>
      <c r="BW33" s="38">
        <v>3.6439169260968698</v>
      </c>
      <c r="BX33" s="36">
        <v>0.18094547117697901</v>
      </c>
      <c r="BY33" s="37">
        <v>5.71183240270675</v>
      </c>
      <c r="BZ33" s="38">
        <v>3.1644079986269502</v>
      </c>
      <c r="CA33" s="36">
        <v>0.171843011950504</v>
      </c>
      <c r="CB33" s="37">
        <v>4.5525296684045804</v>
      </c>
      <c r="CC33" s="38">
        <v>2.27851570354626</v>
      </c>
      <c r="CD33" s="36">
        <v>0.21639877648544401</v>
      </c>
      <c r="CE33" s="37">
        <v>3.7328443491346301</v>
      </c>
      <c r="CF33" s="38">
        <v>1.1232612094079899</v>
      </c>
      <c r="CG33" s="36">
        <v>0.16579852279649901</v>
      </c>
      <c r="CH33" s="37">
        <v>3.7588288522571101</v>
      </c>
      <c r="CI33" s="38">
        <v>0</v>
      </c>
      <c r="CJ33" s="36">
        <v>0</v>
      </c>
      <c r="CK33" s="37">
        <v>4.1759546368433798</v>
      </c>
      <c r="CL33" s="38">
        <v>1.53090859875556</v>
      </c>
      <c r="CM33" s="36">
        <v>0.21091219244453299</v>
      </c>
      <c r="CN33" s="37">
        <v>3.66220547623141</v>
      </c>
      <c r="CO33" s="38">
        <v>2.0708554956954899</v>
      </c>
      <c r="CP33" s="36">
        <v>0.24446936086952301</v>
      </c>
      <c r="CQ33" s="37">
        <v>4.9318819558846601</v>
      </c>
      <c r="CR33" s="38">
        <v>0.53994053035182199</v>
      </c>
      <c r="CS33" s="36">
        <v>3.7979287207008598E-2</v>
      </c>
      <c r="CT33" s="37">
        <v>6</v>
      </c>
      <c r="CU33" s="38">
        <v>0</v>
      </c>
      <c r="CV33" s="36">
        <v>7.0000000000000007E-2</v>
      </c>
      <c r="CW33" s="37">
        <v>5</v>
      </c>
      <c r="CX33" s="38">
        <v>1</v>
      </c>
      <c r="CY33" s="36">
        <v>0.08</v>
      </c>
      <c r="CZ33" s="37">
        <v>5</v>
      </c>
      <c r="DA33" s="38">
        <v>1</v>
      </c>
      <c r="DB33" s="36">
        <v>0.08</v>
      </c>
      <c r="DC33" s="37">
        <v>5</v>
      </c>
      <c r="DD33" s="38">
        <v>1</v>
      </c>
      <c r="DE33" s="36">
        <v>0.08</v>
      </c>
      <c r="DF33" s="40">
        <f t="shared" ref="DF33:DF34" si="6">CZ33-CW33</f>
        <v>0</v>
      </c>
      <c r="DG33" s="41">
        <f t="shared" ref="DG33:DG34" si="7">DA33-CX33</f>
        <v>0</v>
      </c>
      <c r="DH33" s="39">
        <f t="shared" ref="DH33:DH34" si="8">DB33-CY33</f>
        <v>0</v>
      </c>
    </row>
    <row r="34" spans="1:112" hidden="1">
      <c r="A34" s="17" t="s">
        <v>21</v>
      </c>
      <c r="B34" s="18"/>
      <c r="C34" s="19"/>
      <c r="D34" s="20"/>
      <c r="E34" s="18"/>
      <c r="F34" s="19"/>
      <c r="G34" s="20"/>
      <c r="H34" s="18"/>
      <c r="I34" s="19"/>
      <c r="J34" s="20"/>
      <c r="K34" s="18"/>
      <c r="L34" s="19"/>
      <c r="M34" s="20"/>
      <c r="N34" s="18"/>
      <c r="O34" s="19"/>
      <c r="P34" s="20"/>
      <c r="Q34" s="34"/>
      <c r="R34" s="33"/>
      <c r="S34" s="32"/>
      <c r="T34" s="34"/>
      <c r="U34" s="33"/>
      <c r="V34" s="32"/>
      <c r="W34" s="34"/>
      <c r="X34" s="33"/>
      <c r="Y34" s="32"/>
      <c r="Z34" s="34"/>
      <c r="AA34" s="33"/>
      <c r="AB34" s="32"/>
      <c r="AC34" s="34"/>
      <c r="AD34" s="33"/>
      <c r="AE34" s="32"/>
      <c r="AF34" s="34"/>
      <c r="AG34" s="33"/>
      <c r="AH34" s="32"/>
      <c r="AI34" s="34">
        <v>4</v>
      </c>
      <c r="AJ34" s="33">
        <v>3</v>
      </c>
      <c r="AK34" s="32">
        <v>0.26877000000000001</v>
      </c>
      <c r="AL34" s="34">
        <v>5</v>
      </c>
      <c r="AM34" s="33">
        <v>2</v>
      </c>
      <c r="AN34" s="32">
        <v>0.20305999999999999</v>
      </c>
      <c r="AO34" s="34">
        <v>2.2851842401263101</v>
      </c>
      <c r="AP34" s="33">
        <v>0.499708292682086</v>
      </c>
      <c r="AQ34" s="32">
        <v>1.17253970381255E-2</v>
      </c>
      <c r="AR34" s="34">
        <v>3</v>
      </c>
      <c r="AS34" s="33">
        <v>3</v>
      </c>
      <c r="AT34" s="32">
        <v>0.23208000000000001</v>
      </c>
      <c r="AU34" s="34">
        <v>5</v>
      </c>
      <c r="AV34" s="33">
        <v>3</v>
      </c>
      <c r="AW34" s="32">
        <v>0.27300000000000002</v>
      </c>
      <c r="AX34" s="34">
        <v>5.8580940346259798</v>
      </c>
      <c r="AY34" s="33">
        <v>4.513936782969</v>
      </c>
      <c r="AZ34" s="32">
        <v>0.42406900628161798</v>
      </c>
      <c r="BA34" s="34">
        <v>5.7892440933775999</v>
      </c>
      <c r="BB34" s="33">
        <v>4.2154512954355203</v>
      </c>
      <c r="BC34" s="32">
        <v>0.49153215363828801</v>
      </c>
      <c r="BD34" s="34">
        <v>2.99139696519648</v>
      </c>
      <c r="BE34" s="33">
        <v>0.62256249899896099</v>
      </c>
      <c r="BF34" s="32">
        <v>0.13964876996888401</v>
      </c>
      <c r="BG34" s="34">
        <v>2.9622989639948401</v>
      </c>
      <c r="BH34" s="33">
        <v>0.48601485930989802</v>
      </c>
      <c r="BI34" s="32">
        <v>1.4345750060583799E-2</v>
      </c>
      <c r="BJ34" s="34">
        <v>1.9647501997068599</v>
      </c>
      <c r="BK34" s="33">
        <v>0.69355008190213796</v>
      </c>
      <c r="BL34" s="32">
        <v>1.8328289434761599E-2</v>
      </c>
      <c r="BM34" s="34">
        <v>5.5003154271537298</v>
      </c>
      <c r="BN34" s="33">
        <v>2.7661083374129598</v>
      </c>
      <c r="BO34" s="32">
        <v>0.20529198633724999</v>
      </c>
      <c r="BP34" s="34">
        <v>4.48860510289592</v>
      </c>
      <c r="BQ34" s="33">
        <v>2.1058247516017299</v>
      </c>
      <c r="BR34" s="32">
        <v>0.23413898984852499</v>
      </c>
      <c r="BS34" s="34">
        <v>6.5423366705956303</v>
      </c>
      <c r="BT34" s="33">
        <v>2.49883097313033</v>
      </c>
      <c r="BU34" s="32">
        <v>0.30455026233179999</v>
      </c>
      <c r="BV34" s="34">
        <v>6.7823279934098899</v>
      </c>
      <c r="BW34" s="33">
        <v>1.69830495100213</v>
      </c>
      <c r="BX34" s="32">
        <v>0.105211374454139</v>
      </c>
      <c r="BY34" s="34">
        <v>6.1751053257206703</v>
      </c>
      <c r="BZ34" s="33">
        <v>3.3884235061447798</v>
      </c>
      <c r="CA34" s="32">
        <v>0.20990664813239601</v>
      </c>
      <c r="CB34" s="34">
        <v>3.8115344737575598</v>
      </c>
      <c r="CC34" s="33">
        <v>2.4828704181006298</v>
      </c>
      <c r="CD34" s="32">
        <v>0.18562917890528599</v>
      </c>
      <c r="CE34" s="34">
        <v>4.5349823761505004</v>
      </c>
      <c r="CF34" s="33">
        <v>1.64354680488321</v>
      </c>
      <c r="CG34" s="32">
        <v>0.15822839746466899</v>
      </c>
      <c r="CH34" s="34">
        <v>2.1296913402356901</v>
      </c>
      <c r="CI34" s="33">
        <v>0.84630050093349396</v>
      </c>
      <c r="CJ34" s="32">
        <v>4.6055202525597499E-2</v>
      </c>
      <c r="CK34" s="34">
        <v>2.8255081290485902</v>
      </c>
      <c r="CL34" s="33">
        <v>0.892137613984612</v>
      </c>
      <c r="CM34" s="32">
        <v>7.1489607240016698E-2</v>
      </c>
      <c r="CN34" s="34">
        <v>5.8431746032993104</v>
      </c>
      <c r="CO34" s="33">
        <v>0.44556801192852702</v>
      </c>
      <c r="CP34" s="32">
        <v>3.1110220732499E-2</v>
      </c>
      <c r="CQ34" s="34">
        <v>5.7655801059489598</v>
      </c>
      <c r="CR34" s="33">
        <v>1.0855603924533801</v>
      </c>
      <c r="CS34" s="32">
        <v>7.6358057245073899E-2</v>
      </c>
      <c r="CT34" s="34">
        <v>5</v>
      </c>
      <c r="CU34" s="33">
        <v>3</v>
      </c>
      <c r="CV34" s="32">
        <v>0.18</v>
      </c>
      <c r="CW34" s="34">
        <v>3</v>
      </c>
      <c r="CX34" s="33">
        <v>2</v>
      </c>
      <c r="CY34" s="32">
        <v>0.1</v>
      </c>
      <c r="CZ34" s="34">
        <v>3</v>
      </c>
      <c r="DA34" s="33">
        <v>2</v>
      </c>
      <c r="DB34" s="32">
        <v>0.1</v>
      </c>
      <c r="DC34" s="34">
        <v>3</v>
      </c>
      <c r="DD34" s="33">
        <v>2</v>
      </c>
      <c r="DE34" s="32">
        <v>0.1</v>
      </c>
      <c r="DF34" s="107">
        <f t="shared" si="6"/>
        <v>0</v>
      </c>
      <c r="DG34" s="108">
        <f t="shared" si="7"/>
        <v>0</v>
      </c>
      <c r="DH34" s="109">
        <f t="shared" si="8"/>
        <v>0</v>
      </c>
    </row>
    <row r="35" spans="1:112" hidden="1">
      <c r="A35" s="92" t="s">
        <v>41</v>
      </c>
      <c r="B35" s="93">
        <v>7</v>
      </c>
      <c r="C35" s="94">
        <v>4</v>
      </c>
      <c r="D35" s="95">
        <v>0.2</v>
      </c>
      <c r="E35" s="93">
        <v>10</v>
      </c>
      <c r="F35" s="94">
        <v>6</v>
      </c>
      <c r="G35" s="95">
        <v>0.3</v>
      </c>
      <c r="H35" s="93">
        <v>11</v>
      </c>
      <c r="I35" s="94">
        <v>6</v>
      </c>
      <c r="J35" s="95">
        <v>0.49</v>
      </c>
      <c r="K35" s="93">
        <v>10</v>
      </c>
      <c r="L35" s="94">
        <v>5</v>
      </c>
      <c r="M35" s="95">
        <v>0.36</v>
      </c>
      <c r="N35" s="93">
        <v>15</v>
      </c>
      <c r="O35" s="94">
        <v>10</v>
      </c>
      <c r="P35" s="95">
        <v>0.4</v>
      </c>
      <c r="Q35" s="96">
        <v>15.2708049259716</v>
      </c>
      <c r="R35" s="97">
        <v>10.687756431685401</v>
      </c>
      <c r="S35" s="98">
        <v>0.54202552560651396</v>
      </c>
      <c r="T35" s="96">
        <v>12.180647092188099</v>
      </c>
      <c r="U35" s="97">
        <v>7.7292981779688503</v>
      </c>
      <c r="V35" s="98">
        <v>0.43314373917370602</v>
      </c>
      <c r="W35" s="96">
        <v>12.5807143392251</v>
      </c>
      <c r="X35" s="97">
        <v>5.0958773748507902</v>
      </c>
      <c r="Y35" s="98">
        <v>0.27972987194753102</v>
      </c>
      <c r="Z35" s="96">
        <v>11</v>
      </c>
      <c r="AA35" s="97">
        <v>3</v>
      </c>
      <c r="AB35" s="98">
        <v>0.33</v>
      </c>
      <c r="AC35" s="96">
        <v>10.717978996528799</v>
      </c>
      <c r="AD35" s="97">
        <v>6.73690194380492</v>
      </c>
      <c r="AE35" s="98">
        <v>0.85253894068799596</v>
      </c>
      <c r="AF35" s="96">
        <v>9.9232632783374601</v>
      </c>
      <c r="AG35" s="97">
        <v>5.5189247926416698</v>
      </c>
      <c r="AH35" s="98">
        <v>0.70672491683771699</v>
      </c>
      <c r="AI35" s="96">
        <v>11</v>
      </c>
      <c r="AJ35" s="97">
        <v>6</v>
      </c>
      <c r="AK35" s="98">
        <v>0.51671999999999996</v>
      </c>
      <c r="AL35" s="96">
        <v>9</v>
      </c>
      <c r="AM35" s="97">
        <v>6</v>
      </c>
      <c r="AN35" s="98">
        <v>0.41749000000000003</v>
      </c>
      <c r="AO35" s="96">
        <v>7.4151765606706599</v>
      </c>
      <c r="AP35" s="97">
        <v>4.2600497527646697</v>
      </c>
      <c r="AQ35" s="98">
        <v>0.18290791679149199</v>
      </c>
      <c r="AR35" s="96">
        <v>8</v>
      </c>
      <c r="AS35" s="97">
        <v>4</v>
      </c>
      <c r="AT35" s="98">
        <v>0.34201999999999999</v>
      </c>
      <c r="AU35" s="96">
        <v>10</v>
      </c>
      <c r="AV35" s="97">
        <v>3</v>
      </c>
      <c r="AW35" s="98">
        <v>0.28799999999999998</v>
      </c>
      <c r="AX35" s="96">
        <v>11.2459332636823</v>
      </c>
      <c r="AY35" s="97">
        <v>4.3826553698144597</v>
      </c>
      <c r="AZ35" s="98">
        <v>0.27565901787224301</v>
      </c>
      <c r="BA35" s="96">
        <v>9.3013637736695802</v>
      </c>
      <c r="BB35" s="97">
        <v>4.6195093391744999</v>
      </c>
      <c r="BC35" s="98">
        <v>0.30827600999427601</v>
      </c>
      <c r="BD35" s="96">
        <v>12.877598231917201</v>
      </c>
      <c r="BE35" s="97">
        <v>5.2724322594026303</v>
      </c>
      <c r="BF35" s="98">
        <v>0.52529872303119896</v>
      </c>
      <c r="BG35" s="96">
        <v>15.4584413040304</v>
      </c>
      <c r="BH35" s="97">
        <v>6.8064375759127103</v>
      </c>
      <c r="BI35" s="98">
        <v>0.76512385333977895</v>
      </c>
      <c r="BJ35" s="96">
        <v>11.561614767792401</v>
      </c>
      <c r="BK35" s="97">
        <v>5.2123681803754298</v>
      </c>
      <c r="BL35" s="98">
        <v>0.88677492585750495</v>
      </c>
      <c r="BM35" s="96">
        <v>10.5428311553871</v>
      </c>
      <c r="BN35" s="97">
        <v>4.2036885238009001</v>
      </c>
      <c r="BO35" s="98">
        <v>0.53483133107104897</v>
      </c>
      <c r="BP35" s="96">
        <v>14.838053824802801</v>
      </c>
      <c r="BQ35" s="97">
        <v>6.4248612209966902</v>
      </c>
      <c r="BR35" s="98">
        <v>0.51639454122343798</v>
      </c>
      <c r="BS35" s="96"/>
      <c r="BT35" s="97"/>
      <c r="BU35" s="98"/>
      <c r="BV35" s="96"/>
      <c r="BW35" s="97"/>
      <c r="BX35" s="98"/>
      <c r="BY35" s="96"/>
      <c r="BZ35" s="97"/>
      <c r="CA35" s="98"/>
      <c r="CB35" s="96"/>
      <c r="CC35" s="97"/>
      <c r="CD35" s="98"/>
      <c r="CE35" s="96">
        <v>3.9948611447066198</v>
      </c>
      <c r="CF35" s="97">
        <v>0.76313845090371202</v>
      </c>
      <c r="CG35" s="98">
        <v>0.124170871886279</v>
      </c>
      <c r="CH35" s="96">
        <v>3.9948611447066198</v>
      </c>
      <c r="CI35" s="97">
        <v>0.76313845090371202</v>
      </c>
      <c r="CJ35" s="98">
        <v>0.124170871886279</v>
      </c>
      <c r="CK35" s="96">
        <v>3.9948611447066198</v>
      </c>
      <c r="CL35" s="97">
        <v>0.76313845090371202</v>
      </c>
      <c r="CM35" s="98">
        <v>0.124170871886279</v>
      </c>
      <c r="CN35" s="96">
        <v>3.9948611447066198</v>
      </c>
      <c r="CO35" s="97">
        <v>0.76313845090371202</v>
      </c>
      <c r="CP35" s="98">
        <v>0.124170871886279</v>
      </c>
      <c r="CQ35" s="96">
        <v>3.9948611447066198</v>
      </c>
      <c r="CR35" s="97">
        <v>0.76313845090371202</v>
      </c>
      <c r="CS35" s="98">
        <v>0.124170871886279</v>
      </c>
      <c r="CT35" s="96">
        <v>3.9948611447066198</v>
      </c>
      <c r="CU35" s="97">
        <v>0.76313845090371202</v>
      </c>
      <c r="CV35" s="98">
        <v>0.124170871886279</v>
      </c>
      <c r="CW35" s="96">
        <v>3.9948611447066198</v>
      </c>
      <c r="CX35" s="97">
        <v>0.76313845090371202</v>
      </c>
      <c r="CY35" s="98">
        <v>0.124170871886279</v>
      </c>
      <c r="CZ35" s="96">
        <v>3.9948611447066198</v>
      </c>
      <c r="DA35" s="97">
        <v>0.76313845090371202</v>
      </c>
      <c r="DB35" s="98">
        <v>0.124170871886279</v>
      </c>
      <c r="DC35" s="96">
        <v>3.9948611447066198</v>
      </c>
      <c r="DD35" s="97">
        <v>0.76313845090371202</v>
      </c>
      <c r="DE35" s="98">
        <v>0.124170871886279</v>
      </c>
      <c r="DF35" s="99">
        <f t="shared" ref="DF35:DF39" si="9">CT35-CQ35</f>
        <v>0</v>
      </c>
      <c r="DG35" s="100">
        <f t="shared" ref="DG35:DG39" si="10">CU35-CR35</f>
        <v>0</v>
      </c>
      <c r="DH35" s="101">
        <f t="shared" ref="DH35:DH39" si="11">CV35-CS35</f>
        <v>0</v>
      </c>
    </row>
    <row r="36" spans="1:112" hidden="1">
      <c r="A36" s="49" t="s">
        <v>35</v>
      </c>
      <c r="B36" s="50">
        <v>52</v>
      </c>
      <c r="C36" s="51">
        <v>27</v>
      </c>
      <c r="D36" s="52">
        <v>2.5</v>
      </c>
      <c r="E36" s="50">
        <v>45</v>
      </c>
      <c r="F36" s="51">
        <v>25</v>
      </c>
      <c r="G36" s="52">
        <v>2.4</v>
      </c>
      <c r="H36" s="50">
        <v>41</v>
      </c>
      <c r="I36" s="51">
        <v>23</v>
      </c>
      <c r="J36" s="52">
        <v>2.78</v>
      </c>
      <c r="K36" s="50">
        <v>39</v>
      </c>
      <c r="L36" s="51">
        <v>20</v>
      </c>
      <c r="M36" s="52">
        <v>2.2999999999999998</v>
      </c>
      <c r="N36" s="50">
        <v>44</v>
      </c>
      <c r="O36" s="51">
        <v>21</v>
      </c>
      <c r="P36" s="52">
        <v>1.46</v>
      </c>
      <c r="Q36" s="53">
        <v>45.487932800521399</v>
      </c>
      <c r="R36" s="54">
        <v>20.881762731435899</v>
      </c>
      <c r="S36" s="55">
        <v>1.5432638186276399</v>
      </c>
      <c r="T36" s="53">
        <v>36.883111963486598</v>
      </c>
      <c r="U36" s="54">
        <v>18.125993661992599</v>
      </c>
      <c r="V36" s="55">
        <v>1.90107242674427</v>
      </c>
      <c r="W36" s="53">
        <v>37.650024074343499</v>
      </c>
      <c r="X36" s="54">
        <v>15.8923901467916</v>
      </c>
      <c r="Y36" s="55">
        <v>1.4489961450077999</v>
      </c>
      <c r="Z36" s="53">
        <v>37</v>
      </c>
      <c r="AA36" s="54">
        <v>15</v>
      </c>
      <c r="AB36" s="55">
        <v>1.2</v>
      </c>
      <c r="AC36" s="53">
        <v>32.315779183050303</v>
      </c>
      <c r="AD36" s="54">
        <v>16.6325903722025</v>
      </c>
      <c r="AE36" s="55">
        <v>1.4484552670180599</v>
      </c>
      <c r="AF36" s="53">
        <v>36.432426733221703</v>
      </c>
      <c r="AG36" s="54">
        <v>18.469631410522702</v>
      </c>
      <c r="AH36" s="55">
        <v>1.63414791262809</v>
      </c>
      <c r="AI36" s="53"/>
      <c r="AJ36" s="54"/>
      <c r="AK36" s="55"/>
      <c r="AL36" s="53"/>
      <c r="AM36" s="54"/>
      <c r="AN36" s="55"/>
      <c r="AO36" s="53"/>
      <c r="AP36" s="54"/>
      <c r="AQ36" s="55"/>
      <c r="AR36" s="53"/>
      <c r="AS36" s="54"/>
      <c r="AT36" s="55"/>
      <c r="AU36" s="53"/>
      <c r="AV36" s="54"/>
      <c r="AW36" s="55"/>
      <c r="AX36" s="53"/>
      <c r="AY36" s="54"/>
      <c r="AZ36" s="55"/>
      <c r="BA36" s="53"/>
      <c r="BB36" s="54"/>
      <c r="BC36" s="55"/>
      <c r="BD36" s="53"/>
      <c r="BE36" s="54"/>
      <c r="BF36" s="55"/>
      <c r="BG36" s="53"/>
      <c r="BH36" s="54"/>
      <c r="BI36" s="55"/>
      <c r="BJ36" s="53"/>
      <c r="BK36" s="54"/>
      <c r="BL36" s="55"/>
      <c r="BM36" s="53"/>
      <c r="BN36" s="54"/>
      <c r="BO36" s="55"/>
      <c r="BP36" s="53"/>
      <c r="BQ36" s="54"/>
      <c r="BR36" s="55"/>
      <c r="BS36" s="53"/>
      <c r="BT36" s="54"/>
      <c r="BU36" s="55"/>
      <c r="BV36" s="53"/>
      <c r="BW36" s="54"/>
      <c r="BX36" s="55"/>
      <c r="BY36" s="53"/>
      <c r="BZ36" s="54"/>
      <c r="CA36" s="55"/>
      <c r="CB36" s="53"/>
      <c r="CC36" s="54"/>
      <c r="CD36" s="55"/>
      <c r="CE36" s="53"/>
      <c r="CF36" s="54"/>
      <c r="CG36" s="55"/>
      <c r="CH36" s="53"/>
      <c r="CI36" s="54"/>
      <c r="CJ36" s="55"/>
      <c r="CK36" s="53"/>
      <c r="CL36" s="54"/>
      <c r="CM36" s="55"/>
      <c r="CN36" s="53"/>
      <c r="CO36" s="54"/>
      <c r="CP36" s="55"/>
      <c r="CQ36" s="53"/>
      <c r="CR36" s="54"/>
      <c r="CS36" s="55"/>
      <c r="CT36" s="53"/>
      <c r="CU36" s="54"/>
      <c r="CV36" s="55"/>
      <c r="CW36" s="53"/>
      <c r="CX36" s="54"/>
      <c r="CY36" s="55"/>
      <c r="CZ36" s="53"/>
      <c r="DA36" s="54"/>
      <c r="DB36" s="55"/>
      <c r="DC36" s="53"/>
      <c r="DD36" s="54"/>
      <c r="DE36" s="55"/>
      <c r="DF36" s="56">
        <f t="shared" si="9"/>
        <v>0</v>
      </c>
      <c r="DG36" s="57">
        <f t="shared" si="10"/>
        <v>0</v>
      </c>
      <c r="DH36" s="58">
        <f t="shared" si="11"/>
        <v>0</v>
      </c>
    </row>
    <row r="37" spans="1:112" hidden="1">
      <c r="A37" s="49" t="s">
        <v>37</v>
      </c>
      <c r="B37" s="50">
        <v>33</v>
      </c>
      <c r="C37" s="51">
        <v>15</v>
      </c>
      <c r="D37" s="52">
        <v>1.4</v>
      </c>
      <c r="E37" s="50">
        <v>39</v>
      </c>
      <c r="F37" s="51">
        <v>15</v>
      </c>
      <c r="G37" s="52">
        <v>1.2</v>
      </c>
      <c r="H37" s="50">
        <v>36</v>
      </c>
      <c r="I37" s="51">
        <v>15</v>
      </c>
      <c r="J37" s="52">
        <v>1.1299999999999999</v>
      </c>
      <c r="K37" s="50">
        <v>34</v>
      </c>
      <c r="L37" s="51">
        <v>16</v>
      </c>
      <c r="M37" s="52">
        <v>1.27</v>
      </c>
      <c r="N37" s="50">
        <v>30</v>
      </c>
      <c r="O37" s="51">
        <v>14</v>
      </c>
      <c r="P37" s="52">
        <v>1.18</v>
      </c>
      <c r="Q37" s="53">
        <v>23.946680023782999</v>
      </c>
      <c r="R37" s="54">
        <v>11.6555187147349</v>
      </c>
      <c r="S37" s="55">
        <v>1.2403031662914299</v>
      </c>
      <c r="T37" s="53">
        <v>22.2566783150255</v>
      </c>
      <c r="U37" s="54">
        <v>10.828479664937401</v>
      </c>
      <c r="V37" s="55">
        <v>1.1525734448045399</v>
      </c>
      <c r="W37" s="53">
        <v>29.990842248903899</v>
      </c>
      <c r="X37" s="54">
        <v>19.231630750924001</v>
      </c>
      <c r="Y37" s="55">
        <v>2.2888694860245802</v>
      </c>
      <c r="Z37" s="53">
        <v>29</v>
      </c>
      <c r="AA37" s="54">
        <v>19</v>
      </c>
      <c r="AB37" s="55">
        <v>1.83</v>
      </c>
      <c r="AC37" s="53">
        <v>24.122494726261799</v>
      </c>
      <c r="AD37" s="54">
        <v>11.0315249554464</v>
      </c>
      <c r="AE37" s="55">
        <v>0.80506110932129904</v>
      </c>
      <c r="AF37" s="53">
        <v>28.144107992000201</v>
      </c>
      <c r="AG37" s="54">
        <v>8.5038501059846698</v>
      </c>
      <c r="AH37" s="55">
        <v>0.90894541008098795</v>
      </c>
      <c r="AI37" s="53"/>
      <c r="AJ37" s="54"/>
      <c r="AK37" s="55"/>
      <c r="AL37" s="53"/>
      <c r="AM37" s="54"/>
      <c r="AN37" s="55"/>
      <c r="AO37" s="53"/>
      <c r="AP37" s="54"/>
      <c r="AQ37" s="55"/>
      <c r="AR37" s="53"/>
      <c r="AS37" s="54"/>
      <c r="AT37" s="55"/>
      <c r="AU37" s="53"/>
      <c r="AV37" s="54"/>
      <c r="AW37" s="55"/>
      <c r="AX37" s="53"/>
      <c r="AY37" s="54"/>
      <c r="AZ37" s="55"/>
      <c r="BA37" s="53"/>
      <c r="BB37" s="54"/>
      <c r="BC37" s="55"/>
      <c r="BD37" s="53"/>
      <c r="BE37" s="54"/>
      <c r="BF37" s="55"/>
      <c r="BG37" s="53"/>
      <c r="BH37" s="54"/>
      <c r="BI37" s="55"/>
      <c r="BJ37" s="53"/>
      <c r="BK37" s="54"/>
      <c r="BL37" s="55"/>
      <c r="BM37" s="53"/>
      <c r="BN37" s="54"/>
      <c r="BO37" s="55"/>
      <c r="BP37" s="53"/>
      <c r="BQ37" s="54"/>
      <c r="BR37" s="55"/>
      <c r="BS37" s="53"/>
      <c r="BT37" s="54"/>
      <c r="BU37" s="55"/>
      <c r="BV37" s="53"/>
      <c r="BW37" s="54"/>
      <c r="BX37" s="55"/>
      <c r="BY37" s="53"/>
      <c r="BZ37" s="54"/>
      <c r="CA37" s="55"/>
      <c r="CB37" s="53"/>
      <c r="CC37" s="54"/>
      <c r="CD37" s="55"/>
      <c r="CE37" s="53"/>
      <c r="CF37" s="54"/>
      <c r="CG37" s="55"/>
      <c r="CH37" s="53"/>
      <c r="CI37" s="54"/>
      <c r="CJ37" s="55"/>
      <c r="CK37" s="53"/>
      <c r="CL37" s="54"/>
      <c r="CM37" s="55"/>
      <c r="CN37" s="53"/>
      <c r="CO37" s="54"/>
      <c r="CP37" s="55"/>
      <c r="CQ37" s="53"/>
      <c r="CR37" s="54"/>
      <c r="CS37" s="55"/>
      <c r="CT37" s="53"/>
      <c r="CU37" s="54"/>
      <c r="CV37" s="55"/>
      <c r="CW37" s="53"/>
      <c r="CX37" s="54"/>
      <c r="CY37" s="55"/>
      <c r="CZ37" s="53"/>
      <c r="DA37" s="54"/>
      <c r="DB37" s="55"/>
      <c r="DC37" s="53"/>
      <c r="DD37" s="54"/>
      <c r="DE37" s="55"/>
      <c r="DF37" s="56">
        <f t="shared" si="9"/>
        <v>0</v>
      </c>
      <c r="DG37" s="57">
        <f t="shared" si="10"/>
        <v>0</v>
      </c>
      <c r="DH37" s="58">
        <f t="shared" si="11"/>
        <v>0</v>
      </c>
    </row>
    <row r="38" spans="1:112" hidden="1">
      <c r="A38" s="49" t="s">
        <v>34</v>
      </c>
      <c r="B38" s="50">
        <v>28</v>
      </c>
      <c r="C38" s="51">
        <v>12</v>
      </c>
      <c r="D38" s="52">
        <v>1.4</v>
      </c>
      <c r="E38" s="50">
        <v>21</v>
      </c>
      <c r="F38" s="51">
        <v>10</v>
      </c>
      <c r="G38" s="52">
        <v>1.3</v>
      </c>
      <c r="H38" s="50">
        <v>18</v>
      </c>
      <c r="I38" s="51">
        <v>9</v>
      </c>
      <c r="J38" s="52">
        <v>0.85</v>
      </c>
      <c r="K38" s="50">
        <v>17</v>
      </c>
      <c r="L38" s="51">
        <v>9</v>
      </c>
      <c r="M38" s="52">
        <v>0.78</v>
      </c>
      <c r="N38" s="50">
        <v>17</v>
      </c>
      <c r="O38" s="51">
        <v>9</v>
      </c>
      <c r="P38" s="52">
        <v>0.76</v>
      </c>
      <c r="Q38" s="53">
        <v>18.724291596418499</v>
      </c>
      <c r="R38" s="54">
        <v>5.6406156115117003</v>
      </c>
      <c r="S38" s="55">
        <v>0.46417123636958102</v>
      </c>
      <c r="T38" s="53">
        <v>23.643125817894699</v>
      </c>
      <c r="U38" s="54">
        <v>9.1299219670141092</v>
      </c>
      <c r="V38" s="55">
        <v>0.60911813074037602</v>
      </c>
      <c r="W38" s="53">
        <v>22.2421230596802</v>
      </c>
      <c r="X38" s="54">
        <v>13.461362478464199</v>
      </c>
      <c r="Y38" s="55">
        <v>0.90517996287722702</v>
      </c>
      <c r="Z38" s="53">
        <v>22</v>
      </c>
      <c r="AA38" s="54">
        <v>14</v>
      </c>
      <c r="AB38" s="55">
        <v>1.48</v>
      </c>
      <c r="AC38" s="53">
        <v>28.494895815350802</v>
      </c>
      <c r="AD38" s="54">
        <v>13.771773421380299</v>
      </c>
      <c r="AE38" s="55">
        <v>1.91267599826548</v>
      </c>
      <c r="AF38" s="53">
        <v>27.160242881136298</v>
      </c>
      <c r="AG38" s="54">
        <v>12.2072511780061</v>
      </c>
      <c r="AH38" s="55">
        <v>1.28759771251191</v>
      </c>
      <c r="AI38" s="53"/>
      <c r="AJ38" s="54"/>
      <c r="AK38" s="55"/>
      <c r="AL38" s="53"/>
      <c r="AM38" s="54"/>
      <c r="AN38" s="55"/>
      <c r="AO38" s="53"/>
      <c r="AP38" s="54"/>
      <c r="AQ38" s="55"/>
      <c r="AR38" s="53"/>
      <c r="AS38" s="54"/>
      <c r="AT38" s="55"/>
      <c r="AU38" s="53"/>
      <c r="AV38" s="54"/>
      <c r="AW38" s="55"/>
      <c r="AX38" s="53"/>
      <c r="AY38" s="54"/>
      <c r="AZ38" s="55"/>
      <c r="BA38" s="53"/>
      <c r="BB38" s="54"/>
      <c r="BC38" s="55"/>
      <c r="BD38" s="53"/>
      <c r="BE38" s="54"/>
      <c r="BF38" s="55"/>
      <c r="BG38" s="53"/>
      <c r="BH38" s="54"/>
      <c r="BI38" s="55"/>
      <c r="BJ38" s="53"/>
      <c r="BK38" s="54"/>
      <c r="BL38" s="55"/>
      <c r="BM38" s="53"/>
      <c r="BN38" s="54"/>
      <c r="BO38" s="55"/>
      <c r="BP38" s="53"/>
      <c r="BQ38" s="54"/>
      <c r="BR38" s="55"/>
      <c r="BS38" s="53"/>
      <c r="BT38" s="54"/>
      <c r="BU38" s="55"/>
      <c r="BV38" s="53"/>
      <c r="BW38" s="54"/>
      <c r="BX38" s="55"/>
      <c r="BY38" s="53"/>
      <c r="BZ38" s="54"/>
      <c r="CA38" s="55"/>
      <c r="CB38" s="53"/>
      <c r="CC38" s="54"/>
      <c r="CD38" s="55"/>
      <c r="CE38" s="53"/>
      <c r="CF38" s="54"/>
      <c r="CG38" s="55"/>
      <c r="CH38" s="53"/>
      <c r="CI38" s="54"/>
      <c r="CJ38" s="55"/>
      <c r="CK38" s="53"/>
      <c r="CL38" s="54"/>
      <c r="CM38" s="55"/>
      <c r="CN38" s="53"/>
      <c r="CO38" s="54"/>
      <c r="CP38" s="55"/>
      <c r="CQ38" s="53"/>
      <c r="CR38" s="54"/>
      <c r="CS38" s="55"/>
      <c r="CT38" s="53"/>
      <c r="CU38" s="54"/>
      <c r="CV38" s="55"/>
      <c r="CW38" s="53"/>
      <c r="CX38" s="54"/>
      <c r="CY38" s="55"/>
      <c r="CZ38" s="53"/>
      <c r="DA38" s="54"/>
      <c r="DB38" s="55"/>
      <c r="DC38" s="53"/>
      <c r="DD38" s="54"/>
      <c r="DE38" s="55"/>
      <c r="DF38" s="56">
        <f t="shared" si="9"/>
        <v>0</v>
      </c>
      <c r="DG38" s="57">
        <f t="shared" si="10"/>
        <v>0</v>
      </c>
      <c r="DH38" s="58">
        <f t="shared" si="11"/>
        <v>0</v>
      </c>
    </row>
    <row r="39" spans="1:112" s="186" customFormat="1" hidden="1">
      <c r="A39" s="136" t="s">
        <v>82</v>
      </c>
      <c r="B39" s="137"/>
      <c r="C39" s="138"/>
      <c r="D39" s="139"/>
      <c r="E39" s="137"/>
      <c r="F39" s="138"/>
      <c r="G39" s="139"/>
      <c r="H39" s="137"/>
      <c r="I39" s="138"/>
      <c r="J39" s="139"/>
      <c r="K39" s="137"/>
      <c r="L39" s="138"/>
      <c r="M39" s="139"/>
      <c r="N39" s="137"/>
      <c r="O39" s="138"/>
      <c r="P39" s="139"/>
      <c r="Q39" s="140"/>
      <c r="R39" s="141"/>
      <c r="S39" s="142"/>
      <c r="T39" s="140"/>
      <c r="U39" s="141"/>
      <c r="V39" s="142"/>
      <c r="W39" s="140"/>
      <c r="X39" s="141"/>
      <c r="Y39" s="142"/>
      <c r="Z39" s="140">
        <v>10</v>
      </c>
      <c r="AA39" s="141">
        <v>5</v>
      </c>
      <c r="AB39" s="142">
        <v>0.26</v>
      </c>
      <c r="AC39" s="140">
        <v>8.34891038155898</v>
      </c>
      <c r="AD39" s="141">
        <v>4.1467417239697504</v>
      </c>
      <c r="AE39" s="142">
        <v>0.123758303197941</v>
      </c>
      <c r="AF39" s="140">
        <v>4.8720095705121604</v>
      </c>
      <c r="AG39" s="141">
        <v>0.82568705245328899</v>
      </c>
      <c r="AH39" s="142">
        <v>1.3103806703727801E-2</v>
      </c>
      <c r="AI39" s="140">
        <v>3</v>
      </c>
      <c r="AJ39" s="141">
        <v>2</v>
      </c>
      <c r="AK39" s="142">
        <v>4.0099999999999997E-2</v>
      </c>
      <c r="AL39" s="140">
        <v>3</v>
      </c>
      <c r="AM39" s="141">
        <v>3</v>
      </c>
      <c r="AN39" s="142">
        <v>0.11255999999999999</v>
      </c>
      <c r="AO39" s="140">
        <v>3.5071594064910001</v>
      </c>
      <c r="AP39" s="141">
        <v>2.5097666812612198</v>
      </c>
      <c r="AQ39" s="142">
        <v>0.14707874655011399</v>
      </c>
      <c r="AR39" s="140">
        <v>3</v>
      </c>
      <c r="AS39" s="141">
        <v>1</v>
      </c>
      <c r="AT39" s="142">
        <v>7.3429999999999995E-2</v>
      </c>
      <c r="AU39" s="140">
        <v>3</v>
      </c>
      <c r="AV39" s="141">
        <v>0</v>
      </c>
      <c r="AW39" s="142">
        <v>8.9999999999999993E-3</v>
      </c>
      <c r="AX39" s="140">
        <v>2.5599741126127702</v>
      </c>
      <c r="AY39" s="141">
        <v>1.5847897675021101</v>
      </c>
      <c r="AZ39" s="142">
        <v>0.141211027267474</v>
      </c>
      <c r="BA39" s="140">
        <v>3.7443372598789399</v>
      </c>
      <c r="BB39" s="141">
        <v>2.6320838225527998</v>
      </c>
      <c r="BC39" s="142">
        <v>0.441891502966686</v>
      </c>
      <c r="BD39" s="140">
        <v>3.8316113634813602</v>
      </c>
      <c r="BE39" s="141">
        <v>1.3874767173360401</v>
      </c>
      <c r="BF39" s="142">
        <v>0.34963033201895399</v>
      </c>
      <c r="BG39" s="140">
        <v>3.7814518819971101</v>
      </c>
      <c r="BH39" s="141">
        <v>1.2371657536001901</v>
      </c>
      <c r="BI39" s="142">
        <v>0.119596452468557</v>
      </c>
      <c r="BJ39" s="140">
        <v>5.34247276279108</v>
      </c>
      <c r="BK39" s="141">
        <v>3.2918797302021998</v>
      </c>
      <c r="BL39" s="142">
        <v>0.26131181428772399</v>
      </c>
      <c r="BM39" s="140">
        <v>6.9473048377456603</v>
      </c>
      <c r="BN39" s="141">
        <v>4.7410380780443901</v>
      </c>
      <c r="BO39" s="142">
        <v>0.51107372724172695</v>
      </c>
      <c r="BP39" s="140">
        <v>4.01588686296994</v>
      </c>
      <c r="BQ39" s="141">
        <v>0.51652300018826602</v>
      </c>
      <c r="BR39" s="142">
        <v>5.3994723131392301E-2</v>
      </c>
      <c r="BS39" s="140">
        <v>5.4864267942845402</v>
      </c>
      <c r="BT39" s="141">
        <v>2.5363670364405801</v>
      </c>
      <c r="BU39" s="142">
        <v>8.3969733994881002E-2</v>
      </c>
      <c r="BV39" s="140">
        <v>5.6228548007296197</v>
      </c>
      <c r="BW39" s="141">
        <v>3.9305835760960299</v>
      </c>
      <c r="BX39" s="142">
        <v>0.194915703062158</v>
      </c>
      <c r="BY39" s="140">
        <v>8.0640843086542802</v>
      </c>
      <c r="BZ39" s="141">
        <v>3.9716583424849299</v>
      </c>
      <c r="CA39" s="142">
        <v>0.37113380475917002</v>
      </c>
      <c r="CB39" s="140">
        <v>10.2552670655752</v>
      </c>
      <c r="CC39" s="141">
        <v>5.6959239933670798</v>
      </c>
      <c r="CD39" s="142">
        <v>0.75593244868319098</v>
      </c>
      <c r="CE39" s="140">
        <v>11.5259983881129</v>
      </c>
      <c r="CF39" s="141">
        <v>6.6735831454347503</v>
      </c>
      <c r="CG39" s="142">
        <v>0.86338592866946895</v>
      </c>
      <c r="CH39" s="140">
        <v>7.9206724050527697</v>
      </c>
      <c r="CI39" s="141">
        <v>4.0040019772400397</v>
      </c>
      <c r="CJ39" s="142">
        <v>0.49787736140393901</v>
      </c>
      <c r="CK39" s="140">
        <v>5.0292427767167602</v>
      </c>
      <c r="CL39" s="141">
        <v>3.2346921684305898</v>
      </c>
      <c r="CM39" s="142">
        <v>0.32156689896053903</v>
      </c>
      <c r="CN39" s="140">
        <v>8.6313787420700994</v>
      </c>
      <c r="CO39" s="141">
        <v>5.6254535487135904</v>
      </c>
      <c r="CP39" s="142">
        <v>0.39820539057311799</v>
      </c>
      <c r="CQ39" s="140"/>
      <c r="CR39" s="141"/>
      <c r="CS39" s="142"/>
      <c r="CT39" s="140"/>
      <c r="CU39" s="141"/>
      <c r="CV39" s="142"/>
      <c r="CW39" s="140"/>
      <c r="CX39" s="141"/>
      <c r="CY39" s="142"/>
      <c r="CZ39" s="140"/>
      <c r="DA39" s="141"/>
      <c r="DB39" s="142"/>
      <c r="DC39" s="140"/>
      <c r="DD39" s="141"/>
      <c r="DE39" s="142"/>
      <c r="DF39" s="183">
        <f t="shared" si="9"/>
        <v>0</v>
      </c>
      <c r="DG39" s="187">
        <f t="shared" si="10"/>
        <v>0</v>
      </c>
      <c r="DH39" s="188">
        <f t="shared" si="11"/>
        <v>0</v>
      </c>
    </row>
    <row r="40" spans="1:112" s="186" customFormat="1" hidden="1">
      <c r="A40" s="136" t="s">
        <v>105</v>
      </c>
      <c r="B40" s="137"/>
      <c r="C40" s="138"/>
      <c r="D40" s="139"/>
      <c r="E40" s="137"/>
      <c r="F40" s="138"/>
      <c r="G40" s="139"/>
      <c r="H40" s="137"/>
      <c r="I40" s="138"/>
      <c r="J40" s="139"/>
      <c r="K40" s="137"/>
      <c r="L40" s="138"/>
      <c r="M40" s="139"/>
      <c r="N40" s="137"/>
      <c r="O40" s="138"/>
      <c r="P40" s="139"/>
      <c r="Q40" s="140"/>
      <c r="R40" s="141"/>
      <c r="S40" s="142"/>
      <c r="T40" s="140"/>
      <c r="U40" s="141"/>
      <c r="V40" s="142"/>
      <c r="W40" s="140"/>
      <c r="X40" s="141"/>
      <c r="Y40" s="142"/>
      <c r="Z40" s="140"/>
      <c r="AA40" s="141"/>
      <c r="AB40" s="142"/>
      <c r="AC40" s="140"/>
      <c r="AD40" s="141"/>
      <c r="AE40" s="142"/>
      <c r="AF40" s="140"/>
      <c r="AG40" s="141"/>
      <c r="AH40" s="142"/>
      <c r="AI40" s="140"/>
      <c r="AJ40" s="141"/>
      <c r="AK40" s="142"/>
      <c r="AL40" s="140"/>
      <c r="AM40" s="141"/>
      <c r="AN40" s="142"/>
      <c r="AO40" s="140"/>
      <c r="AP40" s="141"/>
      <c r="AQ40" s="142"/>
      <c r="AR40" s="140"/>
      <c r="AS40" s="141"/>
      <c r="AT40" s="142"/>
      <c r="AU40" s="140"/>
      <c r="AV40" s="141"/>
      <c r="AW40" s="142"/>
      <c r="AX40" s="140"/>
      <c r="AY40" s="141"/>
      <c r="AZ40" s="142"/>
      <c r="BA40" s="140"/>
      <c r="BB40" s="141"/>
      <c r="BC40" s="142"/>
      <c r="BD40" s="140"/>
      <c r="BE40" s="141"/>
      <c r="BF40" s="142"/>
      <c r="BG40" s="140"/>
      <c r="BH40" s="141"/>
      <c r="BI40" s="142"/>
      <c r="BJ40" s="140"/>
      <c r="BK40" s="141"/>
      <c r="BL40" s="142"/>
      <c r="BM40" s="140"/>
      <c r="BN40" s="141"/>
      <c r="BO40" s="142"/>
      <c r="BP40" s="140"/>
      <c r="BQ40" s="141"/>
      <c r="BR40" s="142"/>
      <c r="BS40" s="140"/>
      <c r="BT40" s="141"/>
      <c r="BU40" s="142"/>
      <c r="BV40" s="140"/>
      <c r="BW40" s="141"/>
      <c r="BX40" s="142"/>
      <c r="BY40" s="140"/>
      <c r="BZ40" s="141"/>
      <c r="CA40" s="142"/>
      <c r="CB40" s="140"/>
      <c r="CC40" s="141"/>
      <c r="CD40" s="142"/>
      <c r="CE40" s="140"/>
      <c r="CF40" s="141"/>
      <c r="CG40" s="142"/>
      <c r="CH40" s="140"/>
      <c r="CI40" s="141"/>
      <c r="CJ40" s="142"/>
      <c r="CK40" s="140">
        <v>5.8216679901884199</v>
      </c>
      <c r="CL40" s="141">
        <v>0.96225851473583501</v>
      </c>
      <c r="CM40" s="142">
        <v>7.2124318283652594E-2</v>
      </c>
      <c r="CN40" s="140">
        <v>7.8085839001067896</v>
      </c>
      <c r="CO40" s="141">
        <v>1.6084712927707701</v>
      </c>
      <c r="CP40" s="142">
        <v>9.3267424398248103E-2</v>
      </c>
      <c r="CQ40" s="140"/>
      <c r="CR40" s="141"/>
      <c r="CS40" s="142"/>
      <c r="CT40" s="140"/>
      <c r="CU40" s="141"/>
      <c r="CV40" s="142"/>
      <c r="CW40" s="140"/>
      <c r="CX40" s="141"/>
      <c r="CY40" s="142"/>
      <c r="CZ40" s="140"/>
      <c r="DA40" s="141"/>
      <c r="DB40" s="142"/>
      <c r="DC40" s="140"/>
      <c r="DD40" s="141"/>
      <c r="DE40" s="142"/>
      <c r="DF40" s="183">
        <f t="shared" ref="DF40:DH40" si="12">CQ40-CN40</f>
        <v>-7.8085839001067896</v>
      </c>
      <c r="DG40" s="187">
        <f t="shared" si="12"/>
        <v>-1.6084712927707701</v>
      </c>
      <c r="DH40" s="188">
        <f t="shared" si="12"/>
        <v>-9.3267424398248103E-2</v>
      </c>
    </row>
  </sheetData>
  <sortState ref="A8:DH31">
    <sortCondition descending="1" ref="DC8:DC31"/>
  </sortState>
  <mergeCells count="39">
    <mergeCell ref="A3:A4"/>
    <mergeCell ref="A1:A2"/>
    <mergeCell ref="B2:D2"/>
    <mergeCell ref="E2:G2"/>
    <mergeCell ref="AO2:AQ2"/>
    <mergeCell ref="AL2:AN2"/>
    <mergeCell ref="W2:Y2"/>
    <mergeCell ref="Z2:AB2"/>
    <mergeCell ref="AC2:AE2"/>
    <mergeCell ref="AF2:AH2"/>
    <mergeCell ref="AI2:AK2"/>
    <mergeCell ref="H2:J2"/>
    <mergeCell ref="K2:M2"/>
    <mergeCell ref="N2:P2"/>
    <mergeCell ref="Q2:S2"/>
    <mergeCell ref="T2:V2"/>
    <mergeCell ref="BP2:BR2"/>
    <mergeCell ref="CH2:CJ2"/>
    <mergeCell ref="CE2:CG2"/>
    <mergeCell ref="CB2:CD2"/>
    <mergeCell ref="BV2:BX2"/>
    <mergeCell ref="BY2:CA2"/>
    <mergeCell ref="AR2:AT2"/>
    <mergeCell ref="BG2:BI2"/>
    <mergeCell ref="BD2:BF2"/>
    <mergeCell ref="AU2:AW2"/>
    <mergeCell ref="BM2:BO2"/>
    <mergeCell ref="BJ2:BL2"/>
    <mergeCell ref="BA2:BC2"/>
    <mergeCell ref="AX2:AZ2"/>
    <mergeCell ref="CN2:CP2"/>
    <mergeCell ref="BS2:BU2"/>
    <mergeCell ref="CK2:CM2"/>
    <mergeCell ref="DF2:DH2"/>
    <mergeCell ref="CQ2:CS2"/>
    <mergeCell ref="CT2:CV2"/>
    <mergeCell ref="CW2:CY2"/>
    <mergeCell ref="CZ2:DB2"/>
    <mergeCell ref="DC2:DE2"/>
  </mergeCells>
  <conditionalFormatting sqref="DF8:DH35 DF39:DH40">
    <cfRule type="cellIs" dxfId="11" priority="1" operator="greaterThan">
      <formula>0</formula>
    </cfRule>
  </conditionalFormatting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7B00"/>
  </sheetPr>
  <dimension ref="A1:DH26"/>
  <sheetViews>
    <sheetView zoomScale="85" zoomScaleNormal="85" workbookViewId="0">
      <pane xSplit="1" topLeftCell="CW1" activePane="topRight" state="frozen"/>
      <selection pane="topRight" sqref="A1:A2"/>
    </sheetView>
  </sheetViews>
  <sheetFormatPr defaultColWidth="9.140625" defaultRowHeight="15"/>
  <cols>
    <col min="1" max="1" width="42.85546875" style="1" customWidth="1"/>
    <col min="2" max="2" width="20.7109375" style="1" bestFit="1" customWidth="1"/>
    <col min="3" max="4" width="11.85546875" style="1" bestFit="1" customWidth="1"/>
    <col min="5" max="5" width="20.7109375" style="1" bestFit="1" customWidth="1"/>
    <col min="6" max="7" width="11.85546875" style="1" bestFit="1" customWidth="1"/>
    <col min="8" max="8" width="20.7109375" style="1" bestFit="1" customWidth="1"/>
    <col min="9" max="10" width="11.85546875" style="1" bestFit="1" customWidth="1"/>
    <col min="11" max="11" width="20.7109375" style="1" bestFit="1" customWidth="1"/>
    <col min="12" max="13" width="11.85546875" style="1" bestFit="1" customWidth="1"/>
    <col min="14" max="14" width="20.7109375" style="1" bestFit="1" customWidth="1"/>
    <col min="15" max="16" width="11.85546875" style="1" bestFit="1" customWidth="1"/>
    <col min="17" max="17" width="20.7109375" style="1" bestFit="1" customWidth="1"/>
    <col min="18" max="19" width="11.85546875" style="1" bestFit="1" customWidth="1"/>
    <col min="20" max="20" width="20.7109375" style="1" bestFit="1" customWidth="1"/>
    <col min="21" max="22" width="11.85546875" style="1" bestFit="1" customWidth="1"/>
    <col min="23" max="23" width="20.7109375" style="1" bestFit="1" customWidth="1"/>
    <col min="24" max="25" width="11.85546875" style="1" bestFit="1" customWidth="1"/>
    <col min="26" max="26" width="20.7109375" style="1" bestFit="1" customWidth="1"/>
    <col min="27" max="28" width="11.85546875" style="1" bestFit="1" customWidth="1"/>
    <col min="29" max="29" width="20.7109375" style="1" bestFit="1" customWidth="1"/>
    <col min="30" max="31" width="11.85546875" style="1" bestFit="1" customWidth="1"/>
    <col min="32" max="32" width="20.7109375" style="1" bestFit="1" customWidth="1"/>
    <col min="33" max="34" width="11.85546875" style="1" bestFit="1" customWidth="1"/>
    <col min="35" max="35" width="17.28515625" style="1" bestFit="1" customWidth="1"/>
    <col min="36" max="37" width="11.85546875" style="1" bestFit="1" customWidth="1"/>
    <col min="38" max="38" width="17.28515625" style="1" bestFit="1" customWidth="1"/>
    <col min="39" max="40" width="11.85546875" style="1" bestFit="1" customWidth="1"/>
    <col min="41" max="41" width="17.85546875" style="1" customWidth="1"/>
    <col min="42" max="42" width="12.5703125" style="1" customWidth="1"/>
    <col min="43" max="43" width="11.85546875" style="1" bestFit="1" customWidth="1"/>
    <col min="44" max="44" width="17.85546875" style="1" customWidth="1"/>
    <col min="45" max="45" width="12.5703125" style="1" customWidth="1"/>
    <col min="46" max="46" width="11.85546875" style="1" bestFit="1" customWidth="1"/>
    <col min="47" max="47" width="17.85546875" style="1" customWidth="1"/>
    <col min="48" max="48" width="12.5703125" style="1" customWidth="1"/>
    <col min="49" max="49" width="11.85546875" style="1" bestFit="1" customWidth="1"/>
    <col min="50" max="50" width="17.85546875" style="1" customWidth="1"/>
    <col min="51" max="51" width="12.5703125" style="1" customWidth="1"/>
    <col min="52" max="52" width="11.85546875" style="1" bestFit="1" customWidth="1"/>
    <col min="53" max="53" width="17.85546875" style="1" customWidth="1"/>
    <col min="54" max="54" width="12.5703125" style="1" customWidth="1"/>
    <col min="55" max="55" width="11.85546875" style="1" bestFit="1" customWidth="1"/>
    <col min="56" max="56" width="17.85546875" style="1" customWidth="1"/>
    <col min="57" max="57" width="12.5703125" style="1" customWidth="1"/>
    <col min="58" max="58" width="11.85546875" style="1" bestFit="1" customWidth="1"/>
    <col min="59" max="59" width="17.85546875" style="1" customWidth="1"/>
    <col min="60" max="60" width="12.5703125" style="1" customWidth="1"/>
    <col min="61" max="61" width="11.85546875" style="1" bestFit="1" customWidth="1"/>
    <col min="62" max="62" width="17.85546875" style="1" customWidth="1"/>
    <col min="63" max="63" width="12.5703125" style="1" customWidth="1"/>
    <col min="64" max="64" width="11.85546875" style="1" bestFit="1" customWidth="1"/>
    <col min="65" max="65" width="17.85546875" style="1" customWidth="1"/>
    <col min="66" max="66" width="12.5703125" style="1" customWidth="1"/>
    <col min="67" max="67" width="11.85546875" style="1" bestFit="1" customWidth="1"/>
    <col min="68" max="68" width="17.7109375" style="1" customWidth="1"/>
    <col min="69" max="70" width="13" style="1" customWidth="1"/>
    <col min="71" max="71" width="17.7109375" style="1" customWidth="1"/>
    <col min="72" max="73" width="13" style="1" customWidth="1"/>
    <col min="74" max="74" width="17.7109375" style="1" customWidth="1"/>
    <col min="75" max="76" width="13" style="1" customWidth="1"/>
    <col min="77" max="77" width="17.7109375" style="1" customWidth="1"/>
    <col min="78" max="79" width="13" style="1" customWidth="1"/>
    <col min="80" max="80" width="17.7109375" style="1" customWidth="1"/>
    <col min="81" max="82" width="13" style="1" customWidth="1"/>
    <col min="83" max="83" width="17.7109375" style="1" customWidth="1"/>
    <col min="84" max="85" width="13" style="1" customWidth="1"/>
    <col min="86" max="86" width="17.7109375" style="1" customWidth="1"/>
    <col min="87" max="88" width="13" style="1" customWidth="1"/>
    <col min="89" max="89" width="17.7109375" style="1" customWidth="1"/>
    <col min="90" max="91" width="13" style="1" customWidth="1"/>
    <col min="92" max="92" width="17.7109375" style="1" customWidth="1"/>
    <col min="93" max="94" width="13" style="1" customWidth="1"/>
    <col min="95" max="95" width="17.7109375" style="1" customWidth="1"/>
    <col min="96" max="97" width="13" style="1" customWidth="1"/>
    <col min="98" max="98" width="17.7109375" style="1" customWidth="1"/>
    <col min="99" max="100" width="13" style="1" customWidth="1"/>
    <col min="101" max="101" width="17.7109375" style="1" customWidth="1"/>
    <col min="102" max="103" width="13" style="1" customWidth="1"/>
    <col min="104" max="104" width="17.7109375" style="1" customWidth="1"/>
    <col min="105" max="106" width="13" style="1" customWidth="1"/>
    <col min="107" max="107" width="17.7109375" style="1" customWidth="1"/>
    <col min="108" max="109" width="13" style="1" customWidth="1"/>
    <col min="110" max="110" width="17.28515625" style="1" bestFit="1" customWidth="1"/>
    <col min="111" max="112" width="11.85546875" style="1" bestFit="1" customWidth="1"/>
    <col min="113" max="16384" width="9.140625" style="1"/>
  </cols>
  <sheetData>
    <row r="1" spans="1:112" ht="15.75" thickBot="1">
      <c r="A1" s="233" t="s">
        <v>0</v>
      </c>
    </row>
    <row r="2" spans="1:112">
      <c r="A2" s="234"/>
      <c r="B2" s="222" t="s">
        <v>64</v>
      </c>
      <c r="C2" s="223"/>
      <c r="D2" s="224"/>
      <c r="E2" s="222" t="s">
        <v>74</v>
      </c>
      <c r="F2" s="223"/>
      <c r="G2" s="224"/>
      <c r="H2" s="222" t="s">
        <v>75</v>
      </c>
      <c r="I2" s="223"/>
      <c r="J2" s="224"/>
      <c r="K2" s="222" t="s">
        <v>76</v>
      </c>
      <c r="L2" s="223"/>
      <c r="M2" s="224"/>
      <c r="N2" s="222" t="s">
        <v>77</v>
      </c>
      <c r="O2" s="223"/>
      <c r="P2" s="224"/>
      <c r="Q2" s="222" t="s">
        <v>78</v>
      </c>
      <c r="R2" s="223"/>
      <c r="S2" s="224"/>
      <c r="T2" s="222" t="s">
        <v>79</v>
      </c>
      <c r="U2" s="223"/>
      <c r="V2" s="224"/>
      <c r="W2" s="222" t="s">
        <v>80</v>
      </c>
      <c r="X2" s="223"/>
      <c r="Y2" s="224"/>
      <c r="Z2" s="222" t="s">
        <v>81</v>
      </c>
      <c r="AA2" s="223"/>
      <c r="AB2" s="224"/>
      <c r="AC2" s="222" t="s">
        <v>84</v>
      </c>
      <c r="AD2" s="223"/>
      <c r="AE2" s="224"/>
      <c r="AF2" s="222" t="s">
        <v>89</v>
      </c>
      <c r="AG2" s="223"/>
      <c r="AH2" s="224"/>
      <c r="AI2" s="222" t="s">
        <v>91</v>
      </c>
      <c r="AJ2" s="223"/>
      <c r="AK2" s="224"/>
      <c r="AL2" s="222" t="s">
        <v>100</v>
      </c>
      <c r="AM2" s="223"/>
      <c r="AN2" s="224"/>
      <c r="AO2" s="222" t="s">
        <v>101</v>
      </c>
      <c r="AP2" s="223"/>
      <c r="AQ2" s="224"/>
      <c r="AR2" s="222" t="s">
        <v>102</v>
      </c>
      <c r="AS2" s="223"/>
      <c r="AT2" s="224"/>
      <c r="AU2" s="222" t="s">
        <v>103</v>
      </c>
      <c r="AV2" s="223"/>
      <c r="AW2" s="224"/>
      <c r="AX2" s="222" t="s">
        <v>106</v>
      </c>
      <c r="AY2" s="223"/>
      <c r="AZ2" s="224"/>
      <c r="BA2" s="222" t="s">
        <v>107</v>
      </c>
      <c r="BB2" s="223"/>
      <c r="BC2" s="224"/>
      <c r="BD2" s="222" t="s">
        <v>110</v>
      </c>
      <c r="BE2" s="223"/>
      <c r="BF2" s="224"/>
      <c r="BG2" s="222" t="s">
        <v>113</v>
      </c>
      <c r="BH2" s="223"/>
      <c r="BI2" s="224"/>
      <c r="BJ2" s="211" t="s">
        <v>115</v>
      </c>
      <c r="BK2" s="212"/>
      <c r="BL2" s="213"/>
      <c r="BM2" s="211" t="s">
        <v>116</v>
      </c>
      <c r="BN2" s="212"/>
      <c r="BO2" s="213"/>
      <c r="BP2" s="211" t="s">
        <v>117</v>
      </c>
      <c r="BQ2" s="212"/>
      <c r="BR2" s="213"/>
      <c r="BS2" s="211" t="s">
        <v>118</v>
      </c>
      <c r="BT2" s="212"/>
      <c r="BU2" s="213"/>
      <c r="BV2" s="211" t="s">
        <v>121</v>
      </c>
      <c r="BW2" s="212"/>
      <c r="BX2" s="213"/>
      <c r="BY2" s="211" t="s">
        <v>123</v>
      </c>
      <c r="BZ2" s="212"/>
      <c r="CA2" s="213"/>
      <c r="CB2" s="211" t="s">
        <v>128</v>
      </c>
      <c r="CC2" s="212"/>
      <c r="CD2" s="213"/>
      <c r="CE2" s="211" t="s">
        <v>129</v>
      </c>
      <c r="CF2" s="212"/>
      <c r="CG2" s="213"/>
      <c r="CH2" s="211" t="s">
        <v>132</v>
      </c>
      <c r="CI2" s="212"/>
      <c r="CJ2" s="213"/>
      <c r="CK2" s="211" t="s">
        <v>134</v>
      </c>
      <c r="CL2" s="212"/>
      <c r="CM2" s="213"/>
      <c r="CN2" s="211" t="s">
        <v>135</v>
      </c>
      <c r="CO2" s="212"/>
      <c r="CP2" s="213"/>
      <c r="CQ2" s="211" t="s">
        <v>136</v>
      </c>
      <c r="CR2" s="212"/>
      <c r="CS2" s="213"/>
      <c r="CT2" s="211" t="s">
        <v>137</v>
      </c>
      <c r="CU2" s="212"/>
      <c r="CV2" s="213"/>
      <c r="CW2" s="211" t="s">
        <v>139</v>
      </c>
      <c r="CX2" s="212"/>
      <c r="CY2" s="213"/>
      <c r="CZ2" s="211" t="s">
        <v>141</v>
      </c>
      <c r="DA2" s="212"/>
      <c r="DB2" s="213"/>
      <c r="DC2" s="219" t="s">
        <v>144</v>
      </c>
      <c r="DD2" s="220"/>
      <c r="DE2" s="221"/>
      <c r="DF2" s="216" t="s">
        <v>65</v>
      </c>
      <c r="DG2" s="217"/>
      <c r="DH2" s="218"/>
    </row>
    <row r="3" spans="1:112">
      <c r="A3" s="214" t="s">
        <v>146</v>
      </c>
      <c r="B3" s="7"/>
      <c r="C3" s="2"/>
      <c r="D3" s="8"/>
      <c r="E3" s="7"/>
      <c r="F3" s="2"/>
      <c r="G3" s="8"/>
      <c r="H3" s="7"/>
      <c r="I3" s="2"/>
      <c r="J3" s="8"/>
      <c r="K3" s="7"/>
      <c r="L3" s="2"/>
      <c r="M3" s="8"/>
      <c r="N3" s="7"/>
      <c r="O3" s="2"/>
      <c r="P3" s="8"/>
      <c r="Q3" s="7"/>
      <c r="R3" s="2"/>
      <c r="S3" s="8"/>
      <c r="T3" s="7"/>
      <c r="U3" s="2"/>
      <c r="V3" s="8"/>
      <c r="W3" s="7"/>
      <c r="X3" s="2"/>
      <c r="Y3" s="8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87"/>
      <c r="BQ3" s="35"/>
      <c r="BR3" s="88"/>
      <c r="BS3" s="87"/>
      <c r="BT3" s="35"/>
      <c r="BU3" s="88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7"/>
      <c r="DG3" s="2"/>
      <c r="DH3" s="8"/>
    </row>
    <row r="4" spans="1:112">
      <c r="A4" s="215"/>
      <c r="B4" s="9" t="s">
        <v>1</v>
      </c>
      <c r="C4" s="3" t="s">
        <v>2</v>
      </c>
      <c r="D4" s="10" t="s">
        <v>2</v>
      </c>
      <c r="E4" s="9" t="s">
        <v>1</v>
      </c>
      <c r="F4" s="3" t="s">
        <v>2</v>
      </c>
      <c r="G4" s="10" t="s">
        <v>2</v>
      </c>
      <c r="H4" s="9" t="s">
        <v>1</v>
      </c>
      <c r="I4" s="3" t="s">
        <v>2</v>
      </c>
      <c r="J4" s="10" t="s">
        <v>2</v>
      </c>
      <c r="K4" s="9" t="s">
        <v>1</v>
      </c>
      <c r="L4" s="3" t="s">
        <v>2</v>
      </c>
      <c r="M4" s="10" t="s">
        <v>2</v>
      </c>
      <c r="N4" s="9" t="s">
        <v>1</v>
      </c>
      <c r="O4" s="3" t="s">
        <v>2</v>
      </c>
      <c r="P4" s="10" t="s">
        <v>2</v>
      </c>
      <c r="Q4" s="9" t="s">
        <v>1</v>
      </c>
      <c r="R4" s="3" t="s">
        <v>2</v>
      </c>
      <c r="S4" s="10" t="s">
        <v>2</v>
      </c>
      <c r="T4" s="9" t="s">
        <v>1</v>
      </c>
      <c r="U4" s="3" t="s">
        <v>2</v>
      </c>
      <c r="V4" s="10" t="s">
        <v>2</v>
      </c>
      <c r="W4" s="9" t="s">
        <v>1</v>
      </c>
      <c r="X4" s="3" t="s">
        <v>2</v>
      </c>
      <c r="Y4" s="10" t="s">
        <v>2</v>
      </c>
      <c r="Z4" s="9" t="s">
        <v>1</v>
      </c>
      <c r="AA4" s="3" t="s">
        <v>2</v>
      </c>
      <c r="AB4" s="10" t="s">
        <v>2</v>
      </c>
      <c r="AC4" s="9" t="s">
        <v>1</v>
      </c>
      <c r="AD4" s="3" t="s">
        <v>2</v>
      </c>
      <c r="AE4" s="10" t="s">
        <v>2</v>
      </c>
      <c r="AF4" s="9" t="s">
        <v>1</v>
      </c>
      <c r="AG4" s="3" t="s">
        <v>2</v>
      </c>
      <c r="AH4" s="10" t="s">
        <v>2</v>
      </c>
      <c r="AI4" s="9" t="s">
        <v>1</v>
      </c>
      <c r="AJ4" s="3" t="s">
        <v>2</v>
      </c>
      <c r="AK4" s="10" t="s">
        <v>2</v>
      </c>
      <c r="AL4" s="9" t="s">
        <v>1</v>
      </c>
      <c r="AM4" s="3" t="s">
        <v>2</v>
      </c>
      <c r="AN4" s="10" t="s">
        <v>2</v>
      </c>
      <c r="AO4" s="9" t="s">
        <v>1</v>
      </c>
      <c r="AP4" s="3" t="s">
        <v>2</v>
      </c>
      <c r="AQ4" s="10" t="s">
        <v>2</v>
      </c>
      <c r="AR4" s="9" t="s">
        <v>1</v>
      </c>
      <c r="AS4" s="3" t="s">
        <v>2</v>
      </c>
      <c r="AT4" s="10" t="s">
        <v>2</v>
      </c>
      <c r="AU4" s="9" t="s">
        <v>1</v>
      </c>
      <c r="AV4" s="3" t="s">
        <v>2</v>
      </c>
      <c r="AW4" s="10" t="s">
        <v>2</v>
      </c>
      <c r="AX4" s="9" t="s">
        <v>1</v>
      </c>
      <c r="AY4" s="3" t="s">
        <v>2</v>
      </c>
      <c r="AZ4" s="10" t="s">
        <v>2</v>
      </c>
      <c r="BA4" s="9" t="s">
        <v>1</v>
      </c>
      <c r="BB4" s="3" t="s">
        <v>2</v>
      </c>
      <c r="BC4" s="10" t="s">
        <v>2</v>
      </c>
      <c r="BD4" s="9" t="s">
        <v>1</v>
      </c>
      <c r="BE4" s="3" t="s">
        <v>2</v>
      </c>
      <c r="BF4" s="10" t="s">
        <v>2</v>
      </c>
      <c r="BG4" s="9" t="s">
        <v>1</v>
      </c>
      <c r="BH4" s="3" t="s">
        <v>2</v>
      </c>
      <c r="BI4" s="10" t="s">
        <v>2</v>
      </c>
      <c r="BJ4" s="9" t="s">
        <v>1</v>
      </c>
      <c r="BK4" s="3" t="s">
        <v>2</v>
      </c>
      <c r="BL4" s="10" t="s">
        <v>2</v>
      </c>
      <c r="BM4" s="9" t="s">
        <v>1</v>
      </c>
      <c r="BN4" s="3" t="s">
        <v>2</v>
      </c>
      <c r="BO4" s="10" t="s">
        <v>2</v>
      </c>
      <c r="BP4" s="9" t="s">
        <v>1</v>
      </c>
      <c r="BQ4" s="3" t="s">
        <v>2</v>
      </c>
      <c r="BR4" s="10" t="s">
        <v>2</v>
      </c>
      <c r="BS4" s="9" t="s">
        <v>1</v>
      </c>
      <c r="BT4" s="3" t="s">
        <v>2</v>
      </c>
      <c r="BU4" s="10" t="s">
        <v>2</v>
      </c>
      <c r="BV4" s="9" t="s">
        <v>1</v>
      </c>
      <c r="BW4" s="3" t="s">
        <v>2</v>
      </c>
      <c r="BX4" s="10" t="s">
        <v>2</v>
      </c>
      <c r="BY4" s="9" t="s">
        <v>1</v>
      </c>
      <c r="BZ4" s="3" t="s">
        <v>2</v>
      </c>
      <c r="CA4" s="10" t="s">
        <v>2</v>
      </c>
      <c r="CB4" s="9" t="s">
        <v>1</v>
      </c>
      <c r="CC4" s="3" t="s">
        <v>2</v>
      </c>
      <c r="CD4" s="10" t="s">
        <v>2</v>
      </c>
      <c r="CE4" s="9" t="s">
        <v>1</v>
      </c>
      <c r="CF4" s="3" t="s">
        <v>2</v>
      </c>
      <c r="CG4" s="10" t="s">
        <v>2</v>
      </c>
      <c r="CH4" s="9" t="s">
        <v>1</v>
      </c>
      <c r="CI4" s="3" t="s">
        <v>2</v>
      </c>
      <c r="CJ4" s="10" t="s">
        <v>2</v>
      </c>
      <c r="CK4" s="9" t="s">
        <v>1</v>
      </c>
      <c r="CL4" s="3" t="s">
        <v>2</v>
      </c>
      <c r="CM4" s="10" t="s">
        <v>2</v>
      </c>
      <c r="CN4" s="9" t="s">
        <v>1</v>
      </c>
      <c r="CO4" s="3" t="s">
        <v>2</v>
      </c>
      <c r="CP4" s="10" t="s">
        <v>2</v>
      </c>
      <c r="CQ4" s="9" t="s">
        <v>1</v>
      </c>
      <c r="CR4" s="3" t="s">
        <v>2</v>
      </c>
      <c r="CS4" s="10" t="s">
        <v>2</v>
      </c>
      <c r="CT4" s="9" t="s">
        <v>1</v>
      </c>
      <c r="CU4" s="3" t="s">
        <v>2</v>
      </c>
      <c r="CV4" s="10" t="s">
        <v>2</v>
      </c>
      <c r="CW4" s="9" t="s">
        <v>1</v>
      </c>
      <c r="CX4" s="3" t="s">
        <v>2</v>
      </c>
      <c r="CY4" s="10" t="s">
        <v>2</v>
      </c>
      <c r="CZ4" s="9" t="s">
        <v>1</v>
      </c>
      <c r="DA4" s="3" t="s">
        <v>2</v>
      </c>
      <c r="DB4" s="10" t="s">
        <v>2</v>
      </c>
      <c r="DC4" s="9" t="s">
        <v>1</v>
      </c>
      <c r="DD4" s="3" t="s">
        <v>2</v>
      </c>
      <c r="DE4" s="10" t="s">
        <v>2</v>
      </c>
      <c r="DF4" s="9" t="s">
        <v>1</v>
      </c>
      <c r="DG4" s="3" t="s">
        <v>2</v>
      </c>
      <c r="DH4" s="10" t="s">
        <v>2</v>
      </c>
    </row>
    <row r="5" spans="1:112">
      <c r="A5" s="242" t="s">
        <v>68</v>
      </c>
      <c r="B5" s="7" t="s">
        <v>3</v>
      </c>
      <c r="C5" s="2" t="s">
        <v>3</v>
      </c>
      <c r="D5" s="8" t="s">
        <v>4</v>
      </c>
      <c r="E5" s="7" t="s">
        <v>3</v>
      </c>
      <c r="F5" s="2" t="s">
        <v>3</v>
      </c>
      <c r="G5" s="8" t="s">
        <v>4</v>
      </c>
      <c r="H5" s="7" t="s">
        <v>3</v>
      </c>
      <c r="I5" s="2" t="s">
        <v>3</v>
      </c>
      <c r="J5" s="8" t="s">
        <v>4</v>
      </c>
      <c r="K5" s="7" t="s">
        <v>3</v>
      </c>
      <c r="L5" s="2" t="s">
        <v>3</v>
      </c>
      <c r="M5" s="8" t="s">
        <v>4</v>
      </c>
      <c r="N5" s="7" t="s">
        <v>3</v>
      </c>
      <c r="O5" s="2" t="s">
        <v>3</v>
      </c>
      <c r="P5" s="8" t="s">
        <v>4</v>
      </c>
      <c r="Q5" s="7" t="s">
        <v>3</v>
      </c>
      <c r="R5" s="2" t="s">
        <v>3</v>
      </c>
      <c r="S5" s="8" t="s">
        <v>4</v>
      </c>
      <c r="T5" s="7" t="s">
        <v>3</v>
      </c>
      <c r="U5" s="2" t="s">
        <v>3</v>
      </c>
      <c r="V5" s="8" t="s">
        <v>4</v>
      </c>
      <c r="W5" s="7" t="s">
        <v>3</v>
      </c>
      <c r="X5" s="2" t="s">
        <v>3</v>
      </c>
      <c r="Y5" s="8" t="s">
        <v>4</v>
      </c>
      <c r="Z5" s="7" t="s">
        <v>3</v>
      </c>
      <c r="AA5" s="2" t="s">
        <v>3</v>
      </c>
      <c r="AB5" s="8" t="s">
        <v>4</v>
      </c>
      <c r="AC5" s="7" t="s">
        <v>3</v>
      </c>
      <c r="AD5" s="2" t="s">
        <v>3</v>
      </c>
      <c r="AE5" s="8" t="s">
        <v>4</v>
      </c>
      <c r="AF5" s="7" t="s">
        <v>3</v>
      </c>
      <c r="AG5" s="2" t="s">
        <v>3</v>
      </c>
      <c r="AH5" s="8" t="s">
        <v>4</v>
      </c>
      <c r="AI5" s="7" t="s">
        <v>3</v>
      </c>
      <c r="AJ5" s="2" t="s">
        <v>3</v>
      </c>
      <c r="AK5" s="8" t="s">
        <v>4</v>
      </c>
      <c r="AL5" s="7" t="s">
        <v>3</v>
      </c>
      <c r="AM5" s="2" t="s">
        <v>3</v>
      </c>
      <c r="AN5" s="8" t="s">
        <v>4</v>
      </c>
      <c r="AO5" s="7" t="s">
        <v>3</v>
      </c>
      <c r="AP5" s="2" t="s">
        <v>3</v>
      </c>
      <c r="AQ5" s="8" t="s">
        <v>4</v>
      </c>
      <c r="AR5" s="7" t="s">
        <v>3</v>
      </c>
      <c r="AS5" s="2" t="s">
        <v>3</v>
      </c>
      <c r="AT5" s="8" t="s">
        <v>4</v>
      </c>
      <c r="AU5" s="7" t="s">
        <v>3</v>
      </c>
      <c r="AV5" s="2" t="s">
        <v>3</v>
      </c>
      <c r="AW5" s="8" t="s">
        <v>4</v>
      </c>
      <c r="AX5" s="7" t="s">
        <v>3</v>
      </c>
      <c r="AY5" s="2" t="s">
        <v>3</v>
      </c>
      <c r="AZ5" s="8" t="s">
        <v>4</v>
      </c>
      <c r="BA5" s="7" t="s">
        <v>3</v>
      </c>
      <c r="BB5" s="2" t="s">
        <v>3</v>
      </c>
      <c r="BC5" s="8" t="s">
        <v>4</v>
      </c>
      <c r="BD5" s="7" t="s">
        <v>3</v>
      </c>
      <c r="BE5" s="2" t="s">
        <v>3</v>
      </c>
      <c r="BF5" s="8" t="s">
        <v>4</v>
      </c>
      <c r="BG5" s="7" t="s">
        <v>3</v>
      </c>
      <c r="BH5" s="2" t="s">
        <v>3</v>
      </c>
      <c r="BI5" s="8" t="s">
        <v>4</v>
      </c>
      <c r="BJ5" s="7" t="s">
        <v>3</v>
      </c>
      <c r="BK5" s="2" t="s">
        <v>3</v>
      </c>
      <c r="BL5" s="8" t="s">
        <v>4</v>
      </c>
      <c r="BM5" s="7" t="s">
        <v>3</v>
      </c>
      <c r="BN5" s="2" t="s">
        <v>3</v>
      </c>
      <c r="BO5" s="8" t="s">
        <v>4</v>
      </c>
      <c r="BP5" s="7" t="s">
        <v>3</v>
      </c>
      <c r="BQ5" s="2" t="s">
        <v>3</v>
      </c>
      <c r="BR5" s="8" t="s">
        <v>4</v>
      </c>
      <c r="BS5" s="7" t="s">
        <v>3</v>
      </c>
      <c r="BT5" s="2" t="s">
        <v>3</v>
      </c>
      <c r="BU5" s="8" t="s">
        <v>4</v>
      </c>
      <c r="BV5" s="7" t="s">
        <v>3</v>
      </c>
      <c r="BW5" s="2" t="s">
        <v>3</v>
      </c>
      <c r="BX5" s="8" t="s">
        <v>4</v>
      </c>
      <c r="BY5" s="7" t="s">
        <v>3</v>
      </c>
      <c r="BZ5" s="2" t="s">
        <v>3</v>
      </c>
      <c r="CA5" s="8" t="s">
        <v>4</v>
      </c>
      <c r="CB5" s="7" t="s">
        <v>3</v>
      </c>
      <c r="CC5" s="2" t="s">
        <v>3</v>
      </c>
      <c r="CD5" s="8" t="s">
        <v>4</v>
      </c>
      <c r="CE5" s="7" t="s">
        <v>3</v>
      </c>
      <c r="CF5" s="2" t="s">
        <v>3</v>
      </c>
      <c r="CG5" s="8" t="s">
        <v>4</v>
      </c>
      <c r="CH5" s="7" t="s">
        <v>3</v>
      </c>
      <c r="CI5" s="2" t="s">
        <v>3</v>
      </c>
      <c r="CJ5" s="8" t="s">
        <v>4</v>
      </c>
      <c r="CK5" s="7" t="s">
        <v>3</v>
      </c>
      <c r="CL5" s="2" t="s">
        <v>3</v>
      </c>
      <c r="CM5" s="8" t="s">
        <v>4</v>
      </c>
      <c r="CN5" s="7" t="s">
        <v>3</v>
      </c>
      <c r="CO5" s="2" t="s">
        <v>3</v>
      </c>
      <c r="CP5" s="8" t="s">
        <v>4</v>
      </c>
      <c r="CQ5" s="7" t="s">
        <v>3</v>
      </c>
      <c r="CR5" s="2" t="s">
        <v>3</v>
      </c>
      <c r="CS5" s="8" t="s">
        <v>4</v>
      </c>
      <c r="CT5" s="7" t="s">
        <v>3</v>
      </c>
      <c r="CU5" s="2" t="s">
        <v>3</v>
      </c>
      <c r="CV5" s="8" t="s">
        <v>4</v>
      </c>
      <c r="CW5" s="7" t="s">
        <v>3</v>
      </c>
      <c r="CX5" s="2" t="s">
        <v>3</v>
      </c>
      <c r="CY5" s="8" t="s">
        <v>4</v>
      </c>
      <c r="CZ5" s="7" t="s">
        <v>3</v>
      </c>
      <c r="DA5" s="2" t="s">
        <v>3</v>
      </c>
      <c r="DB5" s="8" t="s">
        <v>4</v>
      </c>
      <c r="DC5" s="7" t="s">
        <v>3</v>
      </c>
      <c r="DD5" s="2" t="s">
        <v>3</v>
      </c>
      <c r="DE5" s="8" t="s">
        <v>4</v>
      </c>
      <c r="DF5" s="7" t="s">
        <v>3</v>
      </c>
      <c r="DG5" s="2" t="s">
        <v>3</v>
      </c>
      <c r="DH5" s="8" t="s">
        <v>4</v>
      </c>
    </row>
    <row r="6" spans="1:112">
      <c r="A6" s="6" t="s">
        <v>5</v>
      </c>
      <c r="B6" s="7"/>
      <c r="C6" s="2"/>
      <c r="D6" s="8"/>
      <c r="E6" s="7"/>
      <c r="F6" s="2"/>
      <c r="G6" s="8"/>
      <c r="H6" s="7"/>
      <c r="I6" s="2"/>
      <c r="J6" s="8"/>
      <c r="K6" s="7"/>
      <c r="L6" s="2"/>
      <c r="M6" s="8"/>
      <c r="N6" s="7"/>
      <c r="O6" s="2"/>
      <c r="P6" s="8"/>
      <c r="Q6" s="7"/>
      <c r="R6" s="2"/>
      <c r="S6" s="8"/>
      <c r="T6" s="7"/>
      <c r="U6" s="2"/>
      <c r="V6" s="8"/>
      <c r="W6" s="7"/>
      <c r="X6" s="2"/>
      <c r="Y6" s="8"/>
      <c r="Z6" s="7"/>
      <c r="AA6" s="2"/>
      <c r="AB6" s="8"/>
      <c r="AC6" s="7"/>
      <c r="AD6" s="2"/>
      <c r="AE6" s="8"/>
      <c r="AF6" s="7"/>
      <c r="AG6" s="2"/>
      <c r="AH6" s="8"/>
      <c r="AI6" s="7"/>
      <c r="AJ6" s="2"/>
      <c r="AK6" s="8"/>
      <c r="AL6" s="7"/>
      <c r="AM6" s="2"/>
      <c r="AN6" s="8"/>
      <c r="AO6" s="7"/>
      <c r="AP6" s="2"/>
      <c r="AQ6" s="8"/>
      <c r="AR6" s="7"/>
      <c r="AS6" s="2"/>
      <c r="AT6" s="8"/>
      <c r="AU6" s="7"/>
      <c r="AV6" s="2"/>
      <c r="AW6" s="8"/>
      <c r="AX6" s="7"/>
      <c r="AY6" s="2"/>
      <c r="AZ6" s="8"/>
      <c r="BA6" s="7"/>
      <c r="BB6" s="2"/>
      <c r="BC6" s="8"/>
      <c r="BD6" s="7"/>
      <c r="BE6" s="2"/>
      <c r="BF6" s="8"/>
      <c r="BG6" s="7"/>
      <c r="BH6" s="2"/>
      <c r="BI6" s="8"/>
      <c r="BJ6" s="7"/>
      <c r="BK6" s="2"/>
      <c r="BL6" s="8"/>
      <c r="BM6" s="7"/>
      <c r="BN6" s="2"/>
      <c r="BO6" s="8"/>
      <c r="BP6" s="87"/>
      <c r="BQ6" s="35"/>
      <c r="BR6" s="88"/>
      <c r="BS6" s="87"/>
      <c r="BT6" s="35"/>
      <c r="BU6" s="88"/>
      <c r="BV6" s="87"/>
      <c r="BW6" s="35"/>
      <c r="BX6" s="88"/>
      <c r="BY6" s="87"/>
      <c r="BZ6" s="35"/>
      <c r="CA6" s="88"/>
      <c r="CB6" s="87"/>
      <c r="CC6" s="35"/>
      <c r="CD6" s="88"/>
      <c r="CE6" s="87"/>
      <c r="CF6" s="35"/>
      <c r="CG6" s="88"/>
      <c r="CH6" s="87"/>
      <c r="CI6" s="35"/>
      <c r="CJ6" s="88"/>
      <c r="CK6" s="87"/>
      <c r="CL6" s="35"/>
      <c r="CM6" s="88"/>
      <c r="CN6" s="87"/>
      <c r="CO6" s="35"/>
      <c r="CP6" s="88"/>
      <c r="CQ6" s="87"/>
      <c r="CR6" s="35"/>
      <c r="CS6" s="88"/>
      <c r="CT6" s="87"/>
      <c r="CU6" s="35"/>
      <c r="CV6" s="88"/>
      <c r="CW6" s="87"/>
      <c r="CX6" s="35"/>
      <c r="CY6" s="88"/>
      <c r="CZ6" s="87"/>
      <c r="DA6" s="35"/>
      <c r="DB6" s="88"/>
      <c r="DC6" s="87"/>
      <c r="DD6" s="35"/>
      <c r="DE6" s="88"/>
      <c r="DF6" s="7"/>
      <c r="DG6" s="2"/>
      <c r="DH6" s="8"/>
    </row>
    <row r="7" spans="1:112">
      <c r="A7" s="11"/>
      <c r="B7" s="25"/>
      <c r="C7" s="21"/>
      <c r="D7" s="26"/>
      <c r="E7" s="25"/>
      <c r="F7" s="21"/>
      <c r="G7" s="26"/>
      <c r="H7" s="25"/>
      <c r="I7" s="21"/>
      <c r="J7" s="26"/>
      <c r="K7" s="25"/>
      <c r="L7" s="21"/>
      <c r="M7" s="26"/>
      <c r="N7" s="25"/>
      <c r="O7" s="21"/>
      <c r="P7" s="26"/>
      <c r="Q7" s="25"/>
      <c r="R7" s="21"/>
      <c r="S7" s="26"/>
      <c r="T7" s="25"/>
      <c r="U7" s="21"/>
      <c r="V7" s="26"/>
      <c r="W7" s="25"/>
      <c r="X7" s="21"/>
      <c r="Y7" s="26"/>
      <c r="Z7" s="25"/>
      <c r="AA7" s="21"/>
      <c r="AB7" s="26"/>
      <c r="AC7" s="25"/>
      <c r="AD7" s="21"/>
      <c r="AE7" s="26"/>
      <c r="AF7" s="25"/>
      <c r="AG7" s="21"/>
      <c r="AH7" s="26"/>
      <c r="AI7" s="25"/>
      <c r="AJ7" s="21"/>
      <c r="AK7" s="26"/>
      <c r="AL7" s="25"/>
      <c r="AM7" s="21"/>
      <c r="AN7" s="26"/>
      <c r="AO7" s="25"/>
      <c r="AP7" s="21"/>
      <c r="AQ7" s="26"/>
      <c r="AR7" s="25"/>
      <c r="AS7" s="21"/>
      <c r="AT7" s="26"/>
      <c r="AU7" s="25"/>
      <c r="AV7" s="21"/>
      <c r="AW7" s="26"/>
      <c r="AX7" s="25"/>
      <c r="AY7" s="21"/>
      <c r="AZ7" s="26"/>
      <c r="BA7" s="25"/>
      <c r="BB7" s="21"/>
      <c r="BC7" s="26"/>
      <c r="BD7" s="25"/>
      <c r="BE7" s="21"/>
      <c r="BF7" s="26"/>
      <c r="BG7" s="25"/>
      <c r="BH7" s="21"/>
      <c r="BI7" s="26"/>
      <c r="BJ7" s="25"/>
      <c r="BK7" s="21"/>
      <c r="BL7" s="26"/>
      <c r="BM7" s="25"/>
      <c r="BN7" s="21"/>
      <c r="BO7" s="26"/>
      <c r="BP7" s="25"/>
      <c r="BQ7" s="21"/>
      <c r="BR7" s="26"/>
      <c r="BS7" s="25"/>
      <c r="BT7" s="21"/>
      <c r="BU7" s="26"/>
      <c r="BV7" s="25"/>
      <c r="BW7" s="21"/>
      <c r="BX7" s="26"/>
      <c r="BY7" s="25"/>
      <c r="BZ7" s="21"/>
      <c r="CA7" s="26"/>
      <c r="CB7" s="25"/>
      <c r="CC7" s="21"/>
      <c r="CD7" s="26"/>
      <c r="CE7" s="25"/>
      <c r="CF7" s="21"/>
      <c r="CG7" s="26"/>
      <c r="CH7" s="25"/>
      <c r="CI7" s="21"/>
      <c r="CJ7" s="26"/>
      <c r="CK7" s="25"/>
      <c r="CL7" s="21"/>
      <c r="CM7" s="26"/>
      <c r="CN7" s="25"/>
      <c r="CO7" s="21"/>
      <c r="CP7" s="26"/>
      <c r="CQ7" s="25"/>
      <c r="CR7" s="21"/>
      <c r="CS7" s="26"/>
      <c r="CT7" s="25"/>
      <c r="CU7" s="21"/>
      <c r="CV7" s="26"/>
      <c r="CW7" s="25"/>
      <c r="CX7" s="21"/>
      <c r="CY7" s="26"/>
      <c r="CZ7" s="25"/>
      <c r="DA7" s="21"/>
      <c r="DB7" s="26"/>
      <c r="DC7" s="25"/>
      <c r="DD7" s="21"/>
      <c r="DE7" s="26"/>
      <c r="DF7" s="25"/>
      <c r="DG7" s="21"/>
      <c r="DH7" s="26"/>
    </row>
    <row r="8" spans="1:112">
      <c r="A8" s="14" t="s">
        <v>50</v>
      </c>
      <c r="B8" s="27">
        <v>154</v>
      </c>
      <c r="C8" s="22">
        <v>85</v>
      </c>
      <c r="D8" s="28">
        <v>14.5</v>
      </c>
      <c r="E8" s="27">
        <v>148</v>
      </c>
      <c r="F8" s="22">
        <v>78</v>
      </c>
      <c r="G8" s="28">
        <v>12.7</v>
      </c>
      <c r="H8" s="27">
        <v>134</v>
      </c>
      <c r="I8" s="22">
        <v>73</v>
      </c>
      <c r="J8" s="28">
        <v>11.08</v>
      </c>
      <c r="K8" s="27">
        <v>146</v>
      </c>
      <c r="L8" s="22">
        <v>80</v>
      </c>
      <c r="M8" s="28">
        <v>12.44</v>
      </c>
      <c r="N8" s="27">
        <v>148</v>
      </c>
      <c r="O8" s="22">
        <v>80</v>
      </c>
      <c r="P8" s="28">
        <v>14.38</v>
      </c>
      <c r="Q8" s="37">
        <v>130.133980351373</v>
      </c>
      <c r="R8" s="38">
        <v>78.647434631760404</v>
      </c>
      <c r="S8" s="36">
        <v>13.2074304240736</v>
      </c>
      <c r="T8" s="37">
        <v>125.13243405324</v>
      </c>
      <c r="U8" s="38">
        <v>73.638097281914298</v>
      </c>
      <c r="V8" s="36">
        <v>11.658836332385301</v>
      </c>
      <c r="W8" s="37">
        <v>145.75664088077201</v>
      </c>
      <c r="X8" s="38">
        <v>84.490734011418098</v>
      </c>
      <c r="Y8" s="36">
        <v>12.864785269134201</v>
      </c>
      <c r="Z8" s="37">
        <v>157</v>
      </c>
      <c r="AA8" s="38">
        <v>85</v>
      </c>
      <c r="AB8" s="36">
        <v>13.74</v>
      </c>
      <c r="AC8" s="37">
        <v>155.314947483097</v>
      </c>
      <c r="AD8" s="38">
        <v>79.002615489573699</v>
      </c>
      <c r="AE8" s="36">
        <v>12.795350502216801</v>
      </c>
      <c r="AF8" s="37">
        <v>148.59792512677001</v>
      </c>
      <c r="AG8" s="38">
        <v>81.7868945536826</v>
      </c>
      <c r="AH8" s="36">
        <v>13.617132753820799</v>
      </c>
      <c r="AI8" s="37">
        <v>126</v>
      </c>
      <c r="AJ8" s="38">
        <v>72</v>
      </c>
      <c r="AK8" s="36">
        <v>13.10281</v>
      </c>
      <c r="AL8" s="37">
        <v>114</v>
      </c>
      <c r="AM8" s="38">
        <v>60</v>
      </c>
      <c r="AN8" s="36">
        <v>10.933450000000001</v>
      </c>
      <c r="AO8" s="37">
        <v>124.156474198683</v>
      </c>
      <c r="AP8" s="38">
        <v>64.977803862509006</v>
      </c>
      <c r="AQ8" s="36">
        <v>11.8003753168963</v>
      </c>
      <c r="AR8" s="37">
        <v>141</v>
      </c>
      <c r="AS8" s="38">
        <v>74</v>
      </c>
      <c r="AT8" s="36">
        <v>13.574960000000001</v>
      </c>
      <c r="AU8" s="37">
        <v>143</v>
      </c>
      <c r="AV8" s="38">
        <v>64</v>
      </c>
      <c r="AW8" s="36">
        <v>11.827999999999999</v>
      </c>
      <c r="AX8" s="37">
        <v>135.47372298826599</v>
      </c>
      <c r="AY8" s="38">
        <v>66.323895251562604</v>
      </c>
      <c r="AZ8" s="36">
        <v>13.8425997037663</v>
      </c>
      <c r="BA8" s="37">
        <v>143.70994050009</v>
      </c>
      <c r="BB8" s="38">
        <v>81.746861177904094</v>
      </c>
      <c r="BC8" s="36">
        <v>15.657745761004501</v>
      </c>
      <c r="BD8" s="37">
        <v>148.59029076686201</v>
      </c>
      <c r="BE8" s="38">
        <v>80.971453258214396</v>
      </c>
      <c r="BF8" s="36">
        <v>12.691352091264999</v>
      </c>
      <c r="BG8" s="37">
        <v>133.231979463393</v>
      </c>
      <c r="BH8" s="38">
        <v>66.2501191009043</v>
      </c>
      <c r="BI8" s="36">
        <v>11.846888036039401</v>
      </c>
      <c r="BJ8" s="37">
        <v>125.96099868563</v>
      </c>
      <c r="BK8" s="38">
        <v>65.320722043124505</v>
      </c>
      <c r="BL8" s="36">
        <v>11.955735759361399</v>
      </c>
      <c r="BM8" s="37">
        <v>137.48054568419801</v>
      </c>
      <c r="BN8" s="38">
        <v>79.835763825794103</v>
      </c>
      <c r="BO8" s="36">
        <v>13.2207340194627</v>
      </c>
      <c r="BP8" s="37">
        <v>113.178545797613</v>
      </c>
      <c r="BQ8" s="38">
        <v>59.463799722340298</v>
      </c>
      <c r="BR8" s="36">
        <v>12.005906185742999</v>
      </c>
      <c r="BS8" s="37">
        <v>106.1300814671</v>
      </c>
      <c r="BT8" s="38">
        <v>54.696375895065799</v>
      </c>
      <c r="BU8" s="36">
        <v>11.9498469613309</v>
      </c>
      <c r="BV8" s="37">
        <v>105.755475089265</v>
      </c>
      <c r="BW8" s="38">
        <v>51.239119744089997</v>
      </c>
      <c r="BX8" s="36">
        <v>10.3518178846357</v>
      </c>
      <c r="BY8" s="37">
        <v>117.50319724289101</v>
      </c>
      <c r="BZ8" s="38">
        <v>52.4650413999885</v>
      </c>
      <c r="CA8" s="36">
        <v>12.611367099175</v>
      </c>
      <c r="CB8" s="37">
        <v>119.18933827425801</v>
      </c>
      <c r="CC8" s="38">
        <v>48.971430723468401</v>
      </c>
      <c r="CD8" s="36">
        <v>11.592409856271599</v>
      </c>
      <c r="CE8" s="37">
        <v>105.88471032551099</v>
      </c>
      <c r="CF8" s="38">
        <v>47.373299801893801</v>
      </c>
      <c r="CG8" s="36">
        <v>10.3724088364933</v>
      </c>
      <c r="CH8" s="37">
        <v>112.439313244739</v>
      </c>
      <c r="CI8" s="38">
        <v>52.563282301979903</v>
      </c>
      <c r="CJ8" s="36">
        <v>11.7325208299085</v>
      </c>
      <c r="CK8" s="37">
        <v>109.66632074845801</v>
      </c>
      <c r="CL8" s="38">
        <v>53.677069482239602</v>
      </c>
      <c r="CM8" s="36">
        <v>11.368534406679499</v>
      </c>
      <c r="CN8" s="37">
        <v>96.625440585965407</v>
      </c>
      <c r="CO8" s="38">
        <v>52.426189334709498</v>
      </c>
      <c r="CP8" s="36">
        <v>10.0147619157643</v>
      </c>
      <c r="CQ8" s="37">
        <v>108.848344546447</v>
      </c>
      <c r="CR8" s="38">
        <v>63.124802897862203</v>
      </c>
      <c r="CS8" s="36">
        <v>11.6853995258908</v>
      </c>
      <c r="CT8" s="37">
        <v>124</v>
      </c>
      <c r="CU8" s="38">
        <v>69</v>
      </c>
      <c r="CV8" s="36">
        <v>14.3</v>
      </c>
      <c r="CW8" s="37">
        <v>122</v>
      </c>
      <c r="CX8" s="38">
        <v>60</v>
      </c>
      <c r="CY8" s="36">
        <v>13.1</v>
      </c>
      <c r="CZ8" s="37">
        <v>119.35808392299199</v>
      </c>
      <c r="DA8" s="38">
        <v>60.123534555506097</v>
      </c>
      <c r="DB8" s="36">
        <v>12.3761411931151</v>
      </c>
      <c r="DC8" s="230">
        <v>111.01836899820201</v>
      </c>
      <c r="DD8" s="231">
        <v>60.544380493966798</v>
      </c>
      <c r="DE8" s="232">
        <v>12.5329539262857</v>
      </c>
      <c r="DF8" s="40">
        <f t="shared" ref="DF8:DF24" si="0">DC8-CZ8</f>
        <v>-8.3397149247899875</v>
      </c>
      <c r="DG8" s="41">
        <f t="shared" ref="DG8:DG24" si="1">DD8-DA8</f>
        <v>0.42084593846070106</v>
      </c>
      <c r="DH8" s="39">
        <f t="shared" ref="DH8:DH24" si="2">DE8-DB8</f>
        <v>0.15681273317060018</v>
      </c>
    </row>
    <row r="9" spans="1:112">
      <c r="A9" s="14" t="s">
        <v>17</v>
      </c>
      <c r="B9" s="27">
        <v>90</v>
      </c>
      <c r="C9" s="22">
        <v>50</v>
      </c>
      <c r="D9" s="28">
        <v>6.4</v>
      </c>
      <c r="E9" s="27">
        <v>101</v>
      </c>
      <c r="F9" s="22">
        <v>50</v>
      </c>
      <c r="G9" s="28">
        <v>7.2</v>
      </c>
      <c r="H9" s="27">
        <v>111</v>
      </c>
      <c r="I9" s="22">
        <v>57</v>
      </c>
      <c r="J9" s="28">
        <v>8.64</v>
      </c>
      <c r="K9" s="27">
        <v>111</v>
      </c>
      <c r="L9" s="22">
        <v>65</v>
      </c>
      <c r="M9" s="28">
        <v>9.44</v>
      </c>
      <c r="N9" s="27">
        <v>102</v>
      </c>
      <c r="O9" s="22">
        <v>58</v>
      </c>
      <c r="P9" s="28">
        <v>8.9600000000000009</v>
      </c>
      <c r="Q9" s="37">
        <v>88.090902797759696</v>
      </c>
      <c r="R9" s="38">
        <v>42.858251893013197</v>
      </c>
      <c r="S9" s="36">
        <v>6.57246894483165</v>
      </c>
      <c r="T9" s="37">
        <v>90.866510470586206</v>
      </c>
      <c r="U9" s="38">
        <v>47.5213600603496</v>
      </c>
      <c r="V9" s="36">
        <v>8.4325205727929493</v>
      </c>
      <c r="W9" s="37">
        <v>96.628474981185704</v>
      </c>
      <c r="X9" s="38">
        <v>53.709773045336497</v>
      </c>
      <c r="Y9" s="36">
        <v>9.6169152449579904</v>
      </c>
      <c r="Z9" s="37">
        <v>102</v>
      </c>
      <c r="AA9" s="38">
        <v>63</v>
      </c>
      <c r="AB9" s="36">
        <v>9.81</v>
      </c>
      <c r="AC9" s="37">
        <v>100.297546594503</v>
      </c>
      <c r="AD9" s="38">
        <v>63.513370420164698</v>
      </c>
      <c r="AE9" s="36">
        <v>9.8876339357775098</v>
      </c>
      <c r="AF9" s="37">
        <v>94.120650863913099</v>
      </c>
      <c r="AG9" s="38">
        <v>57.599043436558603</v>
      </c>
      <c r="AH9" s="36">
        <v>9.2934711872125408</v>
      </c>
      <c r="AI9" s="37">
        <v>100</v>
      </c>
      <c r="AJ9" s="38">
        <v>63</v>
      </c>
      <c r="AK9" s="36">
        <v>9.6050500000000003</v>
      </c>
      <c r="AL9" s="37">
        <v>96</v>
      </c>
      <c r="AM9" s="38">
        <v>55</v>
      </c>
      <c r="AN9" s="36">
        <v>8.2815999999999992</v>
      </c>
      <c r="AO9" s="37">
        <v>90.913284122160107</v>
      </c>
      <c r="AP9" s="38">
        <v>51.804706896154002</v>
      </c>
      <c r="AQ9" s="36">
        <v>7.9271137341231697</v>
      </c>
      <c r="AR9" s="37">
        <v>100</v>
      </c>
      <c r="AS9" s="38">
        <v>57</v>
      </c>
      <c r="AT9" s="36">
        <v>9.2926599999999997</v>
      </c>
      <c r="AU9" s="37">
        <v>108</v>
      </c>
      <c r="AV9" s="38">
        <v>53</v>
      </c>
      <c r="AW9" s="36">
        <v>10.565</v>
      </c>
      <c r="AX9" s="37">
        <v>112.367887958349</v>
      </c>
      <c r="AY9" s="38">
        <v>58.3060941489437</v>
      </c>
      <c r="AZ9" s="36">
        <v>11.3334236132201</v>
      </c>
      <c r="BA9" s="37">
        <v>119.634122646395</v>
      </c>
      <c r="BB9" s="38">
        <v>63.734275197152201</v>
      </c>
      <c r="BC9" s="36">
        <v>10.3950674231822</v>
      </c>
      <c r="BD9" s="37">
        <v>97.890245222157901</v>
      </c>
      <c r="BE9" s="38">
        <v>55.580350690435502</v>
      </c>
      <c r="BF9" s="36">
        <v>9.2599766206847605</v>
      </c>
      <c r="BG9" s="37">
        <v>83.548939367863397</v>
      </c>
      <c r="BH9" s="38">
        <v>54.685355403461003</v>
      </c>
      <c r="BI9" s="36">
        <v>10.587616173477199</v>
      </c>
      <c r="BJ9" s="37">
        <v>93.617547655735393</v>
      </c>
      <c r="BK9" s="38">
        <v>57.565241898558398</v>
      </c>
      <c r="BL9" s="36">
        <v>10.768398381704699</v>
      </c>
      <c r="BM9" s="37">
        <v>105.04358912535299</v>
      </c>
      <c r="BN9" s="38">
        <v>66.539804564397599</v>
      </c>
      <c r="BO9" s="36">
        <v>12.1656594906583</v>
      </c>
      <c r="BP9" s="37">
        <v>96.117191128082595</v>
      </c>
      <c r="BQ9" s="38">
        <v>55.1547571186738</v>
      </c>
      <c r="BR9" s="36">
        <v>10.163069651690501</v>
      </c>
      <c r="BS9" s="37">
        <v>103.81581411701799</v>
      </c>
      <c r="BT9" s="38">
        <v>57.585043434328398</v>
      </c>
      <c r="BU9" s="36">
        <v>11.0434937114587</v>
      </c>
      <c r="BV9" s="37">
        <v>118.452068975035</v>
      </c>
      <c r="BW9" s="38">
        <v>67.380226283784097</v>
      </c>
      <c r="BX9" s="36">
        <v>11.665305370778301</v>
      </c>
      <c r="BY9" s="37">
        <v>108.727866049106</v>
      </c>
      <c r="BZ9" s="38">
        <v>60.4559762468743</v>
      </c>
      <c r="CA9" s="36">
        <v>11.248457445041</v>
      </c>
      <c r="CB9" s="37">
        <v>99.128450155285094</v>
      </c>
      <c r="CC9" s="38">
        <v>53.684247399197403</v>
      </c>
      <c r="CD9" s="36">
        <v>10.8562200032897</v>
      </c>
      <c r="CE9" s="37">
        <v>112.284828310465</v>
      </c>
      <c r="CF9" s="38">
        <v>60.156699792609402</v>
      </c>
      <c r="CG9" s="36">
        <v>9.8861778522438701</v>
      </c>
      <c r="CH9" s="37">
        <v>122.347892063871</v>
      </c>
      <c r="CI9" s="38">
        <v>67.049471055043597</v>
      </c>
      <c r="CJ9" s="36">
        <v>11.565741542974401</v>
      </c>
      <c r="CK9" s="37">
        <v>112.831511829818</v>
      </c>
      <c r="CL9" s="38">
        <v>57.496774825673903</v>
      </c>
      <c r="CM9" s="36">
        <v>10.522800890144399</v>
      </c>
      <c r="CN9" s="37">
        <v>102.738827766887</v>
      </c>
      <c r="CO9" s="38">
        <v>49.045780801549498</v>
      </c>
      <c r="CP9" s="36">
        <v>9.2977835407415199</v>
      </c>
      <c r="CQ9" s="37">
        <v>108.16768553722</v>
      </c>
      <c r="CR9" s="38">
        <v>58.203584567822901</v>
      </c>
      <c r="CS9" s="36">
        <v>12.2819671256173</v>
      </c>
      <c r="CT9" s="37">
        <v>113</v>
      </c>
      <c r="CU9" s="38">
        <v>58</v>
      </c>
      <c r="CV9" s="36">
        <v>10.82</v>
      </c>
      <c r="CW9" s="37">
        <v>107</v>
      </c>
      <c r="CX9" s="38">
        <v>56</v>
      </c>
      <c r="CY9" s="36">
        <v>8.85</v>
      </c>
      <c r="CZ9" s="37">
        <v>101.239002565205</v>
      </c>
      <c r="DA9" s="38">
        <v>53.508872075193501</v>
      </c>
      <c r="DB9" s="36">
        <v>9.1791234273268802</v>
      </c>
      <c r="DC9" s="230">
        <v>102.853553308218</v>
      </c>
      <c r="DD9" s="231">
        <v>56.319786987211899</v>
      </c>
      <c r="DE9" s="232">
        <v>10.722886378360601</v>
      </c>
      <c r="DF9" s="40">
        <f t="shared" si="0"/>
        <v>1.6145507430129982</v>
      </c>
      <c r="DG9" s="41">
        <f t="shared" si="1"/>
        <v>2.8109149120183972</v>
      </c>
      <c r="DH9" s="39">
        <f t="shared" si="2"/>
        <v>1.5437629510337203</v>
      </c>
    </row>
    <row r="10" spans="1:112">
      <c r="A10" s="14" t="s">
        <v>22</v>
      </c>
      <c r="B10" s="27">
        <v>117</v>
      </c>
      <c r="C10" s="22">
        <v>64</v>
      </c>
      <c r="D10" s="28">
        <v>8.8000000000000007</v>
      </c>
      <c r="E10" s="27">
        <v>103</v>
      </c>
      <c r="F10" s="22">
        <v>53</v>
      </c>
      <c r="G10" s="28">
        <v>6.6</v>
      </c>
      <c r="H10" s="27">
        <v>100</v>
      </c>
      <c r="I10" s="22">
        <v>56</v>
      </c>
      <c r="J10" s="28">
        <v>6.84</v>
      </c>
      <c r="K10" s="27">
        <v>96</v>
      </c>
      <c r="L10" s="22">
        <v>53</v>
      </c>
      <c r="M10" s="28">
        <v>6.6</v>
      </c>
      <c r="N10" s="27">
        <v>98</v>
      </c>
      <c r="O10" s="22">
        <v>49</v>
      </c>
      <c r="P10" s="28">
        <v>6.08</v>
      </c>
      <c r="Q10" s="37">
        <v>102.83764948707299</v>
      </c>
      <c r="R10" s="38">
        <v>54.664007074667097</v>
      </c>
      <c r="S10" s="36">
        <v>7.3583972232498702</v>
      </c>
      <c r="T10" s="37">
        <v>107.010521316558</v>
      </c>
      <c r="U10" s="38">
        <v>55.640217912253199</v>
      </c>
      <c r="V10" s="36">
        <v>7.8842522217591</v>
      </c>
      <c r="W10" s="37">
        <v>114.28971969443</v>
      </c>
      <c r="X10" s="38">
        <v>59.128533728005799</v>
      </c>
      <c r="Y10" s="36">
        <v>8.6108543034000498</v>
      </c>
      <c r="Z10" s="37">
        <v>106</v>
      </c>
      <c r="AA10" s="38">
        <v>63</v>
      </c>
      <c r="AB10" s="36">
        <v>9.1300000000000008</v>
      </c>
      <c r="AC10" s="37">
        <v>100.316622946035</v>
      </c>
      <c r="AD10" s="38">
        <v>56.844133492532002</v>
      </c>
      <c r="AE10" s="36">
        <v>9.0400771532024908</v>
      </c>
      <c r="AF10" s="37">
        <v>97.560618058827998</v>
      </c>
      <c r="AG10" s="38">
        <v>41.8727713262778</v>
      </c>
      <c r="AH10" s="36">
        <v>6.5393241240542004</v>
      </c>
      <c r="AI10" s="37">
        <v>93</v>
      </c>
      <c r="AJ10" s="38">
        <v>45</v>
      </c>
      <c r="AK10" s="36">
        <v>6.5557999999999996</v>
      </c>
      <c r="AL10" s="37">
        <v>98</v>
      </c>
      <c r="AM10" s="38">
        <v>62</v>
      </c>
      <c r="AN10" s="36">
        <v>9.9835499999999993</v>
      </c>
      <c r="AO10" s="37">
        <v>102.997864526919</v>
      </c>
      <c r="AP10" s="38">
        <v>63.251041665291197</v>
      </c>
      <c r="AQ10" s="36">
        <v>10.4591112339865</v>
      </c>
      <c r="AR10" s="37">
        <v>106</v>
      </c>
      <c r="AS10" s="38">
        <v>59</v>
      </c>
      <c r="AT10" s="36">
        <v>9.3335100000000004</v>
      </c>
      <c r="AU10" s="37">
        <v>111</v>
      </c>
      <c r="AV10" s="38">
        <v>63</v>
      </c>
      <c r="AW10" s="36">
        <v>11.103</v>
      </c>
      <c r="AX10" s="37">
        <v>118.38286190626199</v>
      </c>
      <c r="AY10" s="38">
        <v>70.214051002213694</v>
      </c>
      <c r="AZ10" s="36">
        <v>11.7946265658101</v>
      </c>
      <c r="BA10" s="37">
        <v>115.604113394026</v>
      </c>
      <c r="BB10" s="38">
        <v>66.053195015245507</v>
      </c>
      <c r="BC10" s="36">
        <v>9.6164759529018795</v>
      </c>
      <c r="BD10" s="37">
        <v>108.15815029410101</v>
      </c>
      <c r="BE10" s="38">
        <v>58.495759331773499</v>
      </c>
      <c r="BF10" s="36">
        <v>8.1036140422251801</v>
      </c>
      <c r="BG10" s="37">
        <v>111.926316252164</v>
      </c>
      <c r="BH10" s="38">
        <v>60.594191620786198</v>
      </c>
      <c r="BI10" s="36">
        <v>7.9243621965293496</v>
      </c>
      <c r="BJ10" s="37">
        <v>114.76025054506501</v>
      </c>
      <c r="BK10" s="38">
        <v>57.376523454965501</v>
      </c>
      <c r="BL10" s="36">
        <v>8.5439956201526197</v>
      </c>
      <c r="BM10" s="37">
        <v>111.021174576927</v>
      </c>
      <c r="BN10" s="38">
        <v>58.072168434495097</v>
      </c>
      <c r="BO10" s="36">
        <v>9.4235442508131495</v>
      </c>
      <c r="BP10" s="37">
        <v>95.408175997481194</v>
      </c>
      <c r="BQ10" s="38">
        <v>56.971730511198402</v>
      </c>
      <c r="BR10" s="36">
        <v>8.9746105833284897</v>
      </c>
      <c r="BS10" s="37">
        <v>77.536259486659802</v>
      </c>
      <c r="BT10" s="38">
        <v>40.006406260194801</v>
      </c>
      <c r="BU10" s="36">
        <v>6.2742690042038696</v>
      </c>
      <c r="BV10" s="37">
        <v>79.100904272547098</v>
      </c>
      <c r="BW10" s="38">
        <v>36.6433201481357</v>
      </c>
      <c r="BX10" s="36">
        <v>5.3093900703759003</v>
      </c>
      <c r="BY10" s="37">
        <v>83.603782988956496</v>
      </c>
      <c r="BZ10" s="38">
        <v>33.789878180428097</v>
      </c>
      <c r="CA10" s="36">
        <v>5.3781401319980402</v>
      </c>
      <c r="CB10" s="37">
        <v>87.634073372678799</v>
      </c>
      <c r="CC10" s="38">
        <v>31.717669636377199</v>
      </c>
      <c r="CD10" s="36">
        <v>5.3020978398868204</v>
      </c>
      <c r="CE10" s="37">
        <v>95.117366791656806</v>
      </c>
      <c r="CF10" s="38">
        <v>46.578304265349701</v>
      </c>
      <c r="CG10" s="36">
        <v>6.3623968015564198</v>
      </c>
      <c r="CH10" s="37">
        <v>98.860038546778398</v>
      </c>
      <c r="CI10" s="38">
        <v>49.892374041538503</v>
      </c>
      <c r="CJ10" s="36">
        <v>7.62698398330049</v>
      </c>
      <c r="CK10" s="37">
        <v>96.455321973987694</v>
      </c>
      <c r="CL10" s="38">
        <v>37.418410860411399</v>
      </c>
      <c r="CM10" s="36">
        <v>6.1483470441124703</v>
      </c>
      <c r="CN10" s="37">
        <v>107.850668098559</v>
      </c>
      <c r="CO10" s="38">
        <v>49.256890098672898</v>
      </c>
      <c r="CP10" s="36">
        <v>7.9719276627191897</v>
      </c>
      <c r="CQ10" s="37">
        <v>107.463009600756</v>
      </c>
      <c r="CR10" s="38">
        <v>54.235533029071298</v>
      </c>
      <c r="CS10" s="36">
        <v>7.3870389753939802</v>
      </c>
      <c r="CT10" s="37">
        <v>106</v>
      </c>
      <c r="CU10" s="38">
        <v>51</v>
      </c>
      <c r="CV10" s="36">
        <v>6.65</v>
      </c>
      <c r="CW10" s="37">
        <v>115</v>
      </c>
      <c r="CX10" s="38">
        <v>58</v>
      </c>
      <c r="CY10" s="36">
        <v>10</v>
      </c>
      <c r="CZ10" s="37">
        <v>98.062354072747695</v>
      </c>
      <c r="DA10" s="38">
        <v>46.192716235808497</v>
      </c>
      <c r="DB10" s="36">
        <v>8.4666444071523603</v>
      </c>
      <c r="DC10" s="230">
        <v>90.986125421360299</v>
      </c>
      <c r="DD10" s="231">
        <v>47.365258673424798</v>
      </c>
      <c r="DE10" s="232">
        <v>7.2544889841108704</v>
      </c>
      <c r="DF10" s="40">
        <f t="shared" si="0"/>
        <v>-7.076228651387396</v>
      </c>
      <c r="DG10" s="41">
        <f t="shared" si="1"/>
        <v>1.1725424376163005</v>
      </c>
      <c r="DH10" s="39">
        <f t="shared" si="2"/>
        <v>-1.2121554230414899</v>
      </c>
    </row>
    <row r="11" spans="1:112">
      <c r="A11" s="14" t="s">
        <v>29</v>
      </c>
      <c r="B11" s="27">
        <v>131</v>
      </c>
      <c r="C11" s="22">
        <v>66</v>
      </c>
      <c r="D11" s="28">
        <v>10.199999999999999</v>
      </c>
      <c r="E11" s="27">
        <v>135</v>
      </c>
      <c r="F11" s="22">
        <v>77</v>
      </c>
      <c r="G11" s="28">
        <v>13.7</v>
      </c>
      <c r="H11" s="27">
        <v>133</v>
      </c>
      <c r="I11" s="22">
        <v>79</v>
      </c>
      <c r="J11" s="28">
        <v>11.95</v>
      </c>
      <c r="K11" s="27">
        <v>127</v>
      </c>
      <c r="L11" s="22">
        <v>71</v>
      </c>
      <c r="M11" s="28">
        <v>11.2</v>
      </c>
      <c r="N11" s="27">
        <v>113</v>
      </c>
      <c r="O11" s="22">
        <v>61</v>
      </c>
      <c r="P11" s="28">
        <v>10.34</v>
      </c>
      <c r="Q11" s="37">
        <v>110.47813370206001</v>
      </c>
      <c r="R11" s="38">
        <v>60.9376026383949</v>
      </c>
      <c r="S11" s="36">
        <v>9.3784205389588102</v>
      </c>
      <c r="T11" s="37">
        <v>122.326237846962</v>
      </c>
      <c r="U11" s="38">
        <v>63.581224770474499</v>
      </c>
      <c r="V11" s="36">
        <v>10.480938079961</v>
      </c>
      <c r="W11" s="37">
        <v>109.994821495072</v>
      </c>
      <c r="X11" s="38">
        <v>54.728243408436498</v>
      </c>
      <c r="Y11" s="36">
        <v>9.5517549663119503</v>
      </c>
      <c r="Z11" s="37">
        <v>91</v>
      </c>
      <c r="AA11" s="38">
        <v>45</v>
      </c>
      <c r="AB11" s="36">
        <v>7.58</v>
      </c>
      <c r="AC11" s="37">
        <v>105.161385567588</v>
      </c>
      <c r="AD11" s="38">
        <v>54.901621667846399</v>
      </c>
      <c r="AE11" s="36">
        <v>9.0560926095454395</v>
      </c>
      <c r="AF11" s="37">
        <v>104.424642147707</v>
      </c>
      <c r="AG11" s="38">
        <v>50.406266886370197</v>
      </c>
      <c r="AH11" s="36">
        <v>8.5997850751935108</v>
      </c>
      <c r="AI11" s="37">
        <v>93</v>
      </c>
      <c r="AJ11" s="38">
        <v>50</v>
      </c>
      <c r="AK11" s="36">
        <v>8.9416200000000003</v>
      </c>
      <c r="AL11" s="37">
        <v>105</v>
      </c>
      <c r="AM11" s="38">
        <v>63</v>
      </c>
      <c r="AN11" s="36">
        <v>10.757239999999999</v>
      </c>
      <c r="AO11" s="37">
        <v>108.690486489425</v>
      </c>
      <c r="AP11" s="38">
        <v>62.163917756992198</v>
      </c>
      <c r="AQ11" s="36">
        <v>10.8798023701791</v>
      </c>
      <c r="AR11" s="37">
        <v>107</v>
      </c>
      <c r="AS11" s="38">
        <v>62</v>
      </c>
      <c r="AT11" s="36">
        <v>10.783110000000001</v>
      </c>
      <c r="AU11" s="37">
        <v>105</v>
      </c>
      <c r="AV11" s="38">
        <v>62</v>
      </c>
      <c r="AW11" s="36">
        <v>8.4779999999999998</v>
      </c>
      <c r="AX11" s="37">
        <v>96.024468204558204</v>
      </c>
      <c r="AY11" s="38">
        <v>55.599822414499101</v>
      </c>
      <c r="AZ11" s="36">
        <v>8.8961757787009006</v>
      </c>
      <c r="BA11" s="37">
        <v>87.1116506216662</v>
      </c>
      <c r="BB11" s="38">
        <v>43.777092844510797</v>
      </c>
      <c r="BC11" s="36">
        <v>8.15440851439498</v>
      </c>
      <c r="BD11" s="37">
        <v>90.021288890343797</v>
      </c>
      <c r="BE11" s="38">
        <v>45.6826172543309</v>
      </c>
      <c r="BF11" s="36">
        <v>6.6446307695415596</v>
      </c>
      <c r="BG11" s="37">
        <v>100.02764877990499</v>
      </c>
      <c r="BH11" s="38">
        <v>56.886186763345698</v>
      </c>
      <c r="BI11" s="36">
        <v>9.8359357006432404</v>
      </c>
      <c r="BJ11" s="37">
        <v>94.734848588039995</v>
      </c>
      <c r="BK11" s="38">
        <v>59.733748125065702</v>
      </c>
      <c r="BL11" s="36">
        <v>11.508193402204</v>
      </c>
      <c r="BM11" s="37">
        <v>89.706589182647505</v>
      </c>
      <c r="BN11" s="38">
        <v>58.5902398301007</v>
      </c>
      <c r="BO11" s="36">
        <v>9.4950591627176699</v>
      </c>
      <c r="BP11" s="37">
        <v>100.594904752933</v>
      </c>
      <c r="BQ11" s="38">
        <v>58.105460966372497</v>
      </c>
      <c r="BR11" s="36">
        <v>8.8224149117140502</v>
      </c>
      <c r="BS11" s="37">
        <v>90.241749137701802</v>
      </c>
      <c r="BT11" s="38">
        <v>38.649528602930197</v>
      </c>
      <c r="BU11" s="36">
        <v>7.0291902643679096</v>
      </c>
      <c r="BV11" s="37">
        <v>84.082173865095896</v>
      </c>
      <c r="BW11" s="38">
        <v>33.166835678101599</v>
      </c>
      <c r="BX11" s="36">
        <v>5.2762153499253097</v>
      </c>
      <c r="BY11" s="37">
        <v>80.361139806866504</v>
      </c>
      <c r="BZ11" s="38">
        <v>38.164593275805998</v>
      </c>
      <c r="CA11" s="36">
        <v>6.3591439873766502</v>
      </c>
      <c r="CB11" s="37">
        <v>82.137475803223396</v>
      </c>
      <c r="CC11" s="38">
        <v>33.333617015759998</v>
      </c>
      <c r="CD11" s="36">
        <v>6.2942175256785902</v>
      </c>
      <c r="CE11" s="37">
        <v>88.2118195763518</v>
      </c>
      <c r="CF11" s="38">
        <v>39.221627585854201</v>
      </c>
      <c r="CG11" s="36">
        <v>7.6246621487370003</v>
      </c>
      <c r="CH11" s="37">
        <v>94.2764733145424</v>
      </c>
      <c r="CI11" s="38">
        <v>41.523770434802799</v>
      </c>
      <c r="CJ11" s="36">
        <v>6.6467990045038503</v>
      </c>
      <c r="CK11" s="37">
        <v>92.457135639278704</v>
      </c>
      <c r="CL11" s="38">
        <v>36.963208635488797</v>
      </c>
      <c r="CM11" s="36">
        <v>6.3186851232322896</v>
      </c>
      <c r="CN11" s="37">
        <v>79.103505713277102</v>
      </c>
      <c r="CO11" s="38">
        <v>29.648713284928601</v>
      </c>
      <c r="CP11" s="36">
        <v>7.3657462230570498</v>
      </c>
      <c r="CQ11" s="37">
        <v>81.078179317918398</v>
      </c>
      <c r="CR11" s="38">
        <v>39.497543695231798</v>
      </c>
      <c r="CS11" s="36">
        <v>9.0893925512477196</v>
      </c>
      <c r="CT11" s="37">
        <v>85</v>
      </c>
      <c r="CU11" s="38">
        <v>49</v>
      </c>
      <c r="CV11" s="36">
        <v>8.6300000000000008</v>
      </c>
      <c r="CW11" s="37">
        <v>84</v>
      </c>
      <c r="CX11" s="38">
        <v>41</v>
      </c>
      <c r="CY11" s="36">
        <v>6.88</v>
      </c>
      <c r="CZ11" s="37">
        <v>93.482916758843203</v>
      </c>
      <c r="DA11" s="38">
        <v>46.3543996100992</v>
      </c>
      <c r="DB11" s="36">
        <v>7.5313712934436996</v>
      </c>
      <c r="DC11" s="230">
        <v>90.384961373052704</v>
      </c>
      <c r="DD11" s="231">
        <v>42.070708241652802</v>
      </c>
      <c r="DE11" s="232">
        <v>6.11226632934771</v>
      </c>
      <c r="DF11" s="40">
        <f t="shared" si="0"/>
        <v>-3.0979553857904989</v>
      </c>
      <c r="DG11" s="41">
        <f t="shared" si="1"/>
        <v>-4.283691368446398</v>
      </c>
      <c r="DH11" s="39">
        <f t="shared" si="2"/>
        <v>-1.4191049640959896</v>
      </c>
    </row>
    <row r="12" spans="1:112">
      <c r="A12" s="14" t="s">
        <v>44</v>
      </c>
      <c r="B12" s="27">
        <v>118</v>
      </c>
      <c r="C12" s="22">
        <v>60</v>
      </c>
      <c r="D12" s="28">
        <v>10.8</v>
      </c>
      <c r="E12" s="27">
        <v>108</v>
      </c>
      <c r="F12" s="22">
        <v>53</v>
      </c>
      <c r="G12" s="28">
        <v>10.5</v>
      </c>
      <c r="H12" s="27">
        <v>106</v>
      </c>
      <c r="I12" s="22">
        <v>56</v>
      </c>
      <c r="J12" s="28">
        <v>10.79</v>
      </c>
      <c r="K12" s="27">
        <v>120</v>
      </c>
      <c r="L12" s="22">
        <v>71</v>
      </c>
      <c r="M12" s="28">
        <v>11.08</v>
      </c>
      <c r="N12" s="27">
        <v>111</v>
      </c>
      <c r="O12" s="22">
        <v>67</v>
      </c>
      <c r="P12" s="28">
        <v>10.34</v>
      </c>
      <c r="Q12" s="37">
        <v>101.43259444237501</v>
      </c>
      <c r="R12" s="38">
        <v>55.033905182236197</v>
      </c>
      <c r="S12" s="36">
        <v>10.9334794589859</v>
      </c>
      <c r="T12" s="37">
        <v>104.418225445106</v>
      </c>
      <c r="U12" s="38">
        <v>58.380654071087797</v>
      </c>
      <c r="V12" s="36">
        <v>11.7236263860178</v>
      </c>
      <c r="W12" s="37">
        <v>111.218524207445</v>
      </c>
      <c r="X12" s="38">
        <v>63.549036355490301</v>
      </c>
      <c r="Y12" s="36">
        <v>10.7920389613538</v>
      </c>
      <c r="Z12" s="37">
        <v>98</v>
      </c>
      <c r="AA12" s="38">
        <v>56</v>
      </c>
      <c r="AB12" s="36">
        <v>10.44</v>
      </c>
      <c r="AC12" s="37">
        <v>83.032893334827094</v>
      </c>
      <c r="AD12" s="38">
        <v>51.6063518859726</v>
      </c>
      <c r="AE12" s="36">
        <v>10.547947378623</v>
      </c>
      <c r="AF12" s="37">
        <v>91.960727928710995</v>
      </c>
      <c r="AG12" s="38">
        <v>59.073864663112701</v>
      </c>
      <c r="AH12" s="36">
        <v>11.2796474916756</v>
      </c>
      <c r="AI12" s="37">
        <v>99</v>
      </c>
      <c r="AJ12" s="38">
        <v>58</v>
      </c>
      <c r="AK12" s="36">
        <v>11.989549999999999</v>
      </c>
      <c r="AL12" s="37">
        <v>95</v>
      </c>
      <c r="AM12" s="38">
        <v>52</v>
      </c>
      <c r="AN12" s="36">
        <v>10.392810000000001</v>
      </c>
      <c r="AO12" s="37">
        <v>94.140712651115393</v>
      </c>
      <c r="AP12" s="38">
        <v>51.619615212486899</v>
      </c>
      <c r="AQ12" s="36">
        <v>9.4381974392795591</v>
      </c>
      <c r="AR12" s="37">
        <v>101</v>
      </c>
      <c r="AS12" s="38">
        <v>59</v>
      </c>
      <c r="AT12" s="36">
        <v>11.60716</v>
      </c>
      <c r="AU12" s="37">
        <v>102</v>
      </c>
      <c r="AV12" s="38">
        <v>52</v>
      </c>
      <c r="AW12" s="36">
        <v>11.526999999999999</v>
      </c>
      <c r="AX12" s="37">
        <v>90.437855173319306</v>
      </c>
      <c r="AY12" s="38">
        <v>39.602788163726103</v>
      </c>
      <c r="AZ12" s="36">
        <v>8.6019712227894196</v>
      </c>
      <c r="BA12" s="37">
        <v>89.243980082532005</v>
      </c>
      <c r="BB12" s="38">
        <v>48.982754824468898</v>
      </c>
      <c r="BC12" s="36">
        <v>9.7931328457729396</v>
      </c>
      <c r="BD12" s="37">
        <v>92.996454601615895</v>
      </c>
      <c r="BE12" s="38">
        <v>51.745451877623402</v>
      </c>
      <c r="BF12" s="36">
        <v>10.438188186455401</v>
      </c>
      <c r="BG12" s="37">
        <v>92.586293755897699</v>
      </c>
      <c r="BH12" s="38">
        <v>50.355682129429297</v>
      </c>
      <c r="BI12" s="36">
        <v>9.7452616728510808</v>
      </c>
      <c r="BJ12" s="37">
        <v>94.536538277996499</v>
      </c>
      <c r="BK12" s="38">
        <v>56.650424439971601</v>
      </c>
      <c r="BL12" s="36">
        <v>9.8527527288559895</v>
      </c>
      <c r="BM12" s="37">
        <v>99.368785586836395</v>
      </c>
      <c r="BN12" s="38">
        <v>55.174508351208701</v>
      </c>
      <c r="BO12" s="36">
        <v>10.124782730706301</v>
      </c>
      <c r="BP12" s="37">
        <v>89.015889164349304</v>
      </c>
      <c r="BQ12" s="38">
        <v>54.952530040036002</v>
      </c>
      <c r="BR12" s="36">
        <v>11.559495989921199</v>
      </c>
      <c r="BS12" s="37">
        <v>99.841765119530393</v>
      </c>
      <c r="BT12" s="38">
        <v>56.4651646193254</v>
      </c>
      <c r="BU12" s="36">
        <v>13.893498107869799</v>
      </c>
      <c r="BV12" s="37">
        <v>112.86191289324501</v>
      </c>
      <c r="BW12" s="38">
        <v>58.887191675506998</v>
      </c>
      <c r="BX12" s="36">
        <v>14.3361401322204</v>
      </c>
      <c r="BY12" s="37">
        <v>102.23389962588401</v>
      </c>
      <c r="BZ12" s="38">
        <v>49.583383129001902</v>
      </c>
      <c r="CA12" s="36">
        <v>9.86600008756335</v>
      </c>
      <c r="CB12" s="37">
        <v>91.774068467586403</v>
      </c>
      <c r="CC12" s="38">
        <v>46.489940634989303</v>
      </c>
      <c r="CD12" s="36">
        <v>10.354202039549399</v>
      </c>
      <c r="CE12" s="37">
        <v>92.735770924351499</v>
      </c>
      <c r="CF12" s="38">
        <v>48.557452962439903</v>
      </c>
      <c r="CG12" s="36">
        <v>12.3875783655873</v>
      </c>
      <c r="CH12" s="37">
        <v>110.034962528245</v>
      </c>
      <c r="CI12" s="38">
        <v>57.256097818131103</v>
      </c>
      <c r="CJ12" s="36">
        <v>13.8307687253885</v>
      </c>
      <c r="CK12" s="37">
        <v>101.571460050441</v>
      </c>
      <c r="CL12" s="38">
        <v>49.823853403723298</v>
      </c>
      <c r="CM12" s="36">
        <v>12.1909750097652</v>
      </c>
      <c r="CN12" s="37">
        <v>85.599374441419599</v>
      </c>
      <c r="CO12" s="38">
        <v>43.130265162543203</v>
      </c>
      <c r="CP12" s="36">
        <v>9.1561452723770902</v>
      </c>
      <c r="CQ12" s="37">
        <v>88.363231383056601</v>
      </c>
      <c r="CR12" s="38">
        <v>48.290163301065199</v>
      </c>
      <c r="CS12" s="36">
        <v>9.6408241016334699</v>
      </c>
      <c r="CT12" s="37">
        <v>103</v>
      </c>
      <c r="CU12" s="38">
        <v>55</v>
      </c>
      <c r="CV12" s="36">
        <v>12.47</v>
      </c>
      <c r="CW12" s="37">
        <v>110</v>
      </c>
      <c r="CX12" s="38">
        <v>61</v>
      </c>
      <c r="CY12" s="36">
        <v>14.18</v>
      </c>
      <c r="CZ12" s="37">
        <v>97.508803096862906</v>
      </c>
      <c r="DA12" s="38">
        <v>49.735230173274601</v>
      </c>
      <c r="DB12" s="36">
        <v>11.5348061933016</v>
      </c>
      <c r="DC12" s="230">
        <v>89.5067278569759</v>
      </c>
      <c r="DD12" s="231">
        <v>44.6658119276984</v>
      </c>
      <c r="DE12" s="232">
        <v>11.0044305524855</v>
      </c>
      <c r="DF12" s="40">
        <f t="shared" si="0"/>
        <v>-8.0020752398870059</v>
      </c>
      <c r="DG12" s="41">
        <f t="shared" si="1"/>
        <v>-5.0694182455762018</v>
      </c>
      <c r="DH12" s="39">
        <f t="shared" si="2"/>
        <v>-0.5303756408161</v>
      </c>
    </row>
    <row r="13" spans="1:112">
      <c r="A13" s="14" t="s">
        <v>61</v>
      </c>
      <c r="B13" s="27">
        <v>77</v>
      </c>
      <c r="C13" s="22">
        <v>37</v>
      </c>
      <c r="D13" s="28">
        <v>5.8</v>
      </c>
      <c r="E13" s="27">
        <v>80</v>
      </c>
      <c r="F13" s="22">
        <v>39</v>
      </c>
      <c r="G13" s="28">
        <v>7.4</v>
      </c>
      <c r="H13" s="27">
        <v>87</v>
      </c>
      <c r="I13" s="22">
        <v>51</v>
      </c>
      <c r="J13" s="28">
        <v>9.2200000000000006</v>
      </c>
      <c r="K13" s="27">
        <v>91</v>
      </c>
      <c r="L13" s="22">
        <v>55</v>
      </c>
      <c r="M13" s="28">
        <v>8.16</v>
      </c>
      <c r="N13" s="27">
        <v>84</v>
      </c>
      <c r="O13" s="22">
        <v>48</v>
      </c>
      <c r="P13" s="28">
        <v>8.74</v>
      </c>
      <c r="Q13" s="37">
        <v>78.630398518518504</v>
      </c>
      <c r="R13" s="38">
        <v>41.564644473799099</v>
      </c>
      <c r="S13" s="36">
        <v>8.9623446357915899</v>
      </c>
      <c r="T13" s="37">
        <v>72.866307588549802</v>
      </c>
      <c r="U13" s="38">
        <v>37.592476226644898</v>
      </c>
      <c r="V13" s="36">
        <v>6.6224313842433196</v>
      </c>
      <c r="W13" s="37">
        <v>73.305515568548898</v>
      </c>
      <c r="X13" s="38">
        <v>40.749273937481398</v>
      </c>
      <c r="Y13" s="36">
        <v>6.7821078521278402</v>
      </c>
      <c r="Z13" s="37">
        <v>72</v>
      </c>
      <c r="AA13" s="38">
        <v>44</v>
      </c>
      <c r="AB13" s="36">
        <v>7.21</v>
      </c>
      <c r="AC13" s="37">
        <v>76.501100437786505</v>
      </c>
      <c r="AD13" s="38">
        <v>46.153064222404602</v>
      </c>
      <c r="AE13" s="36">
        <v>8.1187679301330995</v>
      </c>
      <c r="AF13" s="37">
        <v>86.119784598774999</v>
      </c>
      <c r="AG13" s="38">
        <v>41.757454218287499</v>
      </c>
      <c r="AH13" s="36">
        <v>8.2614364640084403</v>
      </c>
      <c r="AI13" s="37">
        <v>67</v>
      </c>
      <c r="AJ13" s="38">
        <v>34</v>
      </c>
      <c r="AK13" s="36">
        <v>5.8542100000000001</v>
      </c>
      <c r="AL13" s="37">
        <v>62</v>
      </c>
      <c r="AM13" s="38">
        <v>38</v>
      </c>
      <c r="AN13" s="36">
        <v>7.1312699999999998</v>
      </c>
      <c r="AO13" s="37">
        <v>73.082864547061604</v>
      </c>
      <c r="AP13" s="38">
        <v>42.827584969825097</v>
      </c>
      <c r="AQ13" s="36">
        <v>9.0611297943450797</v>
      </c>
      <c r="AR13" s="37">
        <v>63</v>
      </c>
      <c r="AS13" s="38">
        <v>33</v>
      </c>
      <c r="AT13" s="36">
        <v>5.9246499999999997</v>
      </c>
      <c r="AU13" s="37">
        <v>58</v>
      </c>
      <c r="AV13" s="38">
        <v>28</v>
      </c>
      <c r="AW13" s="36">
        <v>5.1719999999999997</v>
      </c>
      <c r="AX13" s="37">
        <v>57.1992352755098</v>
      </c>
      <c r="AY13" s="38">
        <v>31.371660951010099</v>
      </c>
      <c r="AZ13" s="36">
        <v>5.6160582352459798</v>
      </c>
      <c r="BA13" s="37">
        <v>61.893562841213303</v>
      </c>
      <c r="BB13" s="38">
        <v>33.249761700798402</v>
      </c>
      <c r="BC13" s="36">
        <v>4.4373360177648298</v>
      </c>
      <c r="BD13" s="37">
        <v>68.5468017173242</v>
      </c>
      <c r="BE13" s="38">
        <v>35.105589156900699</v>
      </c>
      <c r="BF13" s="36">
        <v>5.4185205717100899</v>
      </c>
      <c r="BG13" s="37">
        <v>57.1607548032419</v>
      </c>
      <c r="BH13" s="38">
        <v>30.157491092434601</v>
      </c>
      <c r="BI13" s="36">
        <v>5.72138011707393</v>
      </c>
      <c r="BJ13" s="37">
        <v>55.432708857726603</v>
      </c>
      <c r="BK13" s="38">
        <v>33.826379212264897</v>
      </c>
      <c r="BL13" s="36">
        <v>7.1701593756414699</v>
      </c>
      <c r="BM13" s="37">
        <v>55.080861026440601</v>
      </c>
      <c r="BN13" s="38">
        <v>35.874547594691002</v>
      </c>
      <c r="BO13" s="36">
        <v>6.4162376264725998</v>
      </c>
      <c r="BP13" s="37">
        <v>63.172578408710002</v>
      </c>
      <c r="BQ13" s="38">
        <v>36.400014443368001</v>
      </c>
      <c r="BR13" s="36">
        <v>7.4077870384493902</v>
      </c>
      <c r="BS13" s="37">
        <v>60.0149138872778</v>
      </c>
      <c r="BT13" s="38">
        <v>33.026186708826003</v>
      </c>
      <c r="BU13" s="36">
        <v>8.5013872741351797</v>
      </c>
      <c r="BV13" s="37">
        <v>61.418370272799699</v>
      </c>
      <c r="BW13" s="38">
        <v>28.435572253783601</v>
      </c>
      <c r="BX13" s="36">
        <v>8.5047976890149606</v>
      </c>
      <c r="BY13" s="37">
        <v>67.713719187303198</v>
      </c>
      <c r="BZ13" s="38">
        <v>29.9678541391728</v>
      </c>
      <c r="CA13" s="36">
        <v>7.8820017716233099</v>
      </c>
      <c r="CB13" s="37">
        <v>70.0749394270224</v>
      </c>
      <c r="CC13" s="38">
        <v>37.634943083482902</v>
      </c>
      <c r="CD13" s="36">
        <v>8.8528313164827406</v>
      </c>
      <c r="CE13" s="37">
        <v>69.602401695197003</v>
      </c>
      <c r="CF13" s="38">
        <v>34.989464738893098</v>
      </c>
      <c r="CG13" s="36">
        <v>7.4862486247807896</v>
      </c>
      <c r="CH13" s="37">
        <v>81.115089118598306</v>
      </c>
      <c r="CI13" s="38">
        <v>35.183253925356702</v>
      </c>
      <c r="CJ13" s="36">
        <v>6.4323336657260697</v>
      </c>
      <c r="CK13" s="37">
        <v>79.026647779084101</v>
      </c>
      <c r="CL13" s="38">
        <v>39.936721491595698</v>
      </c>
      <c r="CM13" s="36">
        <v>7.3193943106038999</v>
      </c>
      <c r="CN13" s="37">
        <v>76.144203924478006</v>
      </c>
      <c r="CO13" s="38">
        <v>44.838758437852498</v>
      </c>
      <c r="CP13" s="36">
        <v>8.4666863996112092</v>
      </c>
      <c r="CQ13" s="37">
        <v>74.922569637546502</v>
      </c>
      <c r="CR13" s="38">
        <v>38.2693725555066</v>
      </c>
      <c r="CS13" s="36">
        <v>7.2572772700381103</v>
      </c>
      <c r="CT13" s="37">
        <v>62</v>
      </c>
      <c r="CU13" s="38">
        <v>25</v>
      </c>
      <c r="CV13" s="36">
        <v>5.78</v>
      </c>
      <c r="CW13" s="37">
        <v>71</v>
      </c>
      <c r="CX13" s="38">
        <v>28</v>
      </c>
      <c r="CY13" s="36">
        <v>5.69</v>
      </c>
      <c r="CZ13" s="37">
        <v>80.577807765203801</v>
      </c>
      <c r="DA13" s="38">
        <v>33.814525065126404</v>
      </c>
      <c r="DB13" s="36">
        <v>7.2042443499944104</v>
      </c>
      <c r="DC13" s="230">
        <v>82.6847896464364</v>
      </c>
      <c r="DD13" s="231">
        <v>33.987997911390003</v>
      </c>
      <c r="DE13" s="232">
        <v>8.2307370909474198</v>
      </c>
      <c r="DF13" s="40">
        <f t="shared" si="0"/>
        <v>2.1069818812325991</v>
      </c>
      <c r="DG13" s="41">
        <f t="shared" si="1"/>
        <v>0.17347284626359993</v>
      </c>
      <c r="DH13" s="39">
        <f t="shared" si="2"/>
        <v>1.0264927409530094</v>
      </c>
    </row>
    <row r="14" spans="1:112">
      <c r="A14" s="14" t="s">
        <v>27</v>
      </c>
      <c r="B14" s="27">
        <v>98</v>
      </c>
      <c r="C14" s="22">
        <v>48</v>
      </c>
      <c r="D14" s="28">
        <v>7</v>
      </c>
      <c r="E14" s="27">
        <v>91</v>
      </c>
      <c r="F14" s="22">
        <v>44</v>
      </c>
      <c r="G14" s="28">
        <v>6.7</v>
      </c>
      <c r="H14" s="27">
        <v>102</v>
      </c>
      <c r="I14" s="22">
        <v>61</v>
      </c>
      <c r="J14" s="28">
        <v>9.4700000000000006</v>
      </c>
      <c r="K14" s="27">
        <v>103</v>
      </c>
      <c r="L14" s="22">
        <v>64</v>
      </c>
      <c r="M14" s="28">
        <v>10.18</v>
      </c>
      <c r="N14" s="27">
        <v>102</v>
      </c>
      <c r="O14" s="22">
        <v>62</v>
      </c>
      <c r="P14" s="28">
        <v>9.07</v>
      </c>
      <c r="Q14" s="37">
        <v>104.093773294211</v>
      </c>
      <c r="R14" s="38">
        <v>59.943683467490999</v>
      </c>
      <c r="S14" s="36">
        <v>9.4547556437962008</v>
      </c>
      <c r="T14" s="37">
        <v>96.942400819513907</v>
      </c>
      <c r="U14" s="38">
        <v>52.549503882779398</v>
      </c>
      <c r="V14" s="36">
        <v>8.9476737036446305</v>
      </c>
      <c r="W14" s="37">
        <v>102.31686092110699</v>
      </c>
      <c r="X14" s="38">
        <v>59.100777203865</v>
      </c>
      <c r="Y14" s="36">
        <v>9.6290245591249306</v>
      </c>
      <c r="Z14" s="37">
        <v>113</v>
      </c>
      <c r="AA14" s="38">
        <v>70</v>
      </c>
      <c r="AB14" s="36">
        <v>10.93</v>
      </c>
      <c r="AC14" s="37">
        <v>103.28704027451001</v>
      </c>
      <c r="AD14" s="38">
        <v>61.806549613685299</v>
      </c>
      <c r="AE14" s="36">
        <v>8.5830569762190301</v>
      </c>
      <c r="AF14" s="37">
        <v>88.560489228982902</v>
      </c>
      <c r="AG14" s="38">
        <v>52.124012031799801</v>
      </c>
      <c r="AH14" s="36">
        <v>8.1762909706418299</v>
      </c>
      <c r="AI14" s="37">
        <v>82</v>
      </c>
      <c r="AJ14" s="38">
        <v>53</v>
      </c>
      <c r="AK14" s="36">
        <v>9.5005699999999997</v>
      </c>
      <c r="AL14" s="37">
        <v>88</v>
      </c>
      <c r="AM14" s="38">
        <v>54</v>
      </c>
      <c r="AN14" s="36">
        <v>9.4110300000000002</v>
      </c>
      <c r="AO14" s="37">
        <v>100.40444212927601</v>
      </c>
      <c r="AP14" s="38">
        <v>52.934541340089801</v>
      </c>
      <c r="AQ14" s="36">
        <v>9.6120111071079108</v>
      </c>
      <c r="AR14" s="37">
        <v>105</v>
      </c>
      <c r="AS14" s="38">
        <v>59</v>
      </c>
      <c r="AT14" s="36">
        <v>11.21265</v>
      </c>
      <c r="AU14" s="37">
        <v>97</v>
      </c>
      <c r="AV14" s="38">
        <v>53</v>
      </c>
      <c r="AW14" s="36">
        <v>10.744</v>
      </c>
      <c r="AX14" s="37">
        <v>89.100934016732197</v>
      </c>
      <c r="AY14" s="38">
        <v>47.875225318936998</v>
      </c>
      <c r="AZ14" s="36">
        <v>9.5765919380790105</v>
      </c>
      <c r="BA14" s="37">
        <v>94.028299984671605</v>
      </c>
      <c r="BB14" s="38">
        <v>54.785963469774799</v>
      </c>
      <c r="BC14" s="36">
        <v>12.047598090795301</v>
      </c>
      <c r="BD14" s="37">
        <v>89.767465615548005</v>
      </c>
      <c r="BE14" s="38">
        <v>50.401393287120499</v>
      </c>
      <c r="BF14" s="36">
        <v>12.296853780883101</v>
      </c>
      <c r="BG14" s="37">
        <v>82.258602516299106</v>
      </c>
      <c r="BH14" s="38">
        <v>44.548943302172802</v>
      </c>
      <c r="BI14" s="36">
        <v>10.0573727730655</v>
      </c>
      <c r="BJ14" s="37">
        <v>85.320810041282598</v>
      </c>
      <c r="BK14" s="38">
        <v>49.173043165430897</v>
      </c>
      <c r="BL14" s="36">
        <v>9.3753544878436408</v>
      </c>
      <c r="BM14" s="37">
        <v>93.154668833890099</v>
      </c>
      <c r="BN14" s="38">
        <v>57.201464220293701</v>
      </c>
      <c r="BO14" s="36">
        <v>9.3359541261958299</v>
      </c>
      <c r="BP14" s="37">
        <v>80.063841431904294</v>
      </c>
      <c r="BQ14" s="38">
        <v>41.914321776666497</v>
      </c>
      <c r="BR14" s="36">
        <v>8.5504900805203494</v>
      </c>
      <c r="BS14" s="37">
        <v>77.640430966273399</v>
      </c>
      <c r="BT14" s="38">
        <v>38.016373357721697</v>
      </c>
      <c r="BU14" s="36">
        <v>6.5262720028353298</v>
      </c>
      <c r="BV14" s="37">
        <v>82.391318598101606</v>
      </c>
      <c r="BW14" s="38">
        <v>41.071256000922801</v>
      </c>
      <c r="BX14" s="36">
        <v>8.7716473157616601</v>
      </c>
      <c r="BY14" s="37">
        <v>77.672822447730098</v>
      </c>
      <c r="BZ14" s="38">
        <v>38.731197395814199</v>
      </c>
      <c r="CA14" s="36">
        <v>8.9267949018587895</v>
      </c>
      <c r="CB14" s="37">
        <v>75.192777420124401</v>
      </c>
      <c r="CC14" s="38">
        <v>37.617404034970697</v>
      </c>
      <c r="CD14" s="36">
        <v>6.2734296956723901</v>
      </c>
      <c r="CE14" s="37">
        <v>65.864526471485206</v>
      </c>
      <c r="CF14" s="38">
        <v>31.169694967832999</v>
      </c>
      <c r="CG14" s="36">
        <v>5.7835072291428702</v>
      </c>
      <c r="CH14" s="37">
        <v>60.333489871908398</v>
      </c>
      <c r="CI14" s="38">
        <v>28.806134552564501</v>
      </c>
      <c r="CJ14" s="36">
        <v>4.9756188516260096</v>
      </c>
      <c r="CK14" s="37">
        <v>62.960116830624898</v>
      </c>
      <c r="CL14" s="38">
        <v>34.424348115307801</v>
      </c>
      <c r="CM14" s="36">
        <v>6.8666707947917898</v>
      </c>
      <c r="CN14" s="37">
        <v>55.930582547556</v>
      </c>
      <c r="CO14" s="38">
        <v>29.558382712265001</v>
      </c>
      <c r="CP14" s="36">
        <v>7.5983651280190498</v>
      </c>
      <c r="CQ14" s="37">
        <v>47.027292605006302</v>
      </c>
      <c r="CR14" s="38">
        <v>23.338869099376499</v>
      </c>
      <c r="CS14" s="36">
        <v>5.3292330386731797</v>
      </c>
      <c r="CT14" s="37">
        <v>59</v>
      </c>
      <c r="CU14" s="38">
        <v>28</v>
      </c>
      <c r="CV14" s="36">
        <v>5.34</v>
      </c>
      <c r="CW14" s="37">
        <v>61</v>
      </c>
      <c r="CX14" s="38">
        <v>29</v>
      </c>
      <c r="CY14" s="36">
        <v>5.48</v>
      </c>
      <c r="CZ14" s="37">
        <v>60.189239320634101</v>
      </c>
      <c r="DA14" s="38">
        <v>30.080521314917501</v>
      </c>
      <c r="DB14" s="36">
        <v>6.8942343709787499</v>
      </c>
      <c r="DC14" s="230">
        <v>56.869110192513801</v>
      </c>
      <c r="DD14" s="231">
        <v>31.435243532096401</v>
      </c>
      <c r="DE14" s="232">
        <v>6.3367241097939404</v>
      </c>
      <c r="DF14" s="40">
        <f t="shared" si="0"/>
        <v>-3.3201291281202998</v>
      </c>
      <c r="DG14" s="41">
        <f t="shared" si="1"/>
        <v>1.3547222171788995</v>
      </c>
      <c r="DH14" s="39">
        <f t="shared" si="2"/>
        <v>-0.55751026118480951</v>
      </c>
    </row>
    <row r="15" spans="1:112">
      <c r="A15" s="14" t="s">
        <v>7</v>
      </c>
      <c r="B15" s="27">
        <v>25</v>
      </c>
      <c r="C15" s="22">
        <v>12</v>
      </c>
      <c r="D15" s="28">
        <v>2.9</v>
      </c>
      <c r="E15" s="27">
        <v>26</v>
      </c>
      <c r="F15" s="22">
        <v>12</v>
      </c>
      <c r="G15" s="28">
        <v>2.1</v>
      </c>
      <c r="H15" s="27">
        <v>29</v>
      </c>
      <c r="I15" s="22">
        <v>16</v>
      </c>
      <c r="J15" s="28">
        <v>2.54</v>
      </c>
      <c r="K15" s="27">
        <v>32</v>
      </c>
      <c r="L15" s="22">
        <v>20</v>
      </c>
      <c r="M15" s="28">
        <v>3.81</v>
      </c>
      <c r="N15" s="27">
        <v>33</v>
      </c>
      <c r="O15" s="22">
        <v>18</v>
      </c>
      <c r="P15" s="28">
        <v>3.38</v>
      </c>
      <c r="Q15" s="37">
        <v>34.5698310321485</v>
      </c>
      <c r="R15" s="38">
        <v>18.257762306876302</v>
      </c>
      <c r="S15" s="36">
        <v>3.92799083684092</v>
      </c>
      <c r="T15" s="37">
        <v>30.831375902482101</v>
      </c>
      <c r="U15" s="38">
        <v>18.137142004920499</v>
      </c>
      <c r="V15" s="36">
        <v>3.8589182184208899</v>
      </c>
      <c r="W15" s="37">
        <v>25.1376767394358</v>
      </c>
      <c r="X15" s="38">
        <v>17.348477820033001</v>
      </c>
      <c r="Y15" s="36">
        <v>2.6670928284995599</v>
      </c>
      <c r="Z15" s="37">
        <v>25</v>
      </c>
      <c r="AA15" s="38">
        <v>16</v>
      </c>
      <c r="AB15" s="36">
        <v>2.81</v>
      </c>
      <c r="AC15" s="37">
        <v>21.734649816719902</v>
      </c>
      <c r="AD15" s="38">
        <v>12.483517288294999</v>
      </c>
      <c r="AE15" s="36">
        <v>2.75717215872751</v>
      </c>
      <c r="AF15" s="37">
        <v>20.4066399583837</v>
      </c>
      <c r="AG15" s="38">
        <v>11.7084015045151</v>
      </c>
      <c r="AH15" s="36">
        <v>2.1634521227555599</v>
      </c>
      <c r="AI15" s="37">
        <v>21</v>
      </c>
      <c r="AJ15" s="38">
        <v>12</v>
      </c>
      <c r="AK15" s="36">
        <v>3.23977</v>
      </c>
      <c r="AL15" s="37">
        <v>24</v>
      </c>
      <c r="AM15" s="38">
        <v>14</v>
      </c>
      <c r="AN15" s="36">
        <v>3.95</v>
      </c>
      <c r="AO15" s="37">
        <v>24.504405728642698</v>
      </c>
      <c r="AP15" s="38">
        <v>12.500874540812701</v>
      </c>
      <c r="AQ15" s="36">
        <v>2.29080283641856</v>
      </c>
      <c r="AR15" s="37">
        <v>21</v>
      </c>
      <c r="AS15" s="38">
        <v>10</v>
      </c>
      <c r="AT15" s="36">
        <v>1.8069900000000001</v>
      </c>
      <c r="AU15" s="37">
        <v>24</v>
      </c>
      <c r="AV15" s="38">
        <v>12</v>
      </c>
      <c r="AW15" s="36">
        <v>2.3660000000000001</v>
      </c>
      <c r="AX15" s="37">
        <v>30.2810422172873</v>
      </c>
      <c r="AY15" s="38">
        <v>13.5941594082989</v>
      </c>
      <c r="AZ15" s="36">
        <v>2.1669946266376798</v>
      </c>
      <c r="BA15" s="37">
        <v>30.732655570333499</v>
      </c>
      <c r="BB15" s="38">
        <v>15.112680293788101</v>
      </c>
      <c r="BC15" s="36">
        <v>1.4404129390965601</v>
      </c>
      <c r="BD15" s="37">
        <v>27.016675726131801</v>
      </c>
      <c r="BE15" s="38">
        <v>14.0579017694094</v>
      </c>
      <c r="BF15" s="36">
        <v>2.00669843141872</v>
      </c>
      <c r="BG15" s="37">
        <v>27.896353965315999</v>
      </c>
      <c r="BH15" s="38">
        <v>16.9726187740381</v>
      </c>
      <c r="BI15" s="36">
        <v>3.2821778217224198</v>
      </c>
      <c r="BJ15" s="37">
        <v>31.155803964623502</v>
      </c>
      <c r="BK15" s="38">
        <v>22.393717125204802</v>
      </c>
      <c r="BL15" s="36">
        <v>3.4956939774626101</v>
      </c>
      <c r="BM15" s="37">
        <v>30.0716106611785</v>
      </c>
      <c r="BN15" s="38">
        <v>18.726501943615201</v>
      </c>
      <c r="BO15" s="36">
        <v>2.5301369980986199</v>
      </c>
      <c r="BP15" s="37">
        <v>46.083858821384503</v>
      </c>
      <c r="BQ15" s="38">
        <v>19.364615468074099</v>
      </c>
      <c r="BR15" s="36">
        <v>4.1469048290134101</v>
      </c>
      <c r="BS15" s="37">
        <v>51.593503465736298</v>
      </c>
      <c r="BT15" s="38">
        <v>21.932370872706201</v>
      </c>
      <c r="BU15" s="36">
        <v>5.2089421685560797</v>
      </c>
      <c r="BV15" s="37">
        <v>47.2964191228644</v>
      </c>
      <c r="BW15" s="38">
        <v>24.666271568667501</v>
      </c>
      <c r="BX15" s="36">
        <v>7.22916335057658</v>
      </c>
      <c r="BY15" s="37">
        <v>48.480080507220599</v>
      </c>
      <c r="BZ15" s="38">
        <v>23.909386143777699</v>
      </c>
      <c r="CA15" s="36">
        <v>6.6307075587477797</v>
      </c>
      <c r="CB15" s="37">
        <v>46.801115815598898</v>
      </c>
      <c r="CC15" s="38">
        <v>20.5165025507556</v>
      </c>
      <c r="CD15" s="36">
        <v>3.85770970218113</v>
      </c>
      <c r="CE15" s="37">
        <v>44.092552432239501</v>
      </c>
      <c r="CF15" s="38">
        <v>19.746439280271002</v>
      </c>
      <c r="CG15" s="36">
        <v>3.4797531791182101</v>
      </c>
      <c r="CH15" s="37">
        <v>38.495977062823599</v>
      </c>
      <c r="CI15" s="38">
        <v>19.1444460287887</v>
      </c>
      <c r="CJ15" s="36">
        <v>3.7455112841652598</v>
      </c>
      <c r="CK15" s="37">
        <v>40.195029927864702</v>
      </c>
      <c r="CL15" s="38">
        <v>20.367403588503201</v>
      </c>
      <c r="CM15" s="36">
        <v>4.7466854337729902</v>
      </c>
      <c r="CN15" s="37">
        <v>42.443863125175199</v>
      </c>
      <c r="CO15" s="38">
        <v>19.356871540219</v>
      </c>
      <c r="CP15" s="36">
        <v>4.6819768910907298</v>
      </c>
      <c r="CQ15" s="37">
        <v>39.492893437714798</v>
      </c>
      <c r="CR15" s="38">
        <v>19.963654262769701</v>
      </c>
      <c r="CS15" s="36">
        <v>4.5474730084056603</v>
      </c>
      <c r="CT15" s="37">
        <v>38</v>
      </c>
      <c r="CU15" s="38">
        <v>19</v>
      </c>
      <c r="CV15" s="36">
        <v>4.58</v>
      </c>
      <c r="CW15" s="37">
        <v>43</v>
      </c>
      <c r="CX15" s="38">
        <v>24</v>
      </c>
      <c r="CY15" s="36">
        <v>6.1</v>
      </c>
      <c r="CZ15" s="37">
        <v>48.592223510752497</v>
      </c>
      <c r="DA15" s="38">
        <v>29.245247127572998</v>
      </c>
      <c r="DB15" s="36">
        <v>5.77260576989854</v>
      </c>
      <c r="DC15" s="230">
        <v>53.683237683273497</v>
      </c>
      <c r="DD15" s="231">
        <v>31.560530950586099</v>
      </c>
      <c r="DE15" s="232">
        <v>5.4095224358020397</v>
      </c>
      <c r="DF15" s="40">
        <f t="shared" si="0"/>
        <v>5.0910141725209996</v>
      </c>
      <c r="DG15" s="41">
        <f t="shared" si="1"/>
        <v>2.3152838230131003</v>
      </c>
      <c r="DH15" s="39">
        <f t="shared" si="2"/>
        <v>-0.36308333409650029</v>
      </c>
    </row>
    <row r="16" spans="1:112">
      <c r="A16" s="14" t="s">
        <v>97</v>
      </c>
      <c r="B16" s="27"/>
      <c r="C16" s="22"/>
      <c r="D16" s="28"/>
      <c r="E16" s="27"/>
      <c r="F16" s="22"/>
      <c r="G16" s="28"/>
      <c r="H16" s="27"/>
      <c r="I16" s="22"/>
      <c r="J16" s="28"/>
      <c r="K16" s="27"/>
      <c r="L16" s="22"/>
      <c r="M16" s="28"/>
      <c r="N16" s="27"/>
      <c r="O16" s="22"/>
      <c r="P16" s="28"/>
      <c r="Q16" s="37"/>
      <c r="R16" s="38"/>
      <c r="S16" s="36"/>
      <c r="T16" s="37"/>
      <c r="U16" s="38"/>
      <c r="V16" s="36"/>
      <c r="W16" s="37"/>
      <c r="X16" s="38"/>
      <c r="Y16" s="36"/>
      <c r="Z16" s="37"/>
      <c r="AA16" s="38"/>
      <c r="AB16" s="36"/>
      <c r="AC16" s="37"/>
      <c r="AD16" s="38"/>
      <c r="AE16" s="36"/>
      <c r="AF16" s="37"/>
      <c r="AG16" s="38"/>
      <c r="AH16" s="36"/>
      <c r="AI16" s="37">
        <v>63</v>
      </c>
      <c r="AJ16" s="38">
        <v>35</v>
      </c>
      <c r="AK16" s="36">
        <v>5.2585300000000004</v>
      </c>
      <c r="AL16" s="37">
        <v>61</v>
      </c>
      <c r="AM16" s="38">
        <v>37</v>
      </c>
      <c r="AN16" s="36">
        <v>4.9735899999999997</v>
      </c>
      <c r="AO16" s="37">
        <v>56.8914674370032</v>
      </c>
      <c r="AP16" s="38">
        <v>34.923848102490702</v>
      </c>
      <c r="AQ16" s="36">
        <v>5.4094963932019802</v>
      </c>
      <c r="AR16" s="37">
        <v>44</v>
      </c>
      <c r="AS16" s="38">
        <v>24</v>
      </c>
      <c r="AT16" s="36">
        <v>4.6881700000000004</v>
      </c>
      <c r="AU16" s="37">
        <v>49</v>
      </c>
      <c r="AV16" s="38">
        <v>25</v>
      </c>
      <c r="AW16" s="36">
        <v>5.4349999999999996</v>
      </c>
      <c r="AX16" s="37">
        <v>50.343515069201601</v>
      </c>
      <c r="AY16" s="38">
        <v>27.726740607084899</v>
      </c>
      <c r="AZ16" s="36">
        <v>6.1270130626475101</v>
      </c>
      <c r="BA16" s="37">
        <v>48.862779554564199</v>
      </c>
      <c r="BB16" s="38">
        <v>28.761828818756801</v>
      </c>
      <c r="BC16" s="36">
        <v>7.2401359965271403</v>
      </c>
      <c r="BD16" s="37">
        <v>58.756246183409999</v>
      </c>
      <c r="BE16" s="38">
        <v>36.000578821389801</v>
      </c>
      <c r="BF16" s="36">
        <v>7.6673408612160996</v>
      </c>
      <c r="BG16" s="37">
        <v>64.9162534638875</v>
      </c>
      <c r="BH16" s="38">
        <v>39.242547621137703</v>
      </c>
      <c r="BI16" s="36">
        <v>8.3473340879478606</v>
      </c>
      <c r="BJ16" s="37">
        <v>58.0558553215443</v>
      </c>
      <c r="BK16" s="38">
        <v>30.5267884327689</v>
      </c>
      <c r="BL16" s="36">
        <v>7.5218544566324201</v>
      </c>
      <c r="BM16" s="37">
        <v>44.5677377012737</v>
      </c>
      <c r="BN16" s="38">
        <v>26.2404955077875</v>
      </c>
      <c r="BO16" s="36">
        <v>5.31695435504359</v>
      </c>
      <c r="BP16" s="37">
        <v>47.668539438464002</v>
      </c>
      <c r="BQ16" s="38">
        <v>21.3790356158067</v>
      </c>
      <c r="BR16" s="36">
        <v>4.0411629992427001</v>
      </c>
      <c r="BS16" s="37">
        <v>42.986915107048198</v>
      </c>
      <c r="BT16" s="38">
        <v>18.786637125093801</v>
      </c>
      <c r="BU16" s="36">
        <v>3.5192357949014701</v>
      </c>
      <c r="BV16" s="37">
        <v>52.162478906930602</v>
      </c>
      <c r="BW16" s="38">
        <v>20.563118159239099</v>
      </c>
      <c r="BX16" s="36">
        <v>4.7695905286654803</v>
      </c>
      <c r="BY16" s="37">
        <v>58.203276474999001</v>
      </c>
      <c r="BZ16" s="38">
        <v>19.997519862381498</v>
      </c>
      <c r="CA16" s="36">
        <v>3.9919515666183201</v>
      </c>
      <c r="CB16" s="37">
        <v>62.241016325538602</v>
      </c>
      <c r="CC16" s="38">
        <v>27.128501481586401</v>
      </c>
      <c r="CD16" s="36">
        <v>5.1244499226663001</v>
      </c>
      <c r="CE16" s="37">
        <v>62.497761555779803</v>
      </c>
      <c r="CF16" s="38">
        <v>31.3997200490723</v>
      </c>
      <c r="CG16" s="36">
        <v>7.3110916889135504</v>
      </c>
      <c r="CH16" s="37">
        <v>65.343931231964703</v>
      </c>
      <c r="CI16" s="38">
        <v>29.308700179208099</v>
      </c>
      <c r="CJ16" s="36">
        <v>7.2043355386970598</v>
      </c>
      <c r="CK16" s="37">
        <v>62.166799510232799</v>
      </c>
      <c r="CL16" s="38">
        <v>27.344477169268099</v>
      </c>
      <c r="CM16" s="36">
        <v>5.9709096257818697</v>
      </c>
      <c r="CN16" s="37">
        <v>57.793824962666399</v>
      </c>
      <c r="CO16" s="38">
        <v>24.509783185514099</v>
      </c>
      <c r="CP16" s="36">
        <v>5.7298968706217703</v>
      </c>
      <c r="CQ16" s="37">
        <v>65.059688925766295</v>
      </c>
      <c r="CR16" s="38">
        <v>28.303952862482699</v>
      </c>
      <c r="CS16" s="36">
        <v>6.4927845101904804</v>
      </c>
      <c r="CT16" s="37">
        <v>73</v>
      </c>
      <c r="CU16" s="38">
        <v>32</v>
      </c>
      <c r="CV16" s="36">
        <v>7.04</v>
      </c>
      <c r="CW16" s="37">
        <v>76</v>
      </c>
      <c r="CX16" s="38">
        <v>31</v>
      </c>
      <c r="CY16" s="36">
        <v>7.46</v>
      </c>
      <c r="CZ16" s="37">
        <v>63.5216792343723</v>
      </c>
      <c r="DA16" s="38">
        <v>27.503420972638398</v>
      </c>
      <c r="DB16" s="36">
        <v>7.5035002723135298</v>
      </c>
      <c r="DC16" s="230">
        <v>51.901882689860201</v>
      </c>
      <c r="DD16" s="231">
        <v>22.0938093919635</v>
      </c>
      <c r="DE16" s="232">
        <v>6.0612117411786102</v>
      </c>
      <c r="DF16" s="40">
        <f t="shared" si="0"/>
        <v>-11.619796544512099</v>
      </c>
      <c r="DG16" s="41">
        <f t="shared" si="1"/>
        <v>-5.4096115806748983</v>
      </c>
      <c r="DH16" s="39">
        <f t="shared" si="2"/>
        <v>-1.4422885311349196</v>
      </c>
    </row>
    <row r="17" spans="1:112">
      <c r="A17" s="14" t="s">
        <v>9</v>
      </c>
      <c r="B17" s="27">
        <v>76</v>
      </c>
      <c r="C17" s="22">
        <v>45</v>
      </c>
      <c r="D17" s="28">
        <v>10.7</v>
      </c>
      <c r="E17" s="27">
        <v>84</v>
      </c>
      <c r="F17" s="22">
        <v>51</v>
      </c>
      <c r="G17" s="28">
        <v>10.9</v>
      </c>
      <c r="H17" s="27">
        <v>78</v>
      </c>
      <c r="I17" s="22">
        <v>54</v>
      </c>
      <c r="J17" s="28">
        <v>9.1</v>
      </c>
      <c r="K17" s="27">
        <v>65</v>
      </c>
      <c r="L17" s="22">
        <v>48</v>
      </c>
      <c r="M17" s="28">
        <v>8.89</v>
      </c>
      <c r="N17" s="27">
        <v>83</v>
      </c>
      <c r="O17" s="22">
        <v>50</v>
      </c>
      <c r="P17" s="28">
        <v>10.18</v>
      </c>
      <c r="Q17" s="37">
        <v>84.743238384873493</v>
      </c>
      <c r="R17" s="38">
        <v>49.608325946646502</v>
      </c>
      <c r="S17" s="36">
        <v>10.2925353072007</v>
      </c>
      <c r="T17" s="37">
        <v>70.747857462501699</v>
      </c>
      <c r="U17" s="38">
        <v>43.609920595729797</v>
      </c>
      <c r="V17" s="36">
        <v>8.1918288462349</v>
      </c>
      <c r="W17" s="37">
        <v>65.836383261950502</v>
      </c>
      <c r="X17" s="38">
        <v>43.959434391579201</v>
      </c>
      <c r="Y17" s="36">
        <v>7.3897254999745403</v>
      </c>
      <c r="Z17" s="37">
        <v>68</v>
      </c>
      <c r="AA17" s="38">
        <v>47</v>
      </c>
      <c r="AB17" s="36">
        <v>9.25</v>
      </c>
      <c r="AC17" s="37">
        <v>79.704233955414495</v>
      </c>
      <c r="AD17" s="38">
        <v>48.429085402891801</v>
      </c>
      <c r="AE17" s="36">
        <v>9.8641594318469306</v>
      </c>
      <c r="AF17" s="37">
        <v>82.072158827539695</v>
      </c>
      <c r="AG17" s="38">
        <v>53.2845842342848</v>
      </c>
      <c r="AH17" s="36">
        <v>10.6072876834696</v>
      </c>
      <c r="AI17" s="37">
        <v>78</v>
      </c>
      <c r="AJ17" s="38">
        <v>52</v>
      </c>
      <c r="AK17" s="36">
        <v>11.48934</v>
      </c>
      <c r="AL17" s="37">
        <v>70</v>
      </c>
      <c r="AM17" s="38">
        <v>46</v>
      </c>
      <c r="AN17" s="36">
        <v>10.49652</v>
      </c>
      <c r="AO17" s="37">
        <v>63.712297299800397</v>
      </c>
      <c r="AP17" s="38">
        <v>40.847053320168897</v>
      </c>
      <c r="AQ17" s="36">
        <v>8.7729356991754202</v>
      </c>
      <c r="AR17" s="37">
        <v>64</v>
      </c>
      <c r="AS17" s="38">
        <v>38</v>
      </c>
      <c r="AT17" s="36">
        <v>7.4753999999999996</v>
      </c>
      <c r="AU17" s="37">
        <v>61</v>
      </c>
      <c r="AV17" s="38">
        <v>38</v>
      </c>
      <c r="AW17" s="36">
        <v>7.7869999999999999</v>
      </c>
      <c r="AX17" s="37">
        <v>55.947473974130197</v>
      </c>
      <c r="AY17" s="38">
        <v>33.330904341030298</v>
      </c>
      <c r="AZ17" s="36">
        <v>7.63010597089208</v>
      </c>
      <c r="BA17" s="37">
        <v>50.901420335238498</v>
      </c>
      <c r="BB17" s="38">
        <v>28.998230846460501</v>
      </c>
      <c r="BC17" s="36">
        <v>6.8848406573552499</v>
      </c>
      <c r="BD17" s="37">
        <v>49.792492598014299</v>
      </c>
      <c r="BE17" s="38">
        <v>31.001865782685801</v>
      </c>
      <c r="BF17" s="36">
        <v>8.3795926042367697</v>
      </c>
      <c r="BG17" s="37">
        <v>53.138056449893</v>
      </c>
      <c r="BH17" s="38">
        <v>33.092499844540498</v>
      </c>
      <c r="BI17" s="36">
        <v>7.3021544566896601</v>
      </c>
      <c r="BJ17" s="37">
        <v>51.088933380100997</v>
      </c>
      <c r="BK17" s="38">
        <v>30.427191477183101</v>
      </c>
      <c r="BL17" s="36">
        <v>6.0253394127373801</v>
      </c>
      <c r="BM17" s="37">
        <v>50.367903077306202</v>
      </c>
      <c r="BN17" s="38">
        <v>31.722513598614501</v>
      </c>
      <c r="BO17" s="36">
        <v>6.3493285423316896</v>
      </c>
      <c r="BP17" s="37">
        <v>48.284130845190802</v>
      </c>
      <c r="BQ17" s="38">
        <v>27.2768043960948</v>
      </c>
      <c r="BR17" s="36">
        <v>7.7431578802374803</v>
      </c>
      <c r="BS17" s="37">
        <v>56.222495463959</v>
      </c>
      <c r="BT17" s="38">
        <v>32.544072495219702</v>
      </c>
      <c r="BU17" s="36">
        <v>8.2414046692543597</v>
      </c>
      <c r="BV17" s="37">
        <v>55.5542660192258</v>
      </c>
      <c r="BW17" s="38">
        <v>29.208470387711198</v>
      </c>
      <c r="BX17" s="36">
        <v>5.5867974608474302</v>
      </c>
      <c r="BY17" s="37">
        <v>53.893469712445999</v>
      </c>
      <c r="BZ17" s="38">
        <v>29.526876658396301</v>
      </c>
      <c r="CA17" s="36">
        <v>6.0156115332426499</v>
      </c>
      <c r="CB17" s="37">
        <v>56.435204023757898</v>
      </c>
      <c r="CC17" s="38">
        <v>36.736296183277098</v>
      </c>
      <c r="CD17" s="36">
        <v>6.9717570391459702</v>
      </c>
      <c r="CE17" s="37">
        <v>65.542469895031999</v>
      </c>
      <c r="CF17" s="38">
        <v>42.133507985035102</v>
      </c>
      <c r="CG17" s="36">
        <v>7.7527403023504204</v>
      </c>
      <c r="CH17" s="37">
        <v>65.156992416229002</v>
      </c>
      <c r="CI17" s="38">
        <v>41.833077659497398</v>
      </c>
      <c r="CJ17" s="36">
        <v>7.2349140507744298</v>
      </c>
      <c r="CK17" s="37">
        <v>53.144728405448802</v>
      </c>
      <c r="CL17" s="38">
        <v>35.215076809065501</v>
      </c>
      <c r="CM17" s="36">
        <v>6.6657463504285497</v>
      </c>
      <c r="CN17" s="37">
        <v>54.1102313584367</v>
      </c>
      <c r="CO17" s="38">
        <v>38.034469198447503</v>
      </c>
      <c r="CP17" s="36">
        <v>7.9091137024091296</v>
      </c>
      <c r="CQ17" s="37">
        <v>52.021593183961599</v>
      </c>
      <c r="CR17" s="38">
        <v>36.575581134202103</v>
      </c>
      <c r="CS17" s="36">
        <v>6.9570651862297197</v>
      </c>
      <c r="CT17" s="37">
        <v>55</v>
      </c>
      <c r="CU17" s="38">
        <v>30</v>
      </c>
      <c r="CV17" s="36">
        <v>6.78</v>
      </c>
      <c r="CW17" s="37">
        <v>59</v>
      </c>
      <c r="CX17" s="38">
        <v>30</v>
      </c>
      <c r="CY17" s="36">
        <v>7.27</v>
      </c>
      <c r="CZ17" s="37">
        <v>54.591333371057999</v>
      </c>
      <c r="DA17" s="38">
        <v>28.8198443417654</v>
      </c>
      <c r="DB17" s="36">
        <v>6.0476168889732902</v>
      </c>
      <c r="DC17" s="230">
        <v>49.788722062039199</v>
      </c>
      <c r="DD17" s="231">
        <v>26.606972282594899</v>
      </c>
      <c r="DE17" s="232">
        <v>5.44124699821917</v>
      </c>
      <c r="DF17" s="40">
        <f t="shared" si="0"/>
        <v>-4.8026113090188005</v>
      </c>
      <c r="DG17" s="41">
        <f t="shared" si="1"/>
        <v>-2.2128720591705004</v>
      </c>
      <c r="DH17" s="39">
        <f t="shared" si="2"/>
        <v>-0.60636989075412018</v>
      </c>
    </row>
    <row r="18" spans="1:112">
      <c r="A18" s="14" t="s">
        <v>10</v>
      </c>
      <c r="B18" s="27">
        <v>36</v>
      </c>
      <c r="C18" s="22">
        <v>23</v>
      </c>
      <c r="D18" s="28">
        <v>4.2</v>
      </c>
      <c r="E18" s="27">
        <v>40</v>
      </c>
      <c r="F18" s="22">
        <v>23</v>
      </c>
      <c r="G18" s="28">
        <v>3.8</v>
      </c>
      <c r="H18" s="27">
        <v>40</v>
      </c>
      <c r="I18" s="22">
        <v>24</v>
      </c>
      <c r="J18" s="28">
        <v>3.55</v>
      </c>
      <c r="K18" s="27">
        <v>30</v>
      </c>
      <c r="L18" s="22">
        <v>21</v>
      </c>
      <c r="M18" s="28">
        <v>3.68</v>
      </c>
      <c r="N18" s="27">
        <v>25</v>
      </c>
      <c r="O18" s="22">
        <v>18</v>
      </c>
      <c r="P18" s="28">
        <v>3.1</v>
      </c>
      <c r="Q18" s="37">
        <v>26.015530828624399</v>
      </c>
      <c r="R18" s="38">
        <v>15.99775705331</v>
      </c>
      <c r="S18" s="36">
        <v>2.59605759287426</v>
      </c>
      <c r="T18" s="37">
        <v>33.735997752982797</v>
      </c>
      <c r="U18" s="38">
        <v>20.677268559591202</v>
      </c>
      <c r="V18" s="36">
        <v>4.2167635144343496</v>
      </c>
      <c r="W18" s="37">
        <v>38.565759532428302</v>
      </c>
      <c r="X18" s="38">
        <v>26.506486150868501</v>
      </c>
      <c r="Y18" s="36">
        <v>4.8271802760476596</v>
      </c>
      <c r="Z18" s="37">
        <v>35</v>
      </c>
      <c r="AA18" s="38">
        <v>24</v>
      </c>
      <c r="AB18" s="36">
        <v>3.47</v>
      </c>
      <c r="AC18" s="37">
        <v>35.3334251944625</v>
      </c>
      <c r="AD18" s="38">
        <v>20.687444187405202</v>
      </c>
      <c r="AE18" s="36">
        <v>3.7759427977303002</v>
      </c>
      <c r="AF18" s="37">
        <v>36.207831677712001</v>
      </c>
      <c r="AG18" s="38">
        <v>23.272249055783998</v>
      </c>
      <c r="AH18" s="36">
        <v>4.40134531572554</v>
      </c>
      <c r="AI18" s="37">
        <v>32</v>
      </c>
      <c r="AJ18" s="38">
        <v>18</v>
      </c>
      <c r="AK18" s="36">
        <v>3.3562599999999998</v>
      </c>
      <c r="AL18" s="37">
        <v>30</v>
      </c>
      <c r="AM18" s="38">
        <v>15</v>
      </c>
      <c r="AN18" s="36">
        <v>2.5514999999999999</v>
      </c>
      <c r="AO18" s="37">
        <v>29.783121712809699</v>
      </c>
      <c r="AP18" s="38">
        <v>18.067817042569398</v>
      </c>
      <c r="AQ18" s="36">
        <v>2.0544312511399001</v>
      </c>
      <c r="AR18" s="37">
        <v>28</v>
      </c>
      <c r="AS18" s="38">
        <v>18</v>
      </c>
      <c r="AT18" s="36">
        <v>2.2926500000000001</v>
      </c>
      <c r="AU18" s="37">
        <v>33</v>
      </c>
      <c r="AV18" s="38">
        <v>22</v>
      </c>
      <c r="AW18" s="36">
        <v>3.72</v>
      </c>
      <c r="AX18" s="37">
        <v>26.689177237452199</v>
      </c>
      <c r="AY18" s="38">
        <v>15.8080612527838</v>
      </c>
      <c r="AZ18" s="36">
        <v>2.6387830901434701</v>
      </c>
      <c r="BA18" s="37">
        <v>18.9886768309891</v>
      </c>
      <c r="BB18" s="38">
        <v>10.6816559887639</v>
      </c>
      <c r="BC18" s="36">
        <v>2.21541945281743</v>
      </c>
      <c r="BD18" s="37">
        <v>27.894190166545201</v>
      </c>
      <c r="BE18" s="38">
        <v>19.264679645771</v>
      </c>
      <c r="BF18" s="36">
        <v>4.0196935709218398</v>
      </c>
      <c r="BG18" s="37">
        <v>29.592208211162699</v>
      </c>
      <c r="BH18" s="38">
        <v>19.3236058772749</v>
      </c>
      <c r="BI18" s="36">
        <v>4.0051347245600599</v>
      </c>
      <c r="BJ18" s="37">
        <v>35.438464010747403</v>
      </c>
      <c r="BK18" s="38">
        <v>17.519876795384299</v>
      </c>
      <c r="BL18" s="36">
        <v>3.5293932097371798</v>
      </c>
      <c r="BM18" s="37">
        <v>35.922575582253899</v>
      </c>
      <c r="BN18" s="38">
        <v>17.502214588976098</v>
      </c>
      <c r="BO18" s="36">
        <v>3.0561989806627898</v>
      </c>
      <c r="BP18" s="37">
        <v>32.276090001004498</v>
      </c>
      <c r="BQ18" s="38">
        <v>17.2370531643578</v>
      </c>
      <c r="BR18" s="36">
        <v>3.3921360598297698</v>
      </c>
      <c r="BS18" s="37">
        <v>34.983387775333298</v>
      </c>
      <c r="BT18" s="38">
        <v>19.968801757876701</v>
      </c>
      <c r="BU18" s="36">
        <v>5.4606154981307702</v>
      </c>
      <c r="BV18" s="37">
        <v>41.191167812025903</v>
      </c>
      <c r="BW18" s="38">
        <v>23.270893909511901</v>
      </c>
      <c r="BX18" s="36">
        <v>5.8042618826415797</v>
      </c>
      <c r="BY18" s="37">
        <v>39.984773233425898</v>
      </c>
      <c r="BZ18" s="38">
        <v>22.409614612751</v>
      </c>
      <c r="CA18" s="36">
        <v>4.1133336832497402</v>
      </c>
      <c r="CB18" s="37">
        <v>37.123469436649103</v>
      </c>
      <c r="CC18" s="38">
        <v>20.502513311250802</v>
      </c>
      <c r="CD18" s="36">
        <v>4.4250277639921203</v>
      </c>
      <c r="CE18" s="37">
        <v>34.870428012421598</v>
      </c>
      <c r="CF18" s="38">
        <v>17.099333628684999</v>
      </c>
      <c r="CG18" s="36">
        <v>3.84469003036812</v>
      </c>
      <c r="CH18" s="37">
        <v>37.1517027023217</v>
      </c>
      <c r="CI18" s="38">
        <v>16.769197354183198</v>
      </c>
      <c r="CJ18" s="36">
        <v>3.47966238192959</v>
      </c>
      <c r="CK18" s="37">
        <v>35.373923051995703</v>
      </c>
      <c r="CL18" s="38">
        <v>19.9760642808914</v>
      </c>
      <c r="CM18" s="36">
        <v>5.1890432182400001</v>
      </c>
      <c r="CN18" s="37">
        <v>32.697174018658899</v>
      </c>
      <c r="CO18" s="38">
        <v>23.482041637108601</v>
      </c>
      <c r="CP18" s="36">
        <v>5.2784639369240596</v>
      </c>
      <c r="CQ18" s="37">
        <v>35.969313512790599</v>
      </c>
      <c r="CR18" s="38">
        <v>23.333494510341598</v>
      </c>
      <c r="CS18" s="36">
        <v>3.8102524847200301</v>
      </c>
      <c r="CT18" s="37">
        <v>34</v>
      </c>
      <c r="CU18" s="38">
        <v>21</v>
      </c>
      <c r="CV18" s="36">
        <v>5.17</v>
      </c>
      <c r="CW18" s="37">
        <v>26</v>
      </c>
      <c r="CX18" s="38">
        <v>14</v>
      </c>
      <c r="CY18" s="36">
        <v>4.05</v>
      </c>
      <c r="CZ18" s="37">
        <v>31.3877635106623</v>
      </c>
      <c r="DA18" s="38">
        <v>11.5088824081976</v>
      </c>
      <c r="DB18" s="36">
        <v>2.3391484644583298</v>
      </c>
      <c r="DC18" s="230">
        <v>38.460761465941403</v>
      </c>
      <c r="DD18" s="231">
        <v>18.229026437213498</v>
      </c>
      <c r="DE18" s="232">
        <v>3.5047185722429899</v>
      </c>
      <c r="DF18" s="40">
        <f t="shared" si="0"/>
        <v>7.0729979552791029</v>
      </c>
      <c r="DG18" s="41">
        <f t="shared" si="1"/>
        <v>6.7201440290158985</v>
      </c>
      <c r="DH18" s="39">
        <f t="shared" si="2"/>
        <v>1.1655701077846601</v>
      </c>
    </row>
    <row r="19" spans="1:112">
      <c r="A19" s="14" t="s">
        <v>43</v>
      </c>
      <c r="B19" s="27">
        <v>25</v>
      </c>
      <c r="C19" s="22">
        <v>15</v>
      </c>
      <c r="D19" s="28">
        <v>3.1</v>
      </c>
      <c r="E19" s="27">
        <v>24</v>
      </c>
      <c r="F19" s="22">
        <v>11</v>
      </c>
      <c r="G19" s="28">
        <v>1.9</v>
      </c>
      <c r="H19" s="27">
        <v>24</v>
      </c>
      <c r="I19" s="22">
        <v>8</v>
      </c>
      <c r="J19" s="28">
        <v>1.03</v>
      </c>
      <c r="K19" s="27">
        <v>28</v>
      </c>
      <c r="L19" s="22">
        <v>11</v>
      </c>
      <c r="M19" s="28">
        <v>0.77</v>
      </c>
      <c r="N19" s="27">
        <v>25</v>
      </c>
      <c r="O19" s="22">
        <v>11</v>
      </c>
      <c r="P19" s="28">
        <v>1.44</v>
      </c>
      <c r="Q19" s="37">
        <v>21.8593430528128</v>
      </c>
      <c r="R19" s="38">
        <v>11.981738164013899</v>
      </c>
      <c r="S19" s="36">
        <v>2.0219298850326899</v>
      </c>
      <c r="T19" s="37">
        <v>28.301751653884601</v>
      </c>
      <c r="U19" s="38">
        <v>17.0727214769813</v>
      </c>
      <c r="V19" s="36">
        <v>2.8505063341519099</v>
      </c>
      <c r="W19" s="37">
        <v>31.329623721440399</v>
      </c>
      <c r="X19" s="38">
        <v>16.315783850698701</v>
      </c>
      <c r="Y19" s="36">
        <v>2.7643188928983702</v>
      </c>
      <c r="Z19" s="37">
        <v>26</v>
      </c>
      <c r="AA19" s="38">
        <v>11</v>
      </c>
      <c r="AB19" s="36">
        <v>1.93</v>
      </c>
      <c r="AC19" s="37">
        <v>27.5078296275755</v>
      </c>
      <c r="AD19" s="38">
        <v>14.5568967437464</v>
      </c>
      <c r="AE19" s="36">
        <v>2.1166974695542802</v>
      </c>
      <c r="AF19" s="37">
        <v>33.652760453903397</v>
      </c>
      <c r="AG19" s="38">
        <v>18.193589634203601</v>
      </c>
      <c r="AH19" s="36">
        <v>3.09769388079761</v>
      </c>
      <c r="AI19" s="37">
        <v>28</v>
      </c>
      <c r="AJ19" s="38">
        <v>16</v>
      </c>
      <c r="AK19" s="36">
        <v>3.39046</v>
      </c>
      <c r="AL19" s="37">
        <v>24</v>
      </c>
      <c r="AM19" s="38">
        <v>15</v>
      </c>
      <c r="AN19" s="36">
        <v>3.3181699999999998</v>
      </c>
      <c r="AO19" s="37">
        <v>28.775316825420401</v>
      </c>
      <c r="AP19" s="38">
        <v>16.364340249817499</v>
      </c>
      <c r="AQ19" s="36">
        <v>3.7493836052677301</v>
      </c>
      <c r="AR19" s="37">
        <v>28</v>
      </c>
      <c r="AS19" s="38">
        <v>17</v>
      </c>
      <c r="AT19" s="36">
        <v>4.4169700000000001</v>
      </c>
      <c r="AU19" s="37">
        <v>23</v>
      </c>
      <c r="AV19" s="38">
        <v>13</v>
      </c>
      <c r="AW19" s="36">
        <v>3.5779999999999998</v>
      </c>
      <c r="AX19" s="37">
        <v>21.825613136131899</v>
      </c>
      <c r="AY19" s="38">
        <v>12.5290496945351</v>
      </c>
      <c r="AZ19" s="36">
        <v>3.05818171676172</v>
      </c>
      <c r="BA19" s="37">
        <v>24.619360211034799</v>
      </c>
      <c r="BB19" s="38">
        <v>16.255052443466901</v>
      </c>
      <c r="BC19" s="36">
        <v>2.8327191978693498</v>
      </c>
      <c r="BD19" s="37">
        <v>24.762349359593401</v>
      </c>
      <c r="BE19" s="38">
        <v>14.372662464732</v>
      </c>
      <c r="BF19" s="36">
        <v>1.51459362278348</v>
      </c>
      <c r="BG19" s="37">
        <v>22.664457635625201</v>
      </c>
      <c r="BH19" s="38">
        <v>11.271357884583599</v>
      </c>
      <c r="BI19" s="36">
        <v>1.58128086374411</v>
      </c>
      <c r="BJ19" s="37">
        <v>27.110401126519299</v>
      </c>
      <c r="BK19" s="38">
        <v>12.5635845321828</v>
      </c>
      <c r="BL19" s="36">
        <v>1.9866145820804699</v>
      </c>
      <c r="BM19" s="37">
        <v>27.557385056263499</v>
      </c>
      <c r="BN19" s="38">
        <v>12.856280250197999</v>
      </c>
      <c r="BO19" s="36">
        <v>2.0859184499165102</v>
      </c>
      <c r="BP19" s="37">
        <v>34.234406757099599</v>
      </c>
      <c r="BQ19" s="38">
        <v>18.055101045765301</v>
      </c>
      <c r="BR19" s="36">
        <v>2.9780872677572101</v>
      </c>
      <c r="BS19" s="37">
        <v>36.612065385818603</v>
      </c>
      <c r="BT19" s="38">
        <v>18.641890314974201</v>
      </c>
      <c r="BU19" s="36">
        <v>3.64850320219744</v>
      </c>
      <c r="BV19" s="37">
        <v>35.504889245031997</v>
      </c>
      <c r="BW19" s="38">
        <v>18.081501641548599</v>
      </c>
      <c r="BX19" s="36">
        <v>4.5481425596114304</v>
      </c>
      <c r="BY19" s="37">
        <v>32.003887114775402</v>
      </c>
      <c r="BZ19" s="38">
        <v>18.2739531594457</v>
      </c>
      <c r="CA19" s="36">
        <v>4.6895191909232601</v>
      </c>
      <c r="CB19" s="37">
        <v>30.2824165388989</v>
      </c>
      <c r="CC19" s="38">
        <v>20.766661192723699</v>
      </c>
      <c r="CD19" s="36">
        <v>4.9746706559718801</v>
      </c>
      <c r="CE19" s="37">
        <v>35.498743007325899</v>
      </c>
      <c r="CF19" s="38">
        <v>19.476468233087999</v>
      </c>
      <c r="CG19" s="36">
        <v>4.5512840260509702</v>
      </c>
      <c r="CH19" s="37">
        <v>34.062579234771398</v>
      </c>
      <c r="CI19" s="38">
        <v>16.5423597885531</v>
      </c>
      <c r="CJ19" s="36">
        <v>4.0233678776593402</v>
      </c>
      <c r="CK19" s="37">
        <v>30.941754328548999</v>
      </c>
      <c r="CL19" s="38">
        <v>17.2506349405093</v>
      </c>
      <c r="CM19" s="36">
        <v>3.5861085990193202</v>
      </c>
      <c r="CN19" s="37">
        <v>42.739694656630199</v>
      </c>
      <c r="CO19" s="38">
        <v>19.698434174417901</v>
      </c>
      <c r="CP19" s="36">
        <v>2.6434976536992201</v>
      </c>
      <c r="CQ19" s="37">
        <v>46.501044389202299</v>
      </c>
      <c r="CR19" s="38">
        <v>20.411970717613499</v>
      </c>
      <c r="CS19" s="36">
        <v>3.2678141144977899</v>
      </c>
      <c r="CT19" s="37">
        <v>31</v>
      </c>
      <c r="CU19" s="38">
        <v>14</v>
      </c>
      <c r="CV19" s="36">
        <v>3.38</v>
      </c>
      <c r="CW19" s="37">
        <v>27</v>
      </c>
      <c r="CX19" s="38">
        <v>15</v>
      </c>
      <c r="CY19" s="36">
        <v>3.14</v>
      </c>
      <c r="CZ19" s="37">
        <v>30.2578368926854</v>
      </c>
      <c r="DA19" s="38">
        <v>16.568879444498599</v>
      </c>
      <c r="DB19" s="36">
        <v>3.5980950901659199</v>
      </c>
      <c r="DC19" s="230">
        <v>33.941285025617198</v>
      </c>
      <c r="DD19" s="231">
        <v>14.168065171139901</v>
      </c>
      <c r="DE19" s="232">
        <v>2.8580447004649399</v>
      </c>
      <c r="DF19" s="40">
        <f t="shared" si="0"/>
        <v>3.6834481329317974</v>
      </c>
      <c r="DG19" s="41">
        <f t="shared" si="1"/>
        <v>-2.4008142733586979</v>
      </c>
      <c r="DH19" s="39">
        <f t="shared" si="2"/>
        <v>-0.74005038970098003</v>
      </c>
    </row>
    <row r="20" spans="1:112">
      <c r="A20" s="14" t="s">
        <v>83</v>
      </c>
      <c r="B20" s="27"/>
      <c r="C20" s="22"/>
      <c r="D20" s="28"/>
      <c r="E20" s="27"/>
      <c r="F20" s="22"/>
      <c r="G20" s="28"/>
      <c r="H20" s="27"/>
      <c r="I20" s="22"/>
      <c r="J20" s="28"/>
      <c r="K20" s="27"/>
      <c r="L20" s="22"/>
      <c r="M20" s="28"/>
      <c r="N20" s="27"/>
      <c r="O20" s="22"/>
      <c r="P20" s="28"/>
      <c r="Q20" s="37"/>
      <c r="R20" s="38"/>
      <c r="S20" s="36"/>
      <c r="T20" s="37"/>
      <c r="U20" s="38"/>
      <c r="V20" s="36"/>
      <c r="W20" s="37"/>
      <c r="X20" s="38"/>
      <c r="Y20" s="36"/>
      <c r="Z20" s="37"/>
      <c r="AA20" s="38"/>
      <c r="AB20" s="36"/>
      <c r="AC20" s="37"/>
      <c r="AD20" s="38"/>
      <c r="AE20" s="36"/>
      <c r="AF20" s="37"/>
      <c r="AG20" s="38"/>
      <c r="AH20" s="36"/>
      <c r="AI20" s="37"/>
      <c r="AJ20" s="38"/>
      <c r="AK20" s="36"/>
      <c r="AL20" s="37"/>
      <c r="AM20" s="38"/>
      <c r="AN20" s="36"/>
      <c r="AO20" s="37"/>
      <c r="AP20" s="38"/>
      <c r="AQ20" s="36"/>
      <c r="AR20" s="37"/>
      <c r="AS20" s="38"/>
      <c r="AT20" s="36"/>
      <c r="AU20" s="37"/>
      <c r="AV20" s="38"/>
      <c r="AW20" s="36"/>
      <c r="AX20" s="37"/>
      <c r="AY20" s="38"/>
      <c r="AZ20" s="36"/>
      <c r="BA20" s="37"/>
      <c r="BB20" s="38"/>
      <c r="BC20" s="36"/>
      <c r="BD20" s="37"/>
      <c r="BE20" s="38"/>
      <c r="BF20" s="36"/>
      <c r="BG20" s="37"/>
      <c r="BH20" s="38"/>
      <c r="BI20" s="36"/>
      <c r="BJ20" s="37"/>
      <c r="BK20" s="38"/>
      <c r="BL20" s="36"/>
      <c r="BM20" s="37"/>
      <c r="BN20" s="38"/>
      <c r="BO20" s="36"/>
      <c r="BP20" s="37"/>
      <c r="BQ20" s="38"/>
      <c r="BR20" s="36"/>
      <c r="BS20" s="37">
        <v>9.6533085845912403</v>
      </c>
      <c r="BT20" s="38">
        <v>4.22213084036356</v>
      </c>
      <c r="BU20" s="36">
        <v>0.92644584196424296</v>
      </c>
      <c r="BV20" s="37">
        <v>11.311038658945</v>
      </c>
      <c r="BW20" s="38">
        <v>4.8621050819379699</v>
      </c>
      <c r="BX20" s="36">
        <v>0.62781410523587799</v>
      </c>
      <c r="BY20" s="37">
        <v>14.4553536220846</v>
      </c>
      <c r="BZ20" s="38">
        <v>7.4002432394216697</v>
      </c>
      <c r="CA20" s="36">
        <v>0.76108689590760104</v>
      </c>
      <c r="CB20" s="37">
        <v>12.482065646414</v>
      </c>
      <c r="CC20" s="38">
        <v>7.4023646708982698</v>
      </c>
      <c r="CD20" s="36">
        <v>0.81857747529650804</v>
      </c>
      <c r="CE20" s="37">
        <v>12.1136870750382</v>
      </c>
      <c r="CF20" s="38">
        <v>7.6812954897593997</v>
      </c>
      <c r="CG20" s="36">
        <v>1.2608978023874899</v>
      </c>
      <c r="CH20" s="37">
        <v>13.065650135603301</v>
      </c>
      <c r="CI20" s="38">
        <v>9.3947782041419803</v>
      </c>
      <c r="CJ20" s="36">
        <v>1.5641422853182301</v>
      </c>
      <c r="CK20" s="37">
        <v>10.875622660146099</v>
      </c>
      <c r="CL20" s="38">
        <v>6.72649059384214</v>
      </c>
      <c r="CM20" s="36">
        <v>1.22545179284126</v>
      </c>
      <c r="CN20" s="37">
        <v>9.3566458046844296</v>
      </c>
      <c r="CO20" s="38">
        <v>5.5500317536374197</v>
      </c>
      <c r="CP20" s="36">
        <v>1.27768603399699</v>
      </c>
      <c r="CQ20" s="37">
        <v>13.655735394615901</v>
      </c>
      <c r="CR20" s="38">
        <v>8.4505753961266894</v>
      </c>
      <c r="CS20" s="36">
        <v>2.10903709374896</v>
      </c>
      <c r="CT20" s="37">
        <v>14</v>
      </c>
      <c r="CU20" s="38">
        <v>8</v>
      </c>
      <c r="CV20" s="36">
        <v>2.04</v>
      </c>
      <c r="CW20" s="37">
        <v>15</v>
      </c>
      <c r="CX20" s="38">
        <v>6</v>
      </c>
      <c r="CY20" s="36">
        <v>0.81</v>
      </c>
      <c r="CZ20" s="37">
        <v>14.955190598459801</v>
      </c>
      <c r="DA20" s="38">
        <v>6.9159818265076201</v>
      </c>
      <c r="DB20" s="36">
        <v>0.60071159295693899</v>
      </c>
      <c r="DC20" s="230">
        <v>14.9705958546585</v>
      </c>
      <c r="DD20" s="231">
        <v>10.533103690310501</v>
      </c>
      <c r="DE20" s="232">
        <v>1.7425174633554299</v>
      </c>
      <c r="DF20" s="40">
        <f t="shared" si="0"/>
        <v>1.5405256198699036E-2</v>
      </c>
      <c r="DG20" s="41">
        <f t="shared" si="1"/>
        <v>3.6171218638028808</v>
      </c>
      <c r="DH20" s="39">
        <f t="shared" si="2"/>
        <v>1.1418058703984908</v>
      </c>
    </row>
    <row r="21" spans="1:112">
      <c r="A21" s="14" t="s">
        <v>33</v>
      </c>
      <c r="B21" s="27">
        <v>24</v>
      </c>
      <c r="C21" s="22">
        <v>14</v>
      </c>
      <c r="D21" s="28">
        <v>2.7</v>
      </c>
      <c r="E21" s="27">
        <v>23</v>
      </c>
      <c r="F21" s="22">
        <v>13</v>
      </c>
      <c r="G21" s="28">
        <v>1.6</v>
      </c>
      <c r="H21" s="27">
        <v>23</v>
      </c>
      <c r="I21" s="22">
        <v>9</v>
      </c>
      <c r="J21" s="28">
        <v>0.94</v>
      </c>
      <c r="K21" s="27">
        <v>20</v>
      </c>
      <c r="L21" s="22">
        <v>9</v>
      </c>
      <c r="M21" s="28">
        <v>0.77</v>
      </c>
      <c r="N21" s="27">
        <v>20</v>
      </c>
      <c r="O21" s="22">
        <v>13</v>
      </c>
      <c r="P21" s="28">
        <v>0.86</v>
      </c>
      <c r="Q21" s="37">
        <v>22.133122430886701</v>
      </c>
      <c r="R21" s="38">
        <v>12.560004374293699</v>
      </c>
      <c r="S21" s="36">
        <v>1.4061863141215201</v>
      </c>
      <c r="T21" s="37">
        <v>20.576343693830399</v>
      </c>
      <c r="U21" s="38">
        <v>11.043754984735299</v>
      </c>
      <c r="V21" s="36">
        <v>2.18495005791952</v>
      </c>
      <c r="W21" s="37">
        <v>16.859337388665001</v>
      </c>
      <c r="X21" s="38">
        <v>10.823124793861</v>
      </c>
      <c r="Y21" s="36">
        <v>1.93660708431422</v>
      </c>
      <c r="Z21" s="37">
        <v>14</v>
      </c>
      <c r="AA21" s="38">
        <v>8</v>
      </c>
      <c r="AB21" s="36">
        <v>1.46</v>
      </c>
      <c r="AC21" s="37">
        <v>18.094743623293901</v>
      </c>
      <c r="AD21" s="38">
        <v>8.4813454498265202</v>
      </c>
      <c r="AE21" s="36">
        <v>2.1174351380231</v>
      </c>
      <c r="AF21" s="37">
        <v>19.388853152433501</v>
      </c>
      <c r="AG21" s="38">
        <v>9.3187370151825597</v>
      </c>
      <c r="AH21" s="36">
        <v>1.69971720296977</v>
      </c>
      <c r="AI21" s="37">
        <v>13</v>
      </c>
      <c r="AJ21" s="38">
        <v>8</v>
      </c>
      <c r="AK21" s="36">
        <v>1.17066</v>
      </c>
      <c r="AL21" s="37">
        <v>14</v>
      </c>
      <c r="AM21" s="38">
        <v>9</v>
      </c>
      <c r="AN21" s="36">
        <v>1.73753</v>
      </c>
      <c r="AO21" s="37">
        <v>16.476151113459299</v>
      </c>
      <c r="AP21" s="38">
        <v>10.441548147513201</v>
      </c>
      <c r="AQ21" s="36">
        <v>1.7366355975863399</v>
      </c>
      <c r="AR21" s="37">
        <v>12</v>
      </c>
      <c r="AS21" s="38">
        <v>6</v>
      </c>
      <c r="AT21" s="36">
        <v>1.1158300000000001</v>
      </c>
      <c r="AU21" s="37">
        <v>9</v>
      </c>
      <c r="AV21" s="38">
        <v>3</v>
      </c>
      <c r="AW21" s="36">
        <v>0.43</v>
      </c>
      <c r="AX21" s="37">
        <v>10.4206887960916</v>
      </c>
      <c r="AY21" s="38">
        <v>5.23469048328238</v>
      </c>
      <c r="AZ21" s="36">
        <v>1.3821510550778999</v>
      </c>
      <c r="BA21" s="37">
        <v>10.8257241595179</v>
      </c>
      <c r="BB21" s="38">
        <v>7.44541762069165</v>
      </c>
      <c r="BC21" s="36">
        <v>1.66634990294221</v>
      </c>
      <c r="BD21" s="37">
        <v>11.6159551195072</v>
      </c>
      <c r="BE21" s="38">
        <v>8.0907144129711899</v>
      </c>
      <c r="BF21" s="36">
        <v>1.6845566996383701</v>
      </c>
      <c r="BG21" s="37">
        <v>9.8226058333480992</v>
      </c>
      <c r="BH21" s="38">
        <v>7.7690957700908498</v>
      </c>
      <c r="BI21" s="36">
        <v>1.5988253722101</v>
      </c>
      <c r="BJ21" s="37">
        <v>8.1859080452076007</v>
      </c>
      <c r="BK21" s="38">
        <v>6.5964697294456096</v>
      </c>
      <c r="BL21" s="36">
        <v>0.99726839440972903</v>
      </c>
      <c r="BM21" s="37">
        <v>17.986664910801601</v>
      </c>
      <c r="BN21" s="38">
        <v>10.974067793452299</v>
      </c>
      <c r="BO21" s="36">
        <v>1.66215274876394</v>
      </c>
      <c r="BP21" s="37">
        <v>10.800625121415401</v>
      </c>
      <c r="BQ21" s="38">
        <v>10.034289569370699</v>
      </c>
      <c r="BR21" s="36">
        <v>1.4995749485563801</v>
      </c>
      <c r="BS21" s="37">
        <v>13.337536621532101</v>
      </c>
      <c r="BT21" s="38">
        <v>8.8114997165992008</v>
      </c>
      <c r="BU21" s="36">
        <v>1.5999308514689601</v>
      </c>
      <c r="BV21" s="37">
        <v>13.947737435212</v>
      </c>
      <c r="BW21" s="38">
        <v>4.9374897529778297</v>
      </c>
      <c r="BX21" s="36">
        <v>0.94947203878692399</v>
      </c>
      <c r="BY21" s="37">
        <v>12.1189391036683</v>
      </c>
      <c r="BZ21" s="38">
        <v>3.5389360422743299</v>
      </c>
      <c r="CA21" s="36">
        <v>0.95002570387317997</v>
      </c>
      <c r="CB21" s="37">
        <v>10.083120638291</v>
      </c>
      <c r="CC21" s="38">
        <v>1.45102490705627</v>
      </c>
      <c r="CD21" s="36">
        <v>0.40849665729811802</v>
      </c>
      <c r="CE21" s="37">
        <v>9.9747625843741297</v>
      </c>
      <c r="CF21" s="38">
        <v>1.4496515837900801</v>
      </c>
      <c r="CG21" s="36">
        <v>0.37204131148228797</v>
      </c>
      <c r="CH21" s="37">
        <v>10.100545077325</v>
      </c>
      <c r="CI21" s="38">
        <v>1.7881539594342599</v>
      </c>
      <c r="CJ21" s="36">
        <v>0.31126745638960801</v>
      </c>
      <c r="CK21" s="37">
        <v>10.5117166007271</v>
      </c>
      <c r="CL21" s="38">
        <v>2.9167435942393598</v>
      </c>
      <c r="CM21" s="36">
        <v>0.46292779581094001</v>
      </c>
      <c r="CN21" s="37">
        <v>9.0919897990840095</v>
      </c>
      <c r="CO21" s="38">
        <v>3.3987969330279801</v>
      </c>
      <c r="CP21" s="36">
        <v>0.77632613935806305</v>
      </c>
      <c r="CQ21" s="37">
        <v>10.163461653282701</v>
      </c>
      <c r="CR21" s="38">
        <v>3.9816302440796099</v>
      </c>
      <c r="CS21" s="36">
        <v>0.71669893271202001</v>
      </c>
      <c r="CT21" s="37">
        <v>10</v>
      </c>
      <c r="CU21" s="38">
        <v>4</v>
      </c>
      <c r="CV21" s="36">
        <v>0.64</v>
      </c>
      <c r="CW21" s="37">
        <v>7</v>
      </c>
      <c r="CX21" s="38">
        <v>3</v>
      </c>
      <c r="CY21" s="36">
        <v>0.7</v>
      </c>
      <c r="CZ21" s="37">
        <v>12.3309266327049</v>
      </c>
      <c r="DA21" s="38">
        <v>7.2929880585517299</v>
      </c>
      <c r="DB21" s="36">
        <v>1.57740648768922</v>
      </c>
      <c r="DC21" s="230">
        <v>13.491725379876</v>
      </c>
      <c r="DD21" s="231">
        <v>9.1473962396914104</v>
      </c>
      <c r="DE21" s="232">
        <v>2.5464331796492199</v>
      </c>
      <c r="DF21" s="40">
        <f t="shared" si="0"/>
        <v>1.1607987471710999</v>
      </c>
      <c r="DG21" s="41">
        <f t="shared" si="1"/>
        <v>1.8544081811396804</v>
      </c>
      <c r="DH21" s="39">
        <f t="shared" si="2"/>
        <v>0.96902669195999991</v>
      </c>
    </row>
    <row r="22" spans="1:112">
      <c r="A22" s="14" t="s">
        <v>25</v>
      </c>
      <c r="B22" s="27">
        <v>11</v>
      </c>
      <c r="C22" s="22">
        <v>4</v>
      </c>
      <c r="D22" s="28">
        <v>0.1</v>
      </c>
      <c r="E22" s="27">
        <v>13</v>
      </c>
      <c r="F22" s="22">
        <v>5</v>
      </c>
      <c r="G22" s="28">
        <v>0.2</v>
      </c>
      <c r="H22" s="27">
        <v>10</v>
      </c>
      <c r="I22" s="22">
        <v>5</v>
      </c>
      <c r="J22" s="28">
        <v>0.22</v>
      </c>
      <c r="K22" s="27">
        <v>11</v>
      </c>
      <c r="L22" s="22">
        <v>6</v>
      </c>
      <c r="M22" s="28">
        <v>1.1100000000000001</v>
      </c>
      <c r="N22" s="27">
        <v>10</v>
      </c>
      <c r="O22" s="22">
        <v>5</v>
      </c>
      <c r="P22" s="28">
        <v>1.39</v>
      </c>
      <c r="Q22" s="37">
        <v>4.1852135180473802</v>
      </c>
      <c r="R22" s="38">
        <v>1.63403182837663</v>
      </c>
      <c r="S22" s="36">
        <v>0.62728243279795304</v>
      </c>
      <c r="T22" s="37">
        <v>5.2806684967794704</v>
      </c>
      <c r="U22" s="38">
        <v>2.9113797316835099</v>
      </c>
      <c r="V22" s="36">
        <v>0.35969874764940801</v>
      </c>
      <c r="W22" s="37">
        <v>7.3816546950177298</v>
      </c>
      <c r="X22" s="38">
        <v>3.2306336756851799</v>
      </c>
      <c r="Y22" s="36">
        <v>0.110460614314095</v>
      </c>
      <c r="Z22" s="37">
        <v>8</v>
      </c>
      <c r="AA22" s="38">
        <v>4</v>
      </c>
      <c r="AB22" s="36">
        <v>0.55000000000000004</v>
      </c>
      <c r="AC22" s="37">
        <v>9.2301929196789398</v>
      </c>
      <c r="AD22" s="38">
        <v>6.0500054051885002</v>
      </c>
      <c r="AE22" s="36">
        <v>1.42131209928131</v>
      </c>
      <c r="AF22" s="37">
        <v>8.6077474019163294</v>
      </c>
      <c r="AG22" s="38">
        <v>3.6768531439969099</v>
      </c>
      <c r="AH22" s="36">
        <v>0.91287115836509802</v>
      </c>
      <c r="AI22" s="37">
        <v>9</v>
      </c>
      <c r="AJ22" s="38">
        <v>4</v>
      </c>
      <c r="AK22" s="36">
        <v>0.32102000000000003</v>
      </c>
      <c r="AL22" s="37">
        <v>9</v>
      </c>
      <c r="AM22" s="38">
        <v>7</v>
      </c>
      <c r="AN22" s="36">
        <v>0.75539000000000001</v>
      </c>
      <c r="AO22" s="37">
        <v>8.1156454492096195</v>
      </c>
      <c r="AP22" s="38">
        <v>4.1068635031151901</v>
      </c>
      <c r="AQ22" s="36">
        <v>0.81936121421791197</v>
      </c>
      <c r="AR22" s="37">
        <v>11</v>
      </c>
      <c r="AS22" s="38">
        <v>3</v>
      </c>
      <c r="AT22" s="36">
        <v>0.48997000000000002</v>
      </c>
      <c r="AU22" s="37">
        <v>12</v>
      </c>
      <c r="AV22" s="38">
        <v>1</v>
      </c>
      <c r="AW22" s="36">
        <v>0.22500000000000001</v>
      </c>
      <c r="AX22" s="37">
        <v>9.6332792583886597</v>
      </c>
      <c r="AY22" s="38">
        <v>3.2676521499832498</v>
      </c>
      <c r="AZ22" s="36">
        <v>0.56934857980986397</v>
      </c>
      <c r="BA22" s="37">
        <v>16.344187305848301</v>
      </c>
      <c r="BB22" s="38">
        <v>11.13665310194</v>
      </c>
      <c r="BC22" s="36">
        <v>2.0252196447707198</v>
      </c>
      <c r="BD22" s="37">
        <v>17.171892005253302</v>
      </c>
      <c r="BE22" s="38">
        <v>13.4138344813964</v>
      </c>
      <c r="BF22" s="36">
        <v>2.4870293310571898</v>
      </c>
      <c r="BG22" s="37">
        <v>11.9477310264887</v>
      </c>
      <c r="BH22" s="38">
        <v>7.8379231082034204</v>
      </c>
      <c r="BI22" s="36">
        <v>1.2552332805236801</v>
      </c>
      <c r="BJ22" s="37">
        <v>11.492986499126101</v>
      </c>
      <c r="BK22" s="38">
        <v>5.6508330716034996</v>
      </c>
      <c r="BL22" s="36">
        <v>0.54784343761256704</v>
      </c>
      <c r="BM22" s="37">
        <v>10.663240598086601</v>
      </c>
      <c r="BN22" s="38">
        <v>6.9890073156336303</v>
      </c>
      <c r="BO22" s="36">
        <v>0.91332822941958502</v>
      </c>
      <c r="BP22" s="37">
        <v>9.3467144303437308</v>
      </c>
      <c r="BQ22" s="38">
        <v>4.4110012056186898</v>
      </c>
      <c r="BR22" s="36">
        <v>0.63350240572387495</v>
      </c>
      <c r="BS22" s="37">
        <v>7.5215201296831804</v>
      </c>
      <c r="BT22" s="38">
        <v>3.1712623270155902</v>
      </c>
      <c r="BU22" s="36">
        <v>0.333551234931108</v>
      </c>
      <c r="BV22" s="37">
        <v>13.552538880223</v>
      </c>
      <c r="BW22" s="38">
        <v>4.1227814865734498</v>
      </c>
      <c r="BX22" s="36">
        <v>0.70006626127122396</v>
      </c>
      <c r="BY22" s="37">
        <v>17.960033516145501</v>
      </c>
      <c r="BZ22" s="38">
        <v>7.5339707895557897</v>
      </c>
      <c r="CA22" s="36">
        <v>1.64118085025006</v>
      </c>
      <c r="CB22" s="37">
        <v>13.350761565077301</v>
      </c>
      <c r="CC22" s="38">
        <v>7.7972275682369796</v>
      </c>
      <c r="CD22" s="36">
        <v>1.5151902361297001</v>
      </c>
      <c r="CE22" s="37">
        <v>11.588388146222499</v>
      </c>
      <c r="CF22" s="38">
        <v>6.7471666213788</v>
      </c>
      <c r="CG22" s="36">
        <v>1.22861057738476</v>
      </c>
      <c r="CH22" s="37">
        <v>13.9850554513693</v>
      </c>
      <c r="CI22" s="38">
        <v>6.1492859811559697</v>
      </c>
      <c r="CJ22" s="36">
        <v>0.90168318073726095</v>
      </c>
      <c r="CK22" s="37">
        <v>13.781954901656301</v>
      </c>
      <c r="CL22" s="38">
        <v>7.8975763721894099</v>
      </c>
      <c r="CM22" s="36">
        <v>0.83204348766153602</v>
      </c>
      <c r="CN22" s="37">
        <v>13.8935460785356</v>
      </c>
      <c r="CO22" s="38">
        <v>8.1756666915568097</v>
      </c>
      <c r="CP22" s="36">
        <v>1.2480368733827201</v>
      </c>
      <c r="CQ22" s="37">
        <v>16.3563626592051</v>
      </c>
      <c r="CR22" s="38">
        <v>10.0705902282049</v>
      </c>
      <c r="CS22" s="36">
        <v>1.1373481576047699</v>
      </c>
      <c r="CT22" s="37">
        <v>14</v>
      </c>
      <c r="CU22" s="38">
        <v>10</v>
      </c>
      <c r="CV22" s="36">
        <v>1.05</v>
      </c>
      <c r="CW22" s="37">
        <v>7</v>
      </c>
      <c r="CX22" s="38">
        <v>5</v>
      </c>
      <c r="CY22" s="36">
        <v>0.98</v>
      </c>
      <c r="CZ22" s="37">
        <v>6.6201596763448496</v>
      </c>
      <c r="DA22" s="38">
        <v>3.5543505421182799</v>
      </c>
      <c r="DB22" s="36">
        <v>0.87316948853077203</v>
      </c>
      <c r="DC22" s="230">
        <v>10.867152251931801</v>
      </c>
      <c r="DD22" s="231">
        <v>3.8284640461999402</v>
      </c>
      <c r="DE22" s="232">
        <v>0.60418432854145598</v>
      </c>
      <c r="DF22" s="40">
        <f t="shared" si="0"/>
        <v>4.2469925755869511</v>
      </c>
      <c r="DG22" s="41">
        <f t="shared" si="1"/>
        <v>0.27411350408166024</v>
      </c>
      <c r="DH22" s="39">
        <f t="shared" si="2"/>
        <v>-0.26898515998931605</v>
      </c>
    </row>
    <row r="23" spans="1:112">
      <c r="A23" s="14" t="s">
        <v>20</v>
      </c>
      <c r="B23" s="235">
        <v>11</v>
      </c>
      <c r="C23" s="236">
        <v>6</v>
      </c>
      <c r="D23" s="237">
        <v>0.7</v>
      </c>
      <c r="E23" s="235">
        <v>11</v>
      </c>
      <c r="F23" s="236">
        <v>6</v>
      </c>
      <c r="G23" s="237">
        <v>0.9</v>
      </c>
      <c r="H23" s="235">
        <v>6</v>
      </c>
      <c r="I23" s="236">
        <v>3</v>
      </c>
      <c r="J23" s="237">
        <v>0.55000000000000004</v>
      </c>
      <c r="K23" s="235">
        <v>7</v>
      </c>
      <c r="L23" s="236">
        <v>4</v>
      </c>
      <c r="M23" s="237">
        <v>0.33</v>
      </c>
      <c r="N23" s="235">
        <v>9</v>
      </c>
      <c r="O23" s="236">
        <v>4</v>
      </c>
      <c r="P23" s="237">
        <v>0.25</v>
      </c>
      <c r="Q23" s="133">
        <v>7.0189816151861102</v>
      </c>
      <c r="R23" s="134">
        <v>2.0095099805538101</v>
      </c>
      <c r="S23" s="135">
        <v>0.28209723564733902</v>
      </c>
      <c r="T23" s="133">
        <v>6.6464414049092202</v>
      </c>
      <c r="U23" s="134">
        <v>1.8844099726003101</v>
      </c>
      <c r="V23" s="135">
        <v>0.255147349069059</v>
      </c>
      <c r="W23" s="133">
        <v>9.1169246881117303</v>
      </c>
      <c r="X23" s="134">
        <v>3.0339475684039998</v>
      </c>
      <c r="Y23" s="135">
        <v>0.184428859215227</v>
      </c>
      <c r="Z23" s="133">
        <v>9</v>
      </c>
      <c r="AA23" s="134">
        <v>3</v>
      </c>
      <c r="AB23" s="135">
        <v>0.27</v>
      </c>
      <c r="AC23" s="133">
        <v>7.3432793359359803</v>
      </c>
      <c r="AD23" s="134">
        <v>3.7443470823136198</v>
      </c>
      <c r="AE23" s="135">
        <v>0.51694244751251095</v>
      </c>
      <c r="AF23" s="133">
        <v>8.4303370069408707</v>
      </c>
      <c r="AG23" s="134">
        <v>3.6328078721555199</v>
      </c>
      <c r="AH23" s="135">
        <v>0.57072472176992295</v>
      </c>
      <c r="AI23" s="133">
        <v>8</v>
      </c>
      <c r="AJ23" s="134">
        <v>3</v>
      </c>
      <c r="AK23" s="135">
        <v>0.32789000000000001</v>
      </c>
      <c r="AL23" s="133">
        <v>9</v>
      </c>
      <c r="AM23" s="134">
        <v>2</v>
      </c>
      <c r="AN23" s="135">
        <v>0.13472000000000001</v>
      </c>
      <c r="AO23" s="133">
        <v>14.1883329538708</v>
      </c>
      <c r="AP23" s="134">
        <v>3.5339574008729602</v>
      </c>
      <c r="AQ23" s="135">
        <v>0.80150769069468597</v>
      </c>
      <c r="AR23" s="133">
        <v>13</v>
      </c>
      <c r="AS23" s="134">
        <v>5</v>
      </c>
      <c r="AT23" s="135">
        <v>1.26448</v>
      </c>
      <c r="AU23" s="133">
        <v>12</v>
      </c>
      <c r="AV23" s="134">
        <v>4</v>
      </c>
      <c r="AW23" s="135">
        <v>0.73099999999999998</v>
      </c>
      <c r="AX23" s="133">
        <v>10.634523473473999</v>
      </c>
      <c r="AY23" s="134">
        <v>2.4168958044624098</v>
      </c>
      <c r="AZ23" s="135">
        <v>0.269251373379711</v>
      </c>
      <c r="BA23" s="133">
        <v>6.3724258336394097</v>
      </c>
      <c r="BB23" s="134">
        <v>1.5503324891656201</v>
      </c>
      <c r="BC23" s="135">
        <v>0.17279539891842999</v>
      </c>
      <c r="BD23" s="133">
        <v>7.2896673532456404</v>
      </c>
      <c r="BE23" s="134">
        <v>3.1377788710952301</v>
      </c>
      <c r="BF23" s="135">
        <v>0.31064126334989001</v>
      </c>
      <c r="BG23" s="133">
        <v>10.143588862529</v>
      </c>
      <c r="BH23" s="134">
        <v>3.9068402728754501</v>
      </c>
      <c r="BI23" s="135">
        <v>0.27551905800562299</v>
      </c>
      <c r="BJ23" s="133">
        <v>9.9183092405330093</v>
      </c>
      <c r="BK23" s="134">
        <v>1.7045707928301601</v>
      </c>
      <c r="BL23" s="135">
        <v>6.02089825376163E-2</v>
      </c>
      <c r="BM23" s="133">
        <v>9.6540355464048009</v>
      </c>
      <c r="BN23" s="134">
        <v>2.77978431708706</v>
      </c>
      <c r="BO23" s="135">
        <v>0.85693860621528495</v>
      </c>
      <c r="BP23" s="37">
        <v>8.1519928710191696</v>
      </c>
      <c r="BQ23" s="38">
        <v>2.9793286792532099</v>
      </c>
      <c r="BR23" s="36">
        <v>0.55001930632353302</v>
      </c>
      <c r="BS23" s="37">
        <v>7.0744613232523701</v>
      </c>
      <c r="BT23" s="38">
        <v>3.8214891523261501</v>
      </c>
      <c r="BU23" s="36">
        <v>0.47645978855924997</v>
      </c>
      <c r="BV23" s="37">
        <v>10.076852533410401</v>
      </c>
      <c r="BW23" s="38">
        <v>3.7135549514019002</v>
      </c>
      <c r="BX23" s="36">
        <v>0.47564802573218101</v>
      </c>
      <c r="BY23" s="37">
        <v>10.440501477283499</v>
      </c>
      <c r="BZ23" s="38">
        <v>1.4013504122693501</v>
      </c>
      <c r="CA23" s="36">
        <v>0.31524255670447499</v>
      </c>
      <c r="CB23" s="37">
        <v>13.3086052700284</v>
      </c>
      <c r="CC23" s="38">
        <v>3.1144295345369599</v>
      </c>
      <c r="CD23" s="36">
        <v>0.79336914120072599</v>
      </c>
      <c r="CE23" s="37">
        <v>17.242464469837699</v>
      </c>
      <c r="CF23" s="38">
        <v>5.1236204928684197</v>
      </c>
      <c r="CG23" s="36">
        <v>0.84434796091533104</v>
      </c>
      <c r="CH23" s="37">
        <v>11.903860609718</v>
      </c>
      <c r="CI23" s="38">
        <v>4.4163655700996101</v>
      </c>
      <c r="CJ23" s="36">
        <v>0.43182347329731102</v>
      </c>
      <c r="CK23" s="37">
        <v>11.551276904822499</v>
      </c>
      <c r="CL23" s="38">
        <v>3.85014097953843</v>
      </c>
      <c r="CM23" s="36">
        <v>0.87114177080546495</v>
      </c>
      <c r="CN23" s="37">
        <v>12.2456864485194</v>
      </c>
      <c r="CO23" s="38">
        <v>4.0297860470026903</v>
      </c>
      <c r="CP23" s="36">
        <v>0.95001017233507901</v>
      </c>
      <c r="CQ23" s="37">
        <v>9.7635994053392601</v>
      </c>
      <c r="CR23" s="38">
        <v>3.80198076515414</v>
      </c>
      <c r="CS23" s="36">
        <v>0.455966806295938</v>
      </c>
      <c r="CT23" s="37">
        <v>9</v>
      </c>
      <c r="CU23" s="38">
        <v>3</v>
      </c>
      <c r="CV23" s="36">
        <v>0.41</v>
      </c>
      <c r="CW23" s="37">
        <v>10</v>
      </c>
      <c r="CX23" s="38">
        <v>3</v>
      </c>
      <c r="CY23" s="36">
        <v>0.73</v>
      </c>
      <c r="CZ23" s="37">
        <v>11.7451851007563</v>
      </c>
      <c r="DA23" s="38">
        <v>4.2837737192159704</v>
      </c>
      <c r="DB23" s="36">
        <v>0.88711122883617499</v>
      </c>
      <c r="DC23" s="230">
        <v>9.6952515558149202</v>
      </c>
      <c r="DD23" s="231">
        <v>5.1149728057893196</v>
      </c>
      <c r="DE23" s="232">
        <v>0.67618620527460305</v>
      </c>
      <c r="DF23" s="40">
        <f t="shared" si="0"/>
        <v>-2.0499335449413802</v>
      </c>
      <c r="DG23" s="41">
        <f t="shared" si="1"/>
        <v>0.83119908657334918</v>
      </c>
      <c r="DH23" s="39">
        <f t="shared" si="2"/>
        <v>-0.21092502356157194</v>
      </c>
    </row>
    <row r="24" spans="1:112">
      <c r="A24" s="14" t="s">
        <v>142</v>
      </c>
      <c r="B24" s="227"/>
      <c r="C24" s="228"/>
      <c r="D24" s="229"/>
      <c r="E24" s="227"/>
      <c r="F24" s="228"/>
      <c r="G24" s="229"/>
      <c r="H24" s="227"/>
      <c r="I24" s="228"/>
      <c r="J24" s="229"/>
      <c r="K24" s="227"/>
      <c r="L24" s="228"/>
      <c r="M24" s="229"/>
      <c r="N24" s="227"/>
      <c r="O24" s="228"/>
      <c r="P24" s="229"/>
      <c r="Q24" s="125"/>
      <c r="R24" s="124"/>
      <c r="S24" s="123"/>
      <c r="T24" s="125"/>
      <c r="U24" s="124"/>
      <c r="V24" s="123"/>
      <c r="W24" s="125"/>
      <c r="X24" s="124"/>
      <c r="Y24" s="123"/>
      <c r="Z24" s="125"/>
      <c r="AA24" s="124"/>
      <c r="AB24" s="123"/>
      <c r="AC24" s="125"/>
      <c r="AD24" s="124"/>
      <c r="AE24" s="123"/>
      <c r="AF24" s="125"/>
      <c r="AG24" s="124"/>
      <c r="AH24" s="123"/>
      <c r="AI24" s="125"/>
      <c r="AJ24" s="124"/>
      <c r="AK24" s="123"/>
      <c r="AL24" s="125"/>
      <c r="AM24" s="124"/>
      <c r="AN24" s="123"/>
      <c r="AO24" s="125"/>
      <c r="AP24" s="124"/>
      <c r="AQ24" s="123"/>
      <c r="AR24" s="125"/>
      <c r="AS24" s="124"/>
      <c r="AT24" s="123"/>
      <c r="AU24" s="125"/>
      <c r="AV24" s="124"/>
      <c r="AW24" s="123"/>
      <c r="AX24" s="125"/>
      <c r="AY24" s="124"/>
      <c r="AZ24" s="123"/>
      <c r="BA24" s="125"/>
      <c r="BB24" s="124"/>
      <c r="BC24" s="123"/>
      <c r="BD24" s="125"/>
      <c r="BE24" s="124"/>
      <c r="BF24" s="123"/>
      <c r="BG24" s="125"/>
      <c r="BH24" s="124"/>
      <c r="BI24" s="123"/>
      <c r="BJ24" s="125"/>
      <c r="BK24" s="124"/>
      <c r="BL24" s="123"/>
      <c r="BM24" s="125"/>
      <c r="BN24" s="124"/>
      <c r="BO24" s="123"/>
      <c r="BP24" s="37"/>
      <c r="BQ24" s="38"/>
      <c r="BR24" s="36"/>
      <c r="BS24" s="37"/>
      <c r="BT24" s="38"/>
      <c r="BU24" s="36"/>
      <c r="BV24" s="37"/>
      <c r="BW24" s="38"/>
      <c r="BX24" s="36"/>
      <c r="BY24" s="37"/>
      <c r="BZ24" s="38"/>
      <c r="CA24" s="36"/>
      <c r="CB24" s="37"/>
      <c r="CC24" s="38"/>
      <c r="CD24" s="36"/>
      <c r="CE24" s="37"/>
      <c r="CF24" s="38"/>
      <c r="CG24" s="36"/>
      <c r="CH24" s="37"/>
      <c r="CI24" s="38"/>
      <c r="CJ24" s="36"/>
      <c r="CK24" s="37"/>
      <c r="CL24" s="38"/>
      <c r="CM24" s="36"/>
      <c r="CN24" s="37"/>
      <c r="CO24" s="38"/>
      <c r="CP24" s="36"/>
      <c r="CQ24" s="37"/>
      <c r="CR24" s="38"/>
      <c r="CS24" s="36"/>
      <c r="CT24" s="37"/>
      <c r="CU24" s="38"/>
      <c r="CV24" s="36"/>
      <c r="CW24" s="37"/>
      <c r="CX24" s="38"/>
      <c r="CY24" s="36"/>
      <c r="CZ24" s="37">
        <v>9.0596250586882601</v>
      </c>
      <c r="DA24" s="38">
        <v>5.0222753682000603</v>
      </c>
      <c r="DB24" s="36">
        <v>1.03341674878432</v>
      </c>
      <c r="DC24" s="230">
        <v>8.0985618152454499</v>
      </c>
      <c r="DD24" s="231">
        <v>4.1388725823297801</v>
      </c>
      <c r="DE24" s="232">
        <v>0.92394294654140496</v>
      </c>
      <c r="DF24" s="40">
        <f t="shared" si="0"/>
        <v>-0.96106324344281013</v>
      </c>
      <c r="DG24" s="41">
        <f t="shared" si="1"/>
        <v>-0.8834027858702802</v>
      </c>
      <c r="DH24" s="39">
        <f t="shared" si="2"/>
        <v>-0.10947380224291503</v>
      </c>
    </row>
    <row r="25" spans="1:112" hidden="1">
      <c r="A25" s="156" t="s">
        <v>63</v>
      </c>
      <c r="B25" s="161"/>
      <c r="C25" s="162"/>
      <c r="D25" s="163"/>
      <c r="E25" s="161"/>
      <c r="F25" s="162"/>
      <c r="G25" s="163"/>
      <c r="H25" s="161"/>
      <c r="I25" s="162"/>
      <c r="J25" s="163"/>
      <c r="K25" s="161"/>
      <c r="L25" s="162"/>
      <c r="M25" s="163"/>
      <c r="N25" s="161">
        <v>13</v>
      </c>
      <c r="O25" s="162">
        <v>4</v>
      </c>
      <c r="P25" s="163">
        <v>0.98</v>
      </c>
      <c r="Q25" s="164">
        <v>18.210876071325401</v>
      </c>
      <c r="R25" s="165">
        <v>6.33134098390485</v>
      </c>
      <c r="S25" s="166">
        <v>1.5206746213528399</v>
      </c>
      <c r="T25" s="164">
        <v>18.950740621121401</v>
      </c>
      <c r="U25" s="165">
        <v>8.5194005240975308</v>
      </c>
      <c r="V25" s="166">
        <v>1.9910816665847499</v>
      </c>
      <c r="W25" s="164">
        <v>21.666654795857799</v>
      </c>
      <c r="X25" s="165">
        <v>9.8924527609455009</v>
      </c>
      <c r="Y25" s="166">
        <v>1.9213270411343799</v>
      </c>
      <c r="Z25" s="164">
        <v>17</v>
      </c>
      <c r="AA25" s="165">
        <v>8</v>
      </c>
      <c r="AB25" s="166">
        <v>1.31</v>
      </c>
      <c r="AC25" s="164">
        <v>15.0248047931793</v>
      </c>
      <c r="AD25" s="165">
        <v>8.2447432632414799</v>
      </c>
      <c r="AE25" s="166">
        <v>1.04414113094469</v>
      </c>
      <c r="AF25" s="164">
        <v>17.855143871698498</v>
      </c>
      <c r="AG25" s="165">
        <v>9.4315183918445804</v>
      </c>
      <c r="AH25" s="166">
        <v>1.52349162639314</v>
      </c>
      <c r="AI25" s="164">
        <v>13</v>
      </c>
      <c r="AJ25" s="165">
        <v>6</v>
      </c>
      <c r="AK25" s="166">
        <v>1.0143500000000001</v>
      </c>
      <c r="AL25" s="164">
        <v>12</v>
      </c>
      <c r="AM25" s="165">
        <v>5</v>
      </c>
      <c r="AN25" s="166">
        <v>0.58782999999999996</v>
      </c>
      <c r="AO25" s="164">
        <v>11.872023522984</v>
      </c>
      <c r="AP25" s="165">
        <v>7.51011014056491</v>
      </c>
      <c r="AQ25" s="166">
        <v>1.1100773276654801</v>
      </c>
      <c r="AR25" s="164">
        <v>11</v>
      </c>
      <c r="AS25" s="165">
        <v>6</v>
      </c>
      <c r="AT25" s="166">
        <v>1.5351699999999999</v>
      </c>
      <c r="AU25" s="164">
        <v>17</v>
      </c>
      <c r="AV25" s="165">
        <v>6</v>
      </c>
      <c r="AW25" s="166">
        <v>1.506</v>
      </c>
      <c r="AX25" s="164">
        <v>22.867434794485799</v>
      </c>
      <c r="AY25" s="165">
        <v>6.1216715933928398</v>
      </c>
      <c r="AZ25" s="166">
        <v>0.96898480135729304</v>
      </c>
      <c r="BA25" s="164">
        <v>17.1109317149883</v>
      </c>
      <c r="BB25" s="165">
        <v>4.8687286747330401</v>
      </c>
      <c r="BC25" s="166">
        <v>0.62450576205150699</v>
      </c>
      <c r="BD25" s="164">
        <v>16.458726485715399</v>
      </c>
      <c r="BE25" s="165">
        <v>7.38843251943781</v>
      </c>
      <c r="BF25" s="166">
        <v>1.29764284503385</v>
      </c>
      <c r="BG25" s="164">
        <v>17.490599093497</v>
      </c>
      <c r="BH25" s="165">
        <v>6.5499789307993099</v>
      </c>
      <c r="BI25" s="166">
        <v>1.38484949050577</v>
      </c>
      <c r="BJ25" s="164">
        <v>17.6324043584215</v>
      </c>
      <c r="BK25" s="165">
        <v>4.5372643799733199</v>
      </c>
      <c r="BL25" s="166">
        <v>0.62134227731612601</v>
      </c>
      <c r="BM25" s="164">
        <v>19.5670412894066</v>
      </c>
      <c r="BN25" s="165">
        <v>6.3512850172551403</v>
      </c>
      <c r="BO25" s="166">
        <v>0.66351873795625305</v>
      </c>
      <c r="BP25" s="164">
        <v>2.1012646649125699</v>
      </c>
      <c r="BQ25" s="165">
        <v>1.5355636805785899</v>
      </c>
      <c r="BR25" s="166">
        <v>0.39447694171664499</v>
      </c>
      <c r="BS25" s="164">
        <v>4.3604790995528004</v>
      </c>
      <c r="BT25" s="165">
        <v>1.6589943543230601</v>
      </c>
      <c r="BU25" s="166">
        <v>0.37110466519976598</v>
      </c>
      <c r="BV25" s="164">
        <v>5.3402565232123198</v>
      </c>
      <c r="BW25" s="165">
        <v>1.6371994180613001</v>
      </c>
      <c r="BX25" s="166">
        <v>0.16913940787036</v>
      </c>
      <c r="BY25" s="164">
        <v>4.2162972560630703</v>
      </c>
      <c r="BZ25" s="165">
        <v>1.6882742326942</v>
      </c>
      <c r="CA25" s="166">
        <v>0.13654043927911799</v>
      </c>
      <c r="CB25" s="164">
        <v>3.4768264120870098</v>
      </c>
      <c r="CC25" s="165">
        <v>0.96224428041527299</v>
      </c>
      <c r="CD25" s="166">
        <v>9.9900529002882807E-2</v>
      </c>
      <c r="CE25" s="164">
        <v>1.4030694140347799</v>
      </c>
      <c r="CF25" s="165">
        <v>0.46293468228176099</v>
      </c>
      <c r="CG25" s="166">
        <v>5.1709816141984798E-2</v>
      </c>
      <c r="CH25" s="164"/>
      <c r="CI25" s="165"/>
      <c r="CJ25" s="166"/>
      <c r="CK25" s="164"/>
      <c r="CL25" s="165"/>
      <c r="CM25" s="166"/>
      <c r="CN25" s="164"/>
      <c r="CO25" s="165"/>
      <c r="CP25" s="166"/>
      <c r="CQ25" s="164"/>
      <c r="CR25" s="165"/>
      <c r="CS25" s="166"/>
      <c r="CT25" s="164"/>
      <c r="CU25" s="165"/>
      <c r="CV25" s="166"/>
      <c r="CW25" s="164"/>
      <c r="CX25" s="165"/>
      <c r="CY25" s="166"/>
      <c r="CZ25" s="164"/>
      <c r="DA25" s="165"/>
      <c r="DB25" s="166"/>
      <c r="DC25" s="164"/>
      <c r="DD25" s="165"/>
      <c r="DE25" s="166"/>
      <c r="DF25" s="167">
        <f t="shared" ref="DF25:DF26" si="3">CK25-CH25</f>
        <v>0</v>
      </c>
      <c r="DG25" s="168">
        <f t="shared" ref="DG25:DG26" si="4">CL25-CI25</f>
        <v>0</v>
      </c>
      <c r="DH25" s="169">
        <f t="shared" ref="DH25:DH26" si="5">CM25-CJ25</f>
        <v>0</v>
      </c>
    </row>
    <row r="26" spans="1:112" ht="15.75" hidden="1" thickBot="1">
      <c r="A26" s="49" t="s">
        <v>37</v>
      </c>
      <c r="B26" s="68">
        <v>92</v>
      </c>
      <c r="C26" s="69">
        <v>45</v>
      </c>
      <c r="D26" s="70">
        <v>7.2</v>
      </c>
      <c r="E26" s="68">
        <v>84</v>
      </c>
      <c r="F26" s="69">
        <v>43</v>
      </c>
      <c r="G26" s="70">
        <v>7</v>
      </c>
      <c r="H26" s="68">
        <v>96</v>
      </c>
      <c r="I26" s="69">
        <v>51</v>
      </c>
      <c r="J26" s="70">
        <v>6.75</v>
      </c>
      <c r="K26" s="68">
        <v>89</v>
      </c>
      <c r="L26" s="69">
        <v>48</v>
      </c>
      <c r="M26" s="70">
        <v>6.4</v>
      </c>
      <c r="N26" s="68">
        <v>74</v>
      </c>
      <c r="O26" s="69">
        <v>34</v>
      </c>
      <c r="P26" s="70">
        <v>5.86</v>
      </c>
      <c r="Q26" s="71">
        <v>76.2642519265695</v>
      </c>
      <c r="R26" s="72">
        <v>37.4506716419002</v>
      </c>
      <c r="S26" s="73">
        <v>6.1543595400318996</v>
      </c>
      <c r="T26" s="71">
        <v>76.871786198628399</v>
      </c>
      <c r="U26" s="72">
        <v>39.491673432391799</v>
      </c>
      <c r="V26" s="73">
        <v>5.5798175995140102</v>
      </c>
      <c r="W26" s="71">
        <v>72.906817197136306</v>
      </c>
      <c r="X26" s="72">
        <v>37.950651152760699</v>
      </c>
      <c r="Y26" s="73">
        <v>5.3443463397541597</v>
      </c>
      <c r="Z26" s="71">
        <v>57</v>
      </c>
      <c r="AA26" s="72">
        <v>29</v>
      </c>
      <c r="AB26" s="73">
        <v>4.24</v>
      </c>
      <c r="AC26" s="71">
        <v>54.911463430818699</v>
      </c>
      <c r="AD26" s="72">
        <v>27.360671187725899</v>
      </c>
      <c r="AE26" s="73">
        <v>3.68854133095763</v>
      </c>
      <c r="AF26" s="71">
        <v>64.644739190716706</v>
      </c>
      <c r="AG26" s="72">
        <v>34.2372988434729</v>
      </c>
      <c r="AH26" s="73">
        <v>5.1010494429972599</v>
      </c>
      <c r="AI26" s="71"/>
      <c r="AJ26" s="72"/>
      <c r="AK26" s="73"/>
      <c r="AL26" s="71"/>
      <c r="AM26" s="72"/>
      <c r="AN26" s="73"/>
      <c r="AO26" s="71"/>
      <c r="AP26" s="72"/>
      <c r="AQ26" s="73"/>
      <c r="AR26" s="71"/>
      <c r="AS26" s="72"/>
      <c r="AT26" s="73"/>
      <c r="AU26" s="71"/>
      <c r="AV26" s="72"/>
      <c r="AW26" s="73"/>
      <c r="AX26" s="71"/>
      <c r="AY26" s="72"/>
      <c r="AZ26" s="73"/>
      <c r="BA26" s="71"/>
      <c r="BB26" s="72"/>
      <c r="BC26" s="73"/>
      <c r="BD26" s="71"/>
      <c r="BE26" s="72"/>
      <c r="BF26" s="73"/>
      <c r="BG26" s="71"/>
      <c r="BH26" s="72"/>
      <c r="BI26" s="73"/>
      <c r="BJ26" s="71"/>
      <c r="BK26" s="72"/>
      <c r="BL26" s="73"/>
      <c r="BM26" s="71"/>
      <c r="BN26" s="72"/>
      <c r="BO26" s="73"/>
      <c r="BP26" s="71"/>
      <c r="BQ26" s="72"/>
      <c r="BR26" s="73"/>
      <c r="BS26" s="71"/>
      <c r="BT26" s="72"/>
      <c r="BU26" s="73"/>
      <c r="BV26" s="71"/>
      <c r="BW26" s="72"/>
      <c r="BX26" s="73"/>
      <c r="BY26" s="71"/>
      <c r="BZ26" s="72"/>
      <c r="CA26" s="73"/>
      <c r="CB26" s="71"/>
      <c r="CC26" s="72"/>
      <c r="CD26" s="73"/>
      <c r="CE26" s="71"/>
      <c r="CF26" s="72"/>
      <c r="CG26" s="73"/>
      <c r="CH26" s="71"/>
      <c r="CI26" s="72"/>
      <c r="CJ26" s="73"/>
      <c r="CK26" s="71"/>
      <c r="CL26" s="72"/>
      <c r="CM26" s="73"/>
      <c r="CN26" s="71"/>
      <c r="CO26" s="72"/>
      <c r="CP26" s="73"/>
      <c r="CQ26" s="71"/>
      <c r="CR26" s="72"/>
      <c r="CS26" s="73"/>
      <c r="CT26" s="71"/>
      <c r="CU26" s="72"/>
      <c r="CV26" s="73"/>
      <c r="CW26" s="71"/>
      <c r="CX26" s="72"/>
      <c r="CY26" s="73"/>
      <c r="CZ26" s="71"/>
      <c r="DA26" s="72"/>
      <c r="DB26" s="73"/>
      <c r="DC26" s="71"/>
      <c r="DD26" s="72"/>
      <c r="DE26" s="73"/>
      <c r="DF26" s="74">
        <f t="shared" si="3"/>
        <v>0</v>
      </c>
      <c r="DG26" s="75">
        <f t="shared" si="4"/>
        <v>0</v>
      </c>
      <c r="DH26" s="76">
        <f t="shared" si="5"/>
        <v>0</v>
      </c>
    </row>
  </sheetData>
  <sortState ref="A8:DH24">
    <sortCondition descending="1" ref="DC8:DC24"/>
  </sortState>
  <mergeCells count="39">
    <mergeCell ref="DF2:DH2"/>
    <mergeCell ref="H2:J2"/>
    <mergeCell ref="K2:M2"/>
    <mergeCell ref="N2:P2"/>
    <mergeCell ref="Q2:S2"/>
    <mergeCell ref="T2:V2"/>
    <mergeCell ref="W2:Y2"/>
    <mergeCell ref="Z2:AB2"/>
    <mergeCell ref="AC2:AE2"/>
    <mergeCell ref="AF2:AH2"/>
    <mergeCell ref="AI2:AK2"/>
    <mergeCell ref="AL2:AN2"/>
    <mergeCell ref="BG2:BI2"/>
    <mergeCell ref="BD2:BF2"/>
    <mergeCell ref="AX2:AZ2"/>
    <mergeCell ref="BY2:CA2"/>
    <mergeCell ref="A3:A4"/>
    <mergeCell ref="B2:D2"/>
    <mergeCell ref="E2:G2"/>
    <mergeCell ref="AR2:AT2"/>
    <mergeCell ref="A1:A2"/>
    <mergeCell ref="AO2:AQ2"/>
    <mergeCell ref="AU2:AW2"/>
    <mergeCell ref="BS2:BU2"/>
    <mergeCell ref="BP2:BR2"/>
    <mergeCell ref="BM2:BO2"/>
    <mergeCell ref="BJ2:BL2"/>
    <mergeCell ref="BA2:BC2"/>
    <mergeCell ref="CK2:CM2"/>
    <mergeCell ref="CE2:CG2"/>
    <mergeCell ref="CT2:CV2"/>
    <mergeCell ref="BV2:BX2"/>
    <mergeCell ref="CB2:CD2"/>
    <mergeCell ref="CH2:CJ2"/>
    <mergeCell ref="DC2:DE2"/>
    <mergeCell ref="CZ2:DB2"/>
    <mergeCell ref="CW2:CY2"/>
    <mergeCell ref="CQ2:CS2"/>
    <mergeCell ref="CN2:CP2"/>
  </mergeCells>
  <conditionalFormatting sqref="DF8:DH25">
    <cfRule type="cellIs" dxfId="10" priority="1" operator="greaterThan">
      <formula>0</formula>
    </cfRule>
  </conditionalFormatting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7B00"/>
  </sheetPr>
  <dimension ref="A1:EW26"/>
  <sheetViews>
    <sheetView zoomScale="85" zoomScaleNormal="85" workbookViewId="0">
      <pane xSplit="1" topLeftCell="CZ1" activePane="topRight" state="frozen"/>
      <selection pane="topRight" sqref="A1:A2"/>
    </sheetView>
  </sheetViews>
  <sheetFormatPr defaultColWidth="9.140625" defaultRowHeight="15"/>
  <cols>
    <col min="1" max="1" width="42.85546875" style="1" customWidth="1"/>
    <col min="2" max="2" width="20.7109375" style="1" bestFit="1" customWidth="1"/>
    <col min="3" max="4" width="11.85546875" style="1" bestFit="1" customWidth="1"/>
    <col min="5" max="5" width="20.7109375" style="1" bestFit="1" customWidth="1"/>
    <col min="6" max="7" width="11.85546875" style="1" bestFit="1" customWidth="1"/>
    <col min="8" max="8" width="20.7109375" style="1" bestFit="1" customWidth="1"/>
    <col min="9" max="10" width="11.85546875" style="1" bestFit="1" customWidth="1"/>
    <col min="11" max="11" width="20.7109375" style="1" bestFit="1" customWidth="1"/>
    <col min="12" max="13" width="11.85546875" style="1" bestFit="1" customWidth="1"/>
    <col min="14" max="14" width="20.7109375" style="1" bestFit="1" customWidth="1"/>
    <col min="15" max="16" width="11.85546875" style="1" bestFit="1" customWidth="1"/>
    <col min="17" max="17" width="20.7109375" style="1" bestFit="1" customWidth="1"/>
    <col min="18" max="19" width="11.85546875" style="1" bestFit="1" customWidth="1"/>
    <col min="20" max="20" width="17.28515625" style="1" bestFit="1" customWidth="1"/>
    <col min="21" max="22" width="11.85546875" style="1" bestFit="1" customWidth="1"/>
    <col min="23" max="23" width="17.28515625" style="1" bestFit="1" customWidth="1"/>
    <col min="24" max="25" width="11.85546875" style="1" bestFit="1" customWidth="1"/>
    <col min="26" max="26" width="17.28515625" style="1" bestFit="1" customWidth="1"/>
    <col min="27" max="28" width="11.85546875" style="1" bestFit="1" customWidth="1"/>
    <col min="29" max="29" width="17.28515625" style="1" bestFit="1" customWidth="1"/>
    <col min="30" max="31" width="11.85546875" style="1" bestFit="1" customWidth="1"/>
    <col min="32" max="32" width="17.28515625" style="1" bestFit="1" customWidth="1"/>
    <col min="33" max="34" width="11.85546875" style="1" bestFit="1" customWidth="1"/>
    <col min="35" max="35" width="17.28515625" style="1" bestFit="1" customWidth="1"/>
    <col min="36" max="37" width="11.85546875" style="1" bestFit="1" customWidth="1"/>
    <col min="38" max="38" width="17.28515625" style="1" bestFit="1" customWidth="1"/>
    <col min="39" max="40" width="11.85546875" style="1" bestFit="1" customWidth="1"/>
    <col min="41" max="41" width="18.140625" style="1" bestFit="1" customWidth="1"/>
    <col min="42" max="42" width="11.85546875" style="1" bestFit="1" customWidth="1"/>
    <col min="43" max="43" width="12.140625" style="1" customWidth="1"/>
    <col min="44" max="44" width="17.28515625" style="1" bestFit="1" customWidth="1"/>
    <col min="45" max="46" width="11.85546875" style="1" bestFit="1" customWidth="1"/>
    <col min="47" max="47" width="17.28515625" style="1" bestFit="1" customWidth="1"/>
    <col min="48" max="49" width="11.85546875" style="1" bestFit="1" customWidth="1"/>
    <col min="50" max="50" width="18.140625" style="1" bestFit="1" customWidth="1"/>
    <col min="51" max="52" width="11.85546875" style="1" bestFit="1" customWidth="1"/>
    <col min="53" max="53" width="18.140625" style="1" bestFit="1" customWidth="1"/>
    <col min="54" max="55" width="11.85546875" style="1" bestFit="1" customWidth="1"/>
    <col min="56" max="56" width="18.140625" style="1" bestFit="1" customWidth="1"/>
    <col min="57" max="58" width="11.85546875" style="1" bestFit="1" customWidth="1"/>
    <col min="59" max="59" width="18.140625" style="1" bestFit="1" customWidth="1"/>
    <col min="60" max="61" width="11.85546875" style="1" bestFit="1" customWidth="1"/>
    <col min="62" max="62" width="18.140625" style="1" bestFit="1" customWidth="1"/>
    <col min="63" max="64" width="11.85546875" style="1" bestFit="1" customWidth="1"/>
    <col min="65" max="65" width="18.140625" style="1" bestFit="1" customWidth="1"/>
    <col min="66" max="67" width="11.85546875" style="1" bestFit="1" customWidth="1"/>
    <col min="68" max="68" width="17.7109375" style="1" customWidth="1"/>
    <col min="69" max="70" width="13" style="1" customWidth="1"/>
    <col min="71" max="71" width="17.7109375" style="1" customWidth="1"/>
    <col min="72" max="73" width="13" style="1" customWidth="1"/>
    <col min="74" max="74" width="17.7109375" style="1" customWidth="1"/>
    <col min="75" max="76" width="13" style="1" customWidth="1"/>
    <col min="77" max="77" width="17.7109375" style="1" customWidth="1"/>
    <col min="78" max="79" width="13" style="1" customWidth="1"/>
    <col min="80" max="80" width="17.7109375" style="1" customWidth="1"/>
    <col min="81" max="82" width="13" style="1" customWidth="1"/>
    <col min="83" max="83" width="17.7109375" style="1" customWidth="1"/>
    <col min="84" max="85" width="13" style="1" customWidth="1"/>
    <col min="86" max="86" width="17.7109375" style="1" customWidth="1"/>
    <col min="87" max="88" width="13" style="1" customWidth="1"/>
    <col min="89" max="89" width="17.7109375" style="1" customWidth="1"/>
    <col min="90" max="91" width="13" style="1" customWidth="1"/>
    <col min="92" max="92" width="17.7109375" style="1" customWidth="1"/>
    <col min="93" max="94" width="13" style="1" customWidth="1"/>
    <col min="95" max="95" width="17.7109375" style="1" customWidth="1"/>
    <col min="96" max="97" width="13" style="1" customWidth="1"/>
    <col min="98" max="98" width="17.7109375" style="1" customWidth="1"/>
    <col min="99" max="100" width="13" style="1" customWidth="1"/>
    <col min="101" max="101" width="17.7109375" style="1" customWidth="1"/>
    <col min="102" max="103" width="13" style="1" customWidth="1"/>
    <col min="104" max="104" width="17.7109375" style="1" customWidth="1"/>
    <col min="105" max="106" width="13" style="1" customWidth="1"/>
    <col min="107" max="107" width="17.7109375" style="1" customWidth="1"/>
    <col min="108" max="109" width="13" style="1" customWidth="1"/>
    <col min="110" max="110" width="17.7109375" style="1" customWidth="1"/>
    <col min="111" max="112" width="13" style="1" customWidth="1"/>
    <col min="113" max="113" width="17.28515625" style="1" bestFit="1" customWidth="1"/>
    <col min="114" max="115" width="11.85546875" style="1" bestFit="1" customWidth="1"/>
    <col min="116" max="16384" width="9.140625" style="1"/>
  </cols>
  <sheetData>
    <row r="1" spans="1:115" ht="15.75" thickBot="1">
      <c r="A1" s="233" t="s">
        <v>0</v>
      </c>
    </row>
    <row r="2" spans="1:115">
      <c r="A2" s="234"/>
      <c r="B2" s="222" t="s">
        <v>64</v>
      </c>
      <c r="C2" s="223"/>
      <c r="D2" s="224"/>
      <c r="E2" s="222" t="s">
        <v>74</v>
      </c>
      <c r="F2" s="223"/>
      <c r="G2" s="224"/>
      <c r="H2" s="222" t="s">
        <v>75</v>
      </c>
      <c r="I2" s="223"/>
      <c r="J2" s="224"/>
      <c r="K2" s="222" t="s">
        <v>76</v>
      </c>
      <c r="L2" s="223"/>
      <c r="M2" s="224"/>
      <c r="N2" s="222" t="s">
        <v>77</v>
      </c>
      <c r="O2" s="223"/>
      <c r="P2" s="224"/>
      <c r="Q2" s="222" t="s">
        <v>78</v>
      </c>
      <c r="R2" s="223"/>
      <c r="S2" s="224"/>
      <c r="T2" s="222" t="s">
        <v>79</v>
      </c>
      <c r="U2" s="223"/>
      <c r="V2" s="224"/>
      <c r="W2" s="222" t="s">
        <v>80</v>
      </c>
      <c r="X2" s="223"/>
      <c r="Y2" s="224"/>
      <c r="Z2" s="222" t="s">
        <v>81</v>
      </c>
      <c r="AA2" s="223"/>
      <c r="AB2" s="224"/>
      <c r="AC2" s="222" t="s">
        <v>84</v>
      </c>
      <c r="AD2" s="223"/>
      <c r="AE2" s="224"/>
      <c r="AF2" s="222" t="s">
        <v>89</v>
      </c>
      <c r="AG2" s="223"/>
      <c r="AH2" s="224"/>
      <c r="AI2" s="222" t="s">
        <v>91</v>
      </c>
      <c r="AJ2" s="223"/>
      <c r="AK2" s="224"/>
      <c r="AL2" s="222" t="s">
        <v>100</v>
      </c>
      <c r="AM2" s="223"/>
      <c r="AN2" s="224"/>
      <c r="AO2" s="222" t="s">
        <v>101</v>
      </c>
      <c r="AP2" s="223"/>
      <c r="AQ2" s="224"/>
      <c r="AR2" s="222" t="s">
        <v>102</v>
      </c>
      <c r="AS2" s="223"/>
      <c r="AT2" s="224"/>
      <c r="AU2" s="222" t="s">
        <v>103</v>
      </c>
      <c r="AV2" s="223"/>
      <c r="AW2" s="224"/>
      <c r="AX2" s="222" t="s">
        <v>106</v>
      </c>
      <c r="AY2" s="223"/>
      <c r="AZ2" s="224"/>
      <c r="BA2" s="222" t="s">
        <v>107</v>
      </c>
      <c r="BB2" s="223"/>
      <c r="BC2" s="224"/>
      <c r="BD2" s="222" t="s">
        <v>110</v>
      </c>
      <c r="BE2" s="223"/>
      <c r="BF2" s="224"/>
      <c r="BG2" s="222" t="s">
        <v>113</v>
      </c>
      <c r="BH2" s="223"/>
      <c r="BI2" s="224"/>
      <c r="BJ2" s="211" t="s">
        <v>115</v>
      </c>
      <c r="BK2" s="212"/>
      <c r="BL2" s="213"/>
      <c r="BM2" s="211" t="s">
        <v>116</v>
      </c>
      <c r="BN2" s="212"/>
      <c r="BO2" s="213"/>
      <c r="BP2" s="211" t="s">
        <v>117</v>
      </c>
      <c r="BQ2" s="212"/>
      <c r="BR2" s="213"/>
      <c r="BS2" s="211" t="s">
        <v>118</v>
      </c>
      <c r="BT2" s="212"/>
      <c r="BU2" s="213"/>
      <c r="BV2" s="211" t="s">
        <v>121</v>
      </c>
      <c r="BW2" s="212"/>
      <c r="BX2" s="213"/>
      <c r="BY2" s="211" t="s">
        <v>123</v>
      </c>
      <c r="BZ2" s="212"/>
      <c r="CA2" s="213"/>
      <c r="CB2" s="211" t="s">
        <v>128</v>
      </c>
      <c r="CC2" s="212"/>
      <c r="CD2" s="213"/>
      <c r="CE2" s="211" t="s">
        <v>128</v>
      </c>
      <c r="CF2" s="212"/>
      <c r="CG2" s="213"/>
      <c r="CH2" s="211" t="s">
        <v>129</v>
      </c>
      <c r="CI2" s="212"/>
      <c r="CJ2" s="213"/>
      <c r="CK2" s="211" t="s">
        <v>132</v>
      </c>
      <c r="CL2" s="212"/>
      <c r="CM2" s="213"/>
      <c r="CN2" s="211" t="s">
        <v>134</v>
      </c>
      <c r="CO2" s="212"/>
      <c r="CP2" s="213"/>
      <c r="CQ2" s="211" t="s">
        <v>135</v>
      </c>
      <c r="CR2" s="212"/>
      <c r="CS2" s="213"/>
      <c r="CT2" s="211" t="s">
        <v>136</v>
      </c>
      <c r="CU2" s="212"/>
      <c r="CV2" s="213"/>
      <c r="CW2" s="211" t="s">
        <v>137</v>
      </c>
      <c r="CX2" s="212"/>
      <c r="CY2" s="213"/>
      <c r="CZ2" s="211" t="s">
        <v>139</v>
      </c>
      <c r="DA2" s="212"/>
      <c r="DB2" s="213"/>
      <c r="DC2" s="211" t="s">
        <v>141</v>
      </c>
      <c r="DD2" s="212"/>
      <c r="DE2" s="213"/>
      <c r="DF2" s="219" t="s">
        <v>144</v>
      </c>
      <c r="DG2" s="220"/>
      <c r="DH2" s="221"/>
      <c r="DI2" s="216" t="s">
        <v>65</v>
      </c>
      <c r="DJ2" s="217"/>
      <c r="DK2" s="218"/>
    </row>
    <row r="3" spans="1:115">
      <c r="A3" s="214" t="s">
        <v>146</v>
      </c>
      <c r="B3" s="7"/>
      <c r="C3" s="2"/>
      <c r="D3" s="8"/>
      <c r="E3" s="23"/>
      <c r="F3" s="2"/>
      <c r="G3" s="8"/>
      <c r="H3" s="7"/>
      <c r="I3" s="2"/>
      <c r="J3" s="8"/>
      <c r="K3" s="7"/>
      <c r="L3" s="2"/>
      <c r="M3" s="8"/>
      <c r="N3" s="7"/>
      <c r="O3" s="2"/>
      <c r="P3" s="8"/>
      <c r="Q3" s="7"/>
      <c r="R3" s="2"/>
      <c r="S3" s="8"/>
      <c r="T3" s="7"/>
      <c r="U3" s="2"/>
      <c r="V3" s="8"/>
      <c r="W3" s="7"/>
      <c r="X3" s="2"/>
      <c r="Y3" s="8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87"/>
      <c r="BQ3" s="35"/>
      <c r="BR3" s="88"/>
      <c r="BS3" s="87"/>
      <c r="BT3" s="35"/>
      <c r="BU3" s="88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7"/>
      <c r="DJ3" s="2"/>
      <c r="DK3" s="8"/>
    </row>
    <row r="4" spans="1:115">
      <c r="A4" s="215"/>
      <c r="B4" s="9" t="s">
        <v>1</v>
      </c>
      <c r="C4" s="3" t="s">
        <v>2</v>
      </c>
      <c r="D4" s="10" t="s">
        <v>2</v>
      </c>
      <c r="E4" s="24" t="s">
        <v>1</v>
      </c>
      <c r="F4" s="3" t="s">
        <v>2</v>
      </c>
      <c r="G4" s="10" t="s">
        <v>2</v>
      </c>
      <c r="H4" s="9" t="s">
        <v>1</v>
      </c>
      <c r="I4" s="3" t="s">
        <v>2</v>
      </c>
      <c r="J4" s="10" t="s">
        <v>2</v>
      </c>
      <c r="K4" s="9" t="s">
        <v>1</v>
      </c>
      <c r="L4" s="3" t="s">
        <v>2</v>
      </c>
      <c r="M4" s="10" t="s">
        <v>2</v>
      </c>
      <c r="N4" s="9" t="s">
        <v>1</v>
      </c>
      <c r="O4" s="3" t="s">
        <v>2</v>
      </c>
      <c r="P4" s="10" t="s">
        <v>2</v>
      </c>
      <c r="Q4" s="9" t="s">
        <v>1</v>
      </c>
      <c r="R4" s="3" t="s">
        <v>2</v>
      </c>
      <c r="S4" s="10" t="s">
        <v>2</v>
      </c>
      <c r="T4" s="9" t="s">
        <v>1</v>
      </c>
      <c r="U4" s="3" t="s">
        <v>2</v>
      </c>
      <c r="V4" s="10" t="s">
        <v>2</v>
      </c>
      <c r="W4" s="9" t="s">
        <v>1</v>
      </c>
      <c r="X4" s="3" t="s">
        <v>2</v>
      </c>
      <c r="Y4" s="10" t="s">
        <v>2</v>
      </c>
      <c r="Z4" s="9" t="s">
        <v>1</v>
      </c>
      <c r="AA4" s="3" t="s">
        <v>2</v>
      </c>
      <c r="AB4" s="10" t="s">
        <v>2</v>
      </c>
      <c r="AC4" s="9" t="s">
        <v>1</v>
      </c>
      <c r="AD4" s="3" t="s">
        <v>2</v>
      </c>
      <c r="AE4" s="10" t="s">
        <v>2</v>
      </c>
      <c r="AF4" s="9" t="s">
        <v>1</v>
      </c>
      <c r="AG4" s="3" t="s">
        <v>2</v>
      </c>
      <c r="AH4" s="10" t="s">
        <v>2</v>
      </c>
      <c r="AI4" s="9" t="s">
        <v>1</v>
      </c>
      <c r="AJ4" s="3" t="s">
        <v>2</v>
      </c>
      <c r="AK4" s="10" t="s">
        <v>2</v>
      </c>
      <c r="AL4" s="9" t="s">
        <v>1</v>
      </c>
      <c r="AM4" s="3" t="s">
        <v>2</v>
      </c>
      <c r="AN4" s="10" t="s">
        <v>2</v>
      </c>
      <c r="AO4" s="9" t="s">
        <v>1</v>
      </c>
      <c r="AP4" s="3" t="s">
        <v>2</v>
      </c>
      <c r="AQ4" s="10" t="s">
        <v>2</v>
      </c>
      <c r="AR4" s="9" t="s">
        <v>1</v>
      </c>
      <c r="AS4" s="3" t="s">
        <v>2</v>
      </c>
      <c r="AT4" s="10" t="s">
        <v>2</v>
      </c>
      <c r="AU4" s="9" t="s">
        <v>1</v>
      </c>
      <c r="AV4" s="3" t="s">
        <v>2</v>
      </c>
      <c r="AW4" s="10" t="s">
        <v>2</v>
      </c>
      <c r="AX4" s="9" t="s">
        <v>1</v>
      </c>
      <c r="AY4" s="3" t="s">
        <v>2</v>
      </c>
      <c r="AZ4" s="10" t="s">
        <v>2</v>
      </c>
      <c r="BA4" s="9" t="s">
        <v>1</v>
      </c>
      <c r="BB4" s="3" t="s">
        <v>2</v>
      </c>
      <c r="BC4" s="10" t="s">
        <v>2</v>
      </c>
      <c r="BD4" s="9" t="s">
        <v>1</v>
      </c>
      <c r="BE4" s="3" t="s">
        <v>2</v>
      </c>
      <c r="BF4" s="10" t="s">
        <v>2</v>
      </c>
      <c r="BG4" s="9" t="s">
        <v>1</v>
      </c>
      <c r="BH4" s="3" t="s">
        <v>2</v>
      </c>
      <c r="BI4" s="10" t="s">
        <v>2</v>
      </c>
      <c r="BJ4" s="9" t="s">
        <v>1</v>
      </c>
      <c r="BK4" s="3" t="s">
        <v>2</v>
      </c>
      <c r="BL4" s="10" t="s">
        <v>2</v>
      </c>
      <c r="BM4" s="9" t="s">
        <v>1</v>
      </c>
      <c r="BN4" s="3" t="s">
        <v>2</v>
      </c>
      <c r="BO4" s="10" t="s">
        <v>2</v>
      </c>
      <c r="BP4" s="9" t="s">
        <v>1</v>
      </c>
      <c r="BQ4" s="3" t="s">
        <v>2</v>
      </c>
      <c r="BR4" s="10" t="s">
        <v>2</v>
      </c>
      <c r="BS4" s="9" t="s">
        <v>1</v>
      </c>
      <c r="BT4" s="3" t="s">
        <v>2</v>
      </c>
      <c r="BU4" s="10" t="s">
        <v>2</v>
      </c>
      <c r="BV4" s="9" t="s">
        <v>1</v>
      </c>
      <c r="BW4" s="3" t="s">
        <v>2</v>
      </c>
      <c r="BX4" s="10" t="s">
        <v>2</v>
      </c>
      <c r="BY4" s="9" t="s">
        <v>1</v>
      </c>
      <c r="BZ4" s="3" t="s">
        <v>2</v>
      </c>
      <c r="CA4" s="10" t="s">
        <v>2</v>
      </c>
      <c r="CB4" s="9" t="s">
        <v>1</v>
      </c>
      <c r="CC4" s="3" t="s">
        <v>2</v>
      </c>
      <c r="CD4" s="10" t="s">
        <v>2</v>
      </c>
      <c r="CE4" s="9" t="s">
        <v>1</v>
      </c>
      <c r="CF4" s="3" t="s">
        <v>2</v>
      </c>
      <c r="CG4" s="10" t="s">
        <v>2</v>
      </c>
      <c r="CH4" s="9" t="s">
        <v>1</v>
      </c>
      <c r="CI4" s="3" t="s">
        <v>2</v>
      </c>
      <c r="CJ4" s="10" t="s">
        <v>2</v>
      </c>
      <c r="CK4" s="9" t="s">
        <v>1</v>
      </c>
      <c r="CL4" s="3" t="s">
        <v>2</v>
      </c>
      <c r="CM4" s="10" t="s">
        <v>2</v>
      </c>
      <c r="CN4" s="9" t="s">
        <v>1</v>
      </c>
      <c r="CO4" s="3" t="s">
        <v>2</v>
      </c>
      <c r="CP4" s="10" t="s">
        <v>2</v>
      </c>
      <c r="CQ4" s="9" t="s">
        <v>1</v>
      </c>
      <c r="CR4" s="3" t="s">
        <v>2</v>
      </c>
      <c r="CS4" s="10" t="s">
        <v>2</v>
      </c>
      <c r="CT4" s="9" t="s">
        <v>1</v>
      </c>
      <c r="CU4" s="3" t="s">
        <v>2</v>
      </c>
      <c r="CV4" s="10" t="s">
        <v>2</v>
      </c>
      <c r="CW4" s="9" t="s">
        <v>1</v>
      </c>
      <c r="CX4" s="3" t="s">
        <v>2</v>
      </c>
      <c r="CY4" s="10" t="s">
        <v>2</v>
      </c>
      <c r="CZ4" s="9" t="s">
        <v>1</v>
      </c>
      <c r="DA4" s="3" t="s">
        <v>2</v>
      </c>
      <c r="DB4" s="10" t="s">
        <v>2</v>
      </c>
      <c r="DC4" s="9" t="s">
        <v>1</v>
      </c>
      <c r="DD4" s="3" t="s">
        <v>2</v>
      </c>
      <c r="DE4" s="10" t="s">
        <v>2</v>
      </c>
      <c r="DF4" s="9" t="s">
        <v>1</v>
      </c>
      <c r="DG4" s="3" t="s">
        <v>2</v>
      </c>
      <c r="DH4" s="10" t="s">
        <v>2</v>
      </c>
      <c r="DI4" s="9" t="s">
        <v>1</v>
      </c>
      <c r="DJ4" s="3" t="s">
        <v>2</v>
      </c>
      <c r="DK4" s="10" t="s">
        <v>2</v>
      </c>
    </row>
    <row r="5" spans="1:115">
      <c r="A5" s="242" t="s">
        <v>69</v>
      </c>
      <c r="B5" s="7" t="s">
        <v>3</v>
      </c>
      <c r="C5" s="2" t="s">
        <v>3</v>
      </c>
      <c r="D5" s="8" t="s">
        <v>4</v>
      </c>
      <c r="E5" s="23" t="s">
        <v>3</v>
      </c>
      <c r="F5" s="2" t="s">
        <v>3</v>
      </c>
      <c r="G5" s="8" t="s">
        <v>4</v>
      </c>
      <c r="H5" s="7" t="s">
        <v>3</v>
      </c>
      <c r="I5" s="2" t="s">
        <v>3</v>
      </c>
      <c r="J5" s="8" t="s">
        <v>4</v>
      </c>
      <c r="K5" s="7" t="s">
        <v>3</v>
      </c>
      <c r="L5" s="2" t="s">
        <v>3</v>
      </c>
      <c r="M5" s="8" t="s">
        <v>4</v>
      </c>
      <c r="N5" s="7" t="s">
        <v>3</v>
      </c>
      <c r="O5" s="2" t="s">
        <v>3</v>
      </c>
      <c r="P5" s="8" t="s">
        <v>4</v>
      </c>
      <c r="Q5" s="7" t="s">
        <v>3</v>
      </c>
      <c r="R5" s="2" t="s">
        <v>3</v>
      </c>
      <c r="S5" s="8" t="s">
        <v>4</v>
      </c>
      <c r="T5" s="7" t="s">
        <v>3</v>
      </c>
      <c r="U5" s="2" t="s">
        <v>3</v>
      </c>
      <c r="V5" s="8" t="s">
        <v>4</v>
      </c>
      <c r="W5" s="7" t="s">
        <v>3</v>
      </c>
      <c r="X5" s="2" t="s">
        <v>3</v>
      </c>
      <c r="Y5" s="8" t="s">
        <v>4</v>
      </c>
      <c r="Z5" s="7" t="s">
        <v>3</v>
      </c>
      <c r="AA5" s="2" t="s">
        <v>3</v>
      </c>
      <c r="AB5" s="8" t="s">
        <v>4</v>
      </c>
      <c r="AC5" s="7" t="s">
        <v>3</v>
      </c>
      <c r="AD5" s="2" t="s">
        <v>3</v>
      </c>
      <c r="AE5" s="8" t="s">
        <v>4</v>
      </c>
      <c r="AF5" s="7" t="s">
        <v>3</v>
      </c>
      <c r="AG5" s="2" t="s">
        <v>3</v>
      </c>
      <c r="AH5" s="8" t="s">
        <v>4</v>
      </c>
      <c r="AI5" s="7" t="s">
        <v>3</v>
      </c>
      <c r="AJ5" s="2" t="s">
        <v>3</v>
      </c>
      <c r="AK5" s="8" t="s">
        <v>4</v>
      </c>
      <c r="AL5" s="7" t="s">
        <v>3</v>
      </c>
      <c r="AM5" s="2" t="s">
        <v>3</v>
      </c>
      <c r="AN5" s="8" t="s">
        <v>4</v>
      </c>
      <c r="AO5" s="7" t="s">
        <v>3</v>
      </c>
      <c r="AP5" s="2" t="s">
        <v>3</v>
      </c>
      <c r="AQ5" s="8" t="s">
        <v>4</v>
      </c>
      <c r="AR5" s="7" t="s">
        <v>3</v>
      </c>
      <c r="AS5" s="2" t="s">
        <v>3</v>
      </c>
      <c r="AT5" s="8" t="s">
        <v>4</v>
      </c>
      <c r="AU5" s="7" t="s">
        <v>3</v>
      </c>
      <c r="AV5" s="2" t="s">
        <v>3</v>
      </c>
      <c r="AW5" s="8" t="s">
        <v>4</v>
      </c>
      <c r="AX5" s="7" t="s">
        <v>3</v>
      </c>
      <c r="AY5" s="2" t="s">
        <v>3</v>
      </c>
      <c r="AZ5" s="8" t="s">
        <v>4</v>
      </c>
      <c r="BA5" s="7" t="s">
        <v>3</v>
      </c>
      <c r="BB5" s="2" t="s">
        <v>3</v>
      </c>
      <c r="BC5" s="8" t="s">
        <v>4</v>
      </c>
      <c r="BD5" s="7" t="s">
        <v>3</v>
      </c>
      <c r="BE5" s="2" t="s">
        <v>3</v>
      </c>
      <c r="BF5" s="8" t="s">
        <v>4</v>
      </c>
      <c r="BG5" s="7" t="s">
        <v>3</v>
      </c>
      <c r="BH5" s="2" t="s">
        <v>3</v>
      </c>
      <c r="BI5" s="8" t="s">
        <v>4</v>
      </c>
      <c r="BJ5" s="7" t="s">
        <v>3</v>
      </c>
      <c r="BK5" s="2" t="s">
        <v>3</v>
      </c>
      <c r="BL5" s="8" t="s">
        <v>4</v>
      </c>
      <c r="BM5" s="7" t="s">
        <v>3</v>
      </c>
      <c r="BN5" s="2" t="s">
        <v>3</v>
      </c>
      <c r="BO5" s="8" t="s">
        <v>4</v>
      </c>
      <c r="BP5" s="7" t="s">
        <v>3</v>
      </c>
      <c r="BQ5" s="2" t="s">
        <v>3</v>
      </c>
      <c r="BR5" s="8" t="s">
        <v>4</v>
      </c>
      <c r="BS5" s="7" t="s">
        <v>3</v>
      </c>
      <c r="BT5" s="2" t="s">
        <v>3</v>
      </c>
      <c r="BU5" s="8" t="s">
        <v>4</v>
      </c>
      <c r="BV5" s="7" t="s">
        <v>3</v>
      </c>
      <c r="BW5" s="2" t="s">
        <v>3</v>
      </c>
      <c r="BX5" s="8" t="s">
        <v>4</v>
      </c>
      <c r="BY5" s="7" t="s">
        <v>3</v>
      </c>
      <c r="BZ5" s="2" t="s">
        <v>3</v>
      </c>
      <c r="CA5" s="8" t="s">
        <v>4</v>
      </c>
      <c r="CB5" s="7" t="s">
        <v>3</v>
      </c>
      <c r="CC5" s="2" t="s">
        <v>3</v>
      </c>
      <c r="CD5" s="8" t="s">
        <v>4</v>
      </c>
      <c r="CE5" s="7" t="s">
        <v>3</v>
      </c>
      <c r="CF5" s="2" t="s">
        <v>3</v>
      </c>
      <c r="CG5" s="8" t="s">
        <v>4</v>
      </c>
      <c r="CH5" s="7" t="s">
        <v>3</v>
      </c>
      <c r="CI5" s="2" t="s">
        <v>3</v>
      </c>
      <c r="CJ5" s="8" t="s">
        <v>4</v>
      </c>
      <c r="CK5" s="7" t="s">
        <v>3</v>
      </c>
      <c r="CL5" s="2" t="s">
        <v>3</v>
      </c>
      <c r="CM5" s="8" t="s">
        <v>4</v>
      </c>
      <c r="CN5" s="7" t="s">
        <v>3</v>
      </c>
      <c r="CO5" s="2" t="s">
        <v>3</v>
      </c>
      <c r="CP5" s="8" t="s">
        <v>4</v>
      </c>
      <c r="CQ5" s="7" t="s">
        <v>3</v>
      </c>
      <c r="CR5" s="2" t="s">
        <v>3</v>
      </c>
      <c r="CS5" s="8" t="s">
        <v>4</v>
      </c>
      <c r="CT5" s="7" t="s">
        <v>3</v>
      </c>
      <c r="CU5" s="2" t="s">
        <v>3</v>
      </c>
      <c r="CV5" s="8" t="s">
        <v>4</v>
      </c>
      <c r="CW5" s="7" t="s">
        <v>3</v>
      </c>
      <c r="CX5" s="2" t="s">
        <v>3</v>
      </c>
      <c r="CY5" s="8" t="s">
        <v>4</v>
      </c>
      <c r="CZ5" s="7" t="s">
        <v>3</v>
      </c>
      <c r="DA5" s="2" t="s">
        <v>3</v>
      </c>
      <c r="DB5" s="8" t="s">
        <v>4</v>
      </c>
      <c r="DC5" s="7" t="s">
        <v>3</v>
      </c>
      <c r="DD5" s="2" t="s">
        <v>3</v>
      </c>
      <c r="DE5" s="8" t="s">
        <v>4</v>
      </c>
      <c r="DF5" s="7" t="s">
        <v>3</v>
      </c>
      <c r="DG5" s="2" t="s">
        <v>3</v>
      </c>
      <c r="DH5" s="8" t="s">
        <v>4</v>
      </c>
      <c r="DI5" s="7" t="s">
        <v>3</v>
      </c>
      <c r="DJ5" s="2" t="s">
        <v>3</v>
      </c>
      <c r="DK5" s="8" t="s">
        <v>4</v>
      </c>
    </row>
    <row r="6" spans="1:115">
      <c r="A6" s="6" t="s">
        <v>5</v>
      </c>
      <c r="B6" s="7"/>
      <c r="C6" s="2"/>
      <c r="D6" s="8"/>
      <c r="E6" s="23"/>
      <c r="F6" s="2"/>
      <c r="G6" s="8"/>
      <c r="H6" s="7"/>
      <c r="I6" s="2"/>
      <c r="J6" s="8"/>
      <c r="K6" s="7"/>
      <c r="L6" s="2"/>
      <c r="M6" s="8"/>
      <c r="N6" s="7"/>
      <c r="O6" s="2"/>
      <c r="P6" s="8"/>
      <c r="Q6" s="7"/>
      <c r="R6" s="2"/>
      <c r="S6" s="8"/>
      <c r="T6" s="7"/>
      <c r="U6" s="2"/>
      <c r="V6" s="8"/>
      <c r="W6" s="7"/>
      <c r="X6" s="2"/>
      <c r="Y6" s="8"/>
      <c r="Z6" s="7"/>
      <c r="AA6" s="2"/>
      <c r="AB6" s="8"/>
      <c r="AC6" s="7"/>
      <c r="AD6" s="2"/>
      <c r="AE6" s="8"/>
      <c r="AF6" s="7"/>
      <c r="AG6" s="2"/>
      <c r="AH6" s="8"/>
      <c r="AI6" s="7"/>
      <c r="AJ6" s="2"/>
      <c r="AK6" s="8"/>
      <c r="AL6" s="7"/>
      <c r="AM6" s="2"/>
      <c r="AN6" s="8"/>
      <c r="AO6" s="7"/>
      <c r="AP6" s="2"/>
      <c r="AQ6" s="8"/>
      <c r="AR6" s="7"/>
      <c r="AS6" s="2"/>
      <c r="AT6" s="8"/>
      <c r="AU6" s="7"/>
      <c r="AV6" s="2"/>
      <c r="AW6" s="8"/>
      <c r="AX6" s="7"/>
      <c r="AY6" s="2"/>
      <c r="AZ6" s="8"/>
      <c r="BA6" s="7"/>
      <c r="BB6" s="2"/>
      <c r="BC6" s="8"/>
      <c r="BD6" s="7"/>
      <c r="BE6" s="2"/>
      <c r="BF6" s="8"/>
      <c r="BG6" s="7"/>
      <c r="BH6" s="2"/>
      <c r="BI6" s="8"/>
      <c r="BJ6" s="7"/>
      <c r="BK6" s="2"/>
      <c r="BL6" s="8"/>
      <c r="BM6" s="7"/>
      <c r="BN6" s="2"/>
      <c r="BO6" s="8"/>
      <c r="BP6" s="87"/>
      <c r="BQ6" s="35"/>
      <c r="BR6" s="88"/>
      <c r="BS6" s="87"/>
      <c r="BT6" s="35"/>
      <c r="BU6" s="88"/>
      <c r="BV6" s="87"/>
      <c r="BW6" s="35"/>
      <c r="BX6" s="88"/>
      <c r="BY6" s="87"/>
      <c r="BZ6" s="35"/>
      <c r="CA6" s="88"/>
      <c r="CB6" s="87"/>
      <c r="CC6" s="35"/>
      <c r="CD6" s="88"/>
      <c r="CE6" s="87"/>
      <c r="CF6" s="35"/>
      <c r="CG6" s="88"/>
      <c r="CH6" s="87"/>
      <c r="CI6" s="35"/>
      <c r="CJ6" s="88"/>
      <c r="CK6" s="87"/>
      <c r="CL6" s="35"/>
      <c r="CM6" s="88"/>
      <c r="CN6" s="87"/>
      <c r="CO6" s="35"/>
      <c r="CP6" s="88"/>
      <c r="CQ6" s="87"/>
      <c r="CR6" s="35"/>
      <c r="CS6" s="88"/>
      <c r="CT6" s="87"/>
      <c r="CU6" s="35"/>
      <c r="CV6" s="88"/>
      <c r="CW6" s="87"/>
      <c r="CX6" s="35"/>
      <c r="CY6" s="88"/>
      <c r="CZ6" s="87"/>
      <c r="DA6" s="35"/>
      <c r="DB6" s="88"/>
      <c r="DC6" s="87"/>
      <c r="DD6" s="35"/>
      <c r="DE6" s="88"/>
      <c r="DF6" s="87"/>
      <c r="DG6" s="35"/>
      <c r="DH6" s="88"/>
      <c r="DI6" s="7"/>
      <c r="DJ6" s="2"/>
      <c r="DK6" s="8"/>
    </row>
    <row r="7" spans="1:115">
      <c r="A7" s="11"/>
      <c r="B7" s="25"/>
      <c r="C7" s="21"/>
      <c r="D7" s="26"/>
      <c r="E7" s="238"/>
      <c r="F7" s="21"/>
      <c r="G7" s="26"/>
      <c r="H7" s="238"/>
      <c r="I7" s="21"/>
      <c r="J7" s="26"/>
      <c r="K7" s="238"/>
      <c r="L7" s="21"/>
      <c r="M7" s="26"/>
      <c r="N7" s="238"/>
      <c r="O7" s="21"/>
      <c r="P7" s="26"/>
      <c r="Q7" s="238"/>
      <c r="R7" s="21"/>
      <c r="S7" s="26"/>
      <c r="T7" s="238"/>
      <c r="U7" s="21"/>
      <c r="V7" s="26"/>
      <c r="W7" s="238"/>
      <c r="X7" s="21"/>
      <c r="Y7" s="26"/>
      <c r="Z7" s="238"/>
      <c r="AA7" s="21"/>
      <c r="AB7" s="26"/>
      <c r="AC7" s="238"/>
      <c r="AD7" s="21"/>
      <c r="AE7" s="26"/>
      <c r="AF7" s="238"/>
      <c r="AG7" s="21"/>
      <c r="AH7" s="26"/>
      <c r="AI7" s="238"/>
      <c r="AJ7" s="21"/>
      <c r="AK7" s="26"/>
      <c r="AL7" s="238"/>
      <c r="AM7" s="21"/>
      <c r="AN7" s="26"/>
      <c r="AO7" s="238"/>
      <c r="AP7" s="21"/>
      <c r="AQ7" s="26"/>
      <c r="AR7" s="238"/>
      <c r="AS7" s="21"/>
      <c r="AT7" s="26"/>
      <c r="AU7" s="238"/>
      <c r="AV7" s="21"/>
      <c r="AW7" s="26"/>
      <c r="AX7" s="238"/>
      <c r="AY7" s="21"/>
      <c r="AZ7" s="26"/>
      <c r="BA7" s="238"/>
      <c r="BB7" s="21"/>
      <c r="BC7" s="26"/>
      <c r="BD7" s="238"/>
      <c r="BE7" s="21"/>
      <c r="BF7" s="26"/>
      <c r="BG7" s="238"/>
      <c r="BH7" s="21"/>
      <c r="BI7" s="26"/>
      <c r="BJ7" s="238"/>
      <c r="BK7" s="21"/>
      <c r="BL7" s="26"/>
      <c r="BM7" s="238"/>
      <c r="BN7" s="21"/>
      <c r="BO7" s="26"/>
      <c r="BP7" s="25"/>
      <c r="BQ7" s="21"/>
      <c r="BR7" s="26"/>
      <c r="BS7" s="25"/>
      <c r="BT7" s="21"/>
      <c r="BU7" s="26"/>
      <c r="BV7" s="25"/>
      <c r="BW7" s="21"/>
      <c r="BX7" s="26"/>
      <c r="BY7" s="25"/>
      <c r="BZ7" s="21"/>
      <c r="CA7" s="26"/>
      <c r="CB7" s="25"/>
      <c r="CC7" s="21"/>
      <c r="CD7" s="26"/>
      <c r="CE7" s="25"/>
      <c r="CF7" s="21"/>
      <c r="CG7" s="26"/>
      <c r="CH7" s="25"/>
      <c r="CI7" s="21"/>
      <c r="CJ7" s="26"/>
      <c r="CK7" s="25"/>
      <c r="CL7" s="21"/>
      <c r="CM7" s="26"/>
      <c r="CN7" s="25"/>
      <c r="CO7" s="21"/>
      <c r="CP7" s="26"/>
      <c r="CQ7" s="25"/>
      <c r="CR7" s="21"/>
      <c r="CS7" s="26"/>
      <c r="CT7" s="25"/>
      <c r="CU7" s="21"/>
      <c r="CV7" s="26"/>
      <c r="CW7" s="25"/>
      <c r="CX7" s="21"/>
      <c r="CY7" s="26"/>
      <c r="CZ7" s="25"/>
      <c r="DA7" s="21"/>
      <c r="DB7" s="26"/>
      <c r="DC7" s="25"/>
      <c r="DD7" s="21"/>
      <c r="DE7" s="26"/>
      <c r="DF7" s="25"/>
      <c r="DG7" s="21"/>
      <c r="DH7" s="26"/>
      <c r="DI7" s="25"/>
      <c r="DJ7" s="239"/>
      <c r="DK7" s="26"/>
    </row>
    <row r="8" spans="1:115">
      <c r="A8" s="14" t="s">
        <v>44</v>
      </c>
      <c r="B8" s="27">
        <v>130</v>
      </c>
      <c r="C8" s="22">
        <v>66</v>
      </c>
      <c r="D8" s="28">
        <v>10.199999999999999</v>
      </c>
      <c r="E8" s="207">
        <v>124</v>
      </c>
      <c r="F8" s="22">
        <v>67</v>
      </c>
      <c r="G8" s="28">
        <v>11.6</v>
      </c>
      <c r="H8" s="207">
        <v>127</v>
      </c>
      <c r="I8" s="22">
        <v>66</v>
      </c>
      <c r="J8" s="28">
        <v>12.57</v>
      </c>
      <c r="K8" s="207">
        <v>129</v>
      </c>
      <c r="L8" s="22">
        <v>63</v>
      </c>
      <c r="M8" s="28">
        <v>10.119999999999999</v>
      </c>
      <c r="N8" s="207">
        <v>130</v>
      </c>
      <c r="O8" s="22">
        <v>74</v>
      </c>
      <c r="P8" s="28">
        <v>10.37</v>
      </c>
      <c r="Q8" s="114">
        <v>127.84093967878</v>
      </c>
      <c r="R8" s="38">
        <v>79.240865624242403</v>
      </c>
      <c r="S8" s="36">
        <v>10.1179345068331</v>
      </c>
      <c r="T8" s="114">
        <v>131.09552575570001</v>
      </c>
      <c r="U8" s="38">
        <v>78.706649142407102</v>
      </c>
      <c r="V8" s="36">
        <v>10.9099952991842</v>
      </c>
      <c r="W8" s="114">
        <v>112.682907176494</v>
      </c>
      <c r="X8" s="38">
        <v>64.191051091153199</v>
      </c>
      <c r="Y8" s="36">
        <v>10.7526838832778</v>
      </c>
      <c r="Z8" s="114">
        <v>109</v>
      </c>
      <c r="AA8" s="38">
        <v>58</v>
      </c>
      <c r="AB8" s="36">
        <v>9.86</v>
      </c>
      <c r="AC8" s="114">
        <v>112.016884168543</v>
      </c>
      <c r="AD8" s="38">
        <v>64.557227249942102</v>
      </c>
      <c r="AE8" s="36">
        <v>9.6441825786713995</v>
      </c>
      <c r="AF8" s="114">
        <v>110.646927862689</v>
      </c>
      <c r="AG8" s="38">
        <v>69.618279496683996</v>
      </c>
      <c r="AH8" s="36">
        <v>10.024202189198601</v>
      </c>
      <c r="AI8" s="114">
        <v>106</v>
      </c>
      <c r="AJ8" s="38">
        <v>60</v>
      </c>
      <c r="AK8" s="36">
        <v>9.1893899999999995</v>
      </c>
      <c r="AL8" s="114">
        <v>108</v>
      </c>
      <c r="AM8" s="38">
        <v>58</v>
      </c>
      <c r="AN8" s="36">
        <v>8.10398</v>
      </c>
      <c r="AO8" s="114">
        <v>115.806420080433</v>
      </c>
      <c r="AP8" s="38">
        <v>63.542278523976698</v>
      </c>
      <c r="AQ8" s="36">
        <v>10.340690038876</v>
      </c>
      <c r="AR8" s="114">
        <v>149</v>
      </c>
      <c r="AS8" s="38">
        <v>80</v>
      </c>
      <c r="AT8" s="36">
        <v>14.625970000000001</v>
      </c>
      <c r="AU8" s="114">
        <v>147</v>
      </c>
      <c r="AV8" s="38">
        <v>75</v>
      </c>
      <c r="AW8" s="36">
        <v>13.249000000000001</v>
      </c>
      <c r="AX8" s="114">
        <v>151.02140697335301</v>
      </c>
      <c r="AY8" s="38">
        <v>84.930173596597299</v>
      </c>
      <c r="AZ8" s="36">
        <v>14.5594391564827</v>
      </c>
      <c r="BA8" s="114">
        <v>159.036243347789</v>
      </c>
      <c r="BB8" s="38">
        <v>87.886434240588599</v>
      </c>
      <c r="BC8" s="36">
        <v>14.4154461975558</v>
      </c>
      <c r="BD8" s="114">
        <v>161.78677469614999</v>
      </c>
      <c r="BE8" s="38">
        <v>87.239621928547805</v>
      </c>
      <c r="BF8" s="36">
        <v>15.619998576065599</v>
      </c>
      <c r="BG8" s="114">
        <v>148.139509518137</v>
      </c>
      <c r="BH8" s="38">
        <v>85.210733757277694</v>
      </c>
      <c r="BI8" s="36">
        <v>15.079420915587599</v>
      </c>
      <c r="BJ8" s="114">
        <v>171.347153451308</v>
      </c>
      <c r="BK8" s="38">
        <v>93.148726424480699</v>
      </c>
      <c r="BL8" s="36">
        <v>15.596782208406999</v>
      </c>
      <c r="BM8" s="114">
        <v>176.00961867741299</v>
      </c>
      <c r="BN8" s="38">
        <v>95.343359437280299</v>
      </c>
      <c r="BO8" s="36">
        <v>16.923043502365399</v>
      </c>
      <c r="BP8" s="37">
        <v>136.39760940722601</v>
      </c>
      <c r="BQ8" s="38">
        <v>77.774067174413503</v>
      </c>
      <c r="BR8" s="36">
        <v>10.820196876868</v>
      </c>
      <c r="BS8" s="37">
        <v>125.131720466971</v>
      </c>
      <c r="BT8" s="38">
        <v>70.990652032279002</v>
      </c>
      <c r="BU8" s="36">
        <v>13.126521141762501</v>
      </c>
      <c r="BV8" s="37">
        <v>140.07747285887899</v>
      </c>
      <c r="BW8" s="38">
        <v>74.594501473237997</v>
      </c>
      <c r="BX8" s="36">
        <v>15.047179140560599</v>
      </c>
      <c r="BY8" s="37">
        <v>155.14126234410199</v>
      </c>
      <c r="BZ8" s="38">
        <v>84.403791124340302</v>
      </c>
      <c r="CA8" s="36">
        <v>18.048661342317601</v>
      </c>
      <c r="CB8" s="37">
        <v>154.415947732848</v>
      </c>
      <c r="CC8" s="38">
        <v>86.082570006513706</v>
      </c>
      <c r="CD8" s="36">
        <v>18.975263775557799</v>
      </c>
      <c r="CE8" s="37">
        <v>154.415947732848</v>
      </c>
      <c r="CF8" s="38">
        <v>86.082570006513706</v>
      </c>
      <c r="CG8" s="36">
        <v>18.975263775557799</v>
      </c>
      <c r="CH8" s="37">
        <v>165.33704810078601</v>
      </c>
      <c r="CI8" s="38">
        <v>96.135845398521994</v>
      </c>
      <c r="CJ8" s="36">
        <v>18.2322672181865</v>
      </c>
      <c r="CK8" s="37">
        <v>152.183964338625</v>
      </c>
      <c r="CL8" s="38">
        <v>86.809942446723696</v>
      </c>
      <c r="CM8" s="36">
        <v>15.314430115638901</v>
      </c>
      <c r="CN8" s="37">
        <v>147.242640539474</v>
      </c>
      <c r="CO8" s="38">
        <v>75.855916086079304</v>
      </c>
      <c r="CP8" s="36">
        <v>13.509936228214199</v>
      </c>
      <c r="CQ8" s="37">
        <v>159.65745790126101</v>
      </c>
      <c r="CR8" s="38">
        <v>82.030329518654497</v>
      </c>
      <c r="CS8" s="36">
        <v>14.197653354909299</v>
      </c>
      <c r="CT8" s="37">
        <v>144.05346230319</v>
      </c>
      <c r="CU8" s="38">
        <v>75.110374694541093</v>
      </c>
      <c r="CV8" s="36">
        <v>14.6595563549622</v>
      </c>
      <c r="CW8" s="37">
        <v>149</v>
      </c>
      <c r="CX8" s="38">
        <v>67</v>
      </c>
      <c r="CY8" s="36">
        <v>15.02</v>
      </c>
      <c r="CZ8" s="37">
        <v>157</v>
      </c>
      <c r="DA8" s="38">
        <v>61</v>
      </c>
      <c r="DB8" s="36">
        <v>13.73</v>
      </c>
      <c r="DC8" s="37">
        <v>152.37136423470699</v>
      </c>
      <c r="DD8" s="38">
        <v>68.814121429060194</v>
      </c>
      <c r="DE8" s="36">
        <v>16.2709617809323</v>
      </c>
      <c r="DF8" s="230">
        <v>150.499226622366</v>
      </c>
      <c r="DG8" s="231">
        <v>88.137619887726501</v>
      </c>
      <c r="DH8" s="232">
        <v>17.477053514973299</v>
      </c>
      <c r="DI8" s="115">
        <f t="shared" ref="DI8:DI23" si="0">DF8-DC8</f>
        <v>-1.8721376123409925</v>
      </c>
      <c r="DJ8" s="41">
        <f t="shared" ref="DJ8:DJ23" si="1">DG8-DD8</f>
        <v>19.323498458666307</v>
      </c>
      <c r="DK8" s="39">
        <f t="shared" ref="DK8:DK23" si="2">DH8-DE8</f>
        <v>1.2060917340409993</v>
      </c>
    </row>
    <row r="9" spans="1:115">
      <c r="A9" s="14" t="s">
        <v>22</v>
      </c>
      <c r="B9" s="27">
        <v>163</v>
      </c>
      <c r="C9" s="22">
        <v>92</v>
      </c>
      <c r="D9" s="28">
        <v>9.4</v>
      </c>
      <c r="E9" s="207">
        <v>152</v>
      </c>
      <c r="F9" s="22">
        <v>90</v>
      </c>
      <c r="G9" s="28">
        <v>10.4</v>
      </c>
      <c r="H9" s="207">
        <v>134</v>
      </c>
      <c r="I9" s="22">
        <v>76</v>
      </c>
      <c r="J9" s="28">
        <v>8.8699999999999992</v>
      </c>
      <c r="K9" s="207">
        <v>139</v>
      </c>
      <c r="L9" s="22">
        <v>80</v>
      </c>
      <c r="M9" s="28">
        <v>8.94</v>
      </c>
      <c r="N9" s="207">
        <v>139</v>
      </c>
      <c r="O9" s="22">
        <v>81</v>
      </c>
      <c r="P9" s="28">
        <v>9.92</v>
      </c>
      <c r="Q9" s="114">
        <v>130.52431915634699</v>
      </c>
      <c r="R9" s="38">
        <v>75.402746782090901</v>
      </c>
      <c r="S9" s="36">
        <v>8.5527612129934401</v>
      </c>
      <c r="T9" s="114">
        <v>133.115024816833</v>
      </c>
      <c r="U9" s="38">
        <v>75.136392846428706</v>
      </c>
      <c r="V9" s="36">
        <v>7.81770801409544</v>
      </c>
      <c r="W9" s="114">
        <v>144.79304506035999</v>
      </c>
      <c r="X9" s="38">
        <v>79.598694123758605</v>
      </c>
      <c r="Y9" s="36">
        <v>8.9153891008724404</v>
      </c>
      <c r="Z9" s="114">
        <v>149</v>
      </c>
      <c r="AA9" s="38">
        <v>80</v>
      </c>
      <c r="AB9" s="36">
        <v>8.73</v>
      </c>
      <c r="AC9" s="114">
        <v>143.602070428975</v>
      </c>
      <c r="AD9" s="38">
        <v>72.654539275682396</v>
      </c>
      <c r="AE9" s="36">
        <v>8.5489927083463702</v>
      </c>
      <c r="AF9" s="114">
        <v>137.243301649551</v>
      </c>
      <c r="AG9" s="38">
        <v>66.014622225458794</v>
      </c>
      <c r="AH9" s="36">
        <v>7.9703752377380601</v>
      </c>
      <c r="AI9" s="114">
        <v>128</v>
      </c>
      <c r="AJ9" s="38">
        <v>67</v>
      </c>
      <c r="AK9" s="36">
        <v>6.8018599999999996</v>
      </c>
      <c r="AL9" s="114">
        <v>125</v>
      </c>
      <c r="AM9" s="38">
        <v>68</v>
      </c>
      <c r="AN9" s="36">
        <v>7.2210700000000001</v>
      </c>
      <c r="AO9" s="114">
        <v>132.41778029460801</v>
      </c>
      <c r="AP9" s="38">
        <v>70.976709445910103</v>
      </c>
      <c r="AQ9" s="36">
        <v>8.1475668898995899</v>
      </c>
      <c r="AR9" s="114">
        <v>138</v>
      </c>
      <c r="AS9" s="38">
        <v>74</v>
      </c>
      <c r="AT9" s="36">
        <v>7.90212</v>
      </c>
      <c r="AU9" s="114">
        <v>151</v>
      </c>
      <c r="AV9" s="38">
        <v>82</v>
      </c>
      <c r="AW9" s="36">
        <v>9.5500000000000007</v>
      </c>
      <c r="AX9" s="114">
        <v>147.851121628963</v>
      </c>
      <c r="AY9" s="38">
        <v>84.879844786478699</v>
      </c>
      <c r="AZ9" s="36">
        <v>9.47049447355176</v>
      </c>
      <c r="BA9" s="114">
        <v>134.731881764192</v>
      </c>
      <c r="BB9" s="38">
        <v>77.760818398386505</v>
      </c>
      <c r="BC9" s="36">
        <v>8.6242708407941304</v>
      </c>
      <c r="BD9" s="114">
        <v>128.73615496525801</v>
      </c>
      <c r="BE9" s="38">
        <v>68.906103356608</v>
      </c>
      <c r="BF9" s="36">
        <v>7.9381853812595304</v>
      </c>
      <c r="BG9" s="114">
        <v>129.826579158361</v>
      </c>
      <c r="BH9" s="38">
        <v>67.687971092000396</v>
      </c>
      <c r="BI9" s="36">
        <v>7.1980988058696997</v>
      </c>
      <c r="BJ9" s="114">
        <v>129.82060915978701</v>
      </c>
      <c r="BK9" s="38">
        <v>66.8352735840093</v>
      </c>
      <c r="BL9" s="36">
        <v>8.2788656544577197</v>
      </c>
      <c r="BM9" s="114">
        <v>115.021605974479</v>
      </c>
      <c r="BN9" s="38">
        <v>63.031524520012901</v>
      </c>
      <c r="BO9" s="36">
        <v>7.4643642590485797</v>
      </c>
      <c r="BP9" s="37">
        <v>106.052767765911</v>
      </c>
      <c r="BQ9" s="38">
        <v>55.8440389260251</v>
      </c>
      <c r="BR9" s="36">
        <v>8.1555694310758504</v>
      </c>
      <c r="BS9" s="37">
        <v>105.85626430156699</v>
      </c>
      <c r="BT9" s="38">
        <v>48.948580317030199</v>
      </c>
      <c r="BU9" s="36">
        <v>7.6850884694946302</v>
      </c>
      <c r="BV9" s="37">
        <v>118.790781474837</v>
      </c>
      <c r="BW9" s="38">
        <v>59.089614706483999</v>
      </c>
      <c r="BX9" s="36">
        <v>7.3362791071863702</v>
      </c>
      <c r="BY9" s="37">
        <v>113.00872570986201</v>
      </c>
      <c r="BZ9" s="38">
        <v>54.131354091681303</v>
      </c>
      <c r="CA9" s="36">
        <v>5.5495436223324699</v>
      </c>
      <c r="CB9" s="37">
        <v>130.934484695371</v>
      </c>
      <c r="CC9" s="38">
        <v>56.824302157882002</v>
      </c>
      <c r="CD9" s="36">
        <v>6.4978872460694896</v>
      </c>
      <c r="CE9" s="37">
        <v>130.934484695371</v>
      </c>
      <c r="CF9" s="38">
        <v>56.824302157882002</v>
      </c>
      <c r="CG9" s="36">
        <v>6.4978872460694896</v>
      </c>
      <c r="CH9" s="37">
        <v>138.17612832667899</v>
      </c>
      <c r="CI9" s="38">
        <v>47.703322590152197</v>
      </c>
      <c r="CJ9" s="36">
        <v>6.4688033431522598</v>
      </c>
      <c r="CK9" s="37">
        <v>131.20141622291399</v>
      </c>
      <c r="CL9" s="38">
        <v>47.677439596390599</v>
      </c>
      <c r="CM9" s="36">
        <v>5.4756480304797996</v>
      </c>
      <c r="CN9" s="37">
        <v>117.970589294105</v>
      </c>
      <c r="CO9" s="38">
        <v>56.395525749446797</v>
      </c>
      <c r="CP9" s="36">
        <v>6.5639026623935699</v>
      </c>
      <c r="CQ9" s="37">
        <v>123.67606798963</v>
      </c>
      <c r="CR9" s="38">
        <v>58.235051169970397</v>
      </c>
      <c r="CS9" s="36">
        <v>8.62062357275674</v>
      </c>
      <c r="CT9" s="37">
        <v>142.22057751101099</v>
      </c>
      <c r="CU9" s="38">
        <v>69.663510927386497</v>
      </c>
      <c r="CV9" s="36">
        <v>10.136998823237301</v>
      </c>
      <c r="CW9" s="37">
        <v>142</v>
      </c>
      <c r="CX9" s="38">
        <v>68</v>
      </c>
      <c r="CY9" s="36">
        <v>8.74</v>
      </c>
      <c r="CZ9" s="37">
        <v>138</v>
      </c>
      <c r="DA9" s="38">
        <v>60</v>
      </c>
      <c r="DB9" s="36">
        <v>7.88</v>
      </c>
      <c r="DC9" s="37">
        <v>128.05519673549699</v>
      </c>
      <c r="DD9" s="38">
        <v>53.969762925107901</v>
      </c>
      <c r="DE9" s="36">
        <v>8.3564853492412396</v>
      </c>
      <c r="DF9" s="230">
        <v>131.61563098728101</v>
      </c>
      <c r="DG9" s="231">
        <v>64.109036721009304</v>
      </c>
      <c r="DH9" s="232">
        <v>7.4880610667258498</v>
      </c>
      <c r="DI9" s="115">
        <f t="shared" si="0"/>
        <v>3.5604342517840166</v>
      </c>
      <c r="DJ9" s="41">
        <f t="shared" si="1"/>
        <v>10.139273795901403</v>
      </c>
      <c r="DK9" s="39">
        <f t="shared" si="2"/>
        <v>-0.86842428251538983</v>
      </c>
    </row>
    <row r="10" spans="1:115">
      <c r="A10" s="14" t="s">
        <v>17</v>
      </c>
      <c r="B10" s="27">
        <v>107</v>
      </c>
      <c r="C10" s="22">
        <v>59</v>
      </c>
      <c r="D10" s="28">
        <v>7.1</v>
      </c>
      <c r="E10" s="207">
        <v>105</v>
      </c>
      <c r="F10" s="22">
        <v>63</v>
      </c>
      <c r="G10" s="28">
        <v>7.5</v>
      </c>
      <c r="H10" s="207">
        <v>104</v>
      </c>
      <c r="I10" s="22">
        <v>63</v>
      </c>
      <c r="J10" s="28">
        <v>8.0500000000000007</v>
      </c>
      <c r="K10" s="207">
        <v>112</v>
      </c>
      <c r="L10" s="22">
        <v>66</v>
      </c>
      <c r="M10" s="28">
        <v>7.65</v>
      </c>
      <c r="N10" s="207">
        <v>111</v>
      </c>
      <c r="O10" s="22">
        <v>66</v>
      </c>
      <c r="P10" s="28">
        <v>7.65</v>
      </c>
      <c r="Q10" s="114">
        <v>103.72638708327899</v>
      </c>
      <c r="R10" s="38">
        <v>62.719724496583702</v>
      </c>
      <c r="S10" s="36">
        <v>7.79582910493437</v>
      </c>
      <c r="T10" s="114">
        <v>102.12364164119801</v>
      </c>
      <c r="U10" s="38">
        <v>62.976086927361003</v>
      </c>
      <c r="V10" s="36">
        <v>7.4700745790042102</v>
      </c>
      <c r="W10" s="114">
        <v>101.09870951356299</v>
      </c>
      <c r="X10" s="38">
        <v>56.9795244231995</v>
      </c>
      <c r="Y10" s="36">
        <v>7.3376996012333802</v>
      </c>
      <c r="Z10" s="114">
        <v>95</v>
      </c>
      <c r="AA10" s="38">
        <v>51</v>
      </c>
      <c r="AB10" s="36">
        <v>6.99</v>
      </c>
      <c r="AC10" s="114">
        <v>93.584208117848306</v>
      </c>
      <c r="AD10" s="38">
        <v>54.831319792674698</v>
      </c>
      <c r="AE10" s="36">
        <v>7.2560224669432198</v>
      </c>
      <c r="AF10" s="114">
        <v>111.068218326333</v>
      </c>
      <c r="AG10" s="38">
        <v>65.988288669017294</v>
      </c>
      <c r="AH10" s="36">
        <v>8.6277365632132295</v>
      </c>
      <c r="AI10" s="114">
        <v>122</v>
      </c>
      <c r="AJ10" s="38">
        <v>72</v>
      </c>
      <c r="AK10" s="36">
        <v>10.60501</v>
      </c>
      <c r="AL10" s="114">
        <v>121</v>
      </c>
      <c r="AM10" s="38">
        <v>74</v>
      </c>
      <c r="AN10" s="36">
        <v>11.03406</v>
      </c>
      <c r="AO10" s="114">
        <v>125.473217612466</v>
      </c>
      <c r="AP10" s="38">
        <v>75.628942518272098</v>
      </c>
      <c r="AQ10" s="36">
        <v>10.001292727511199</v>
      </c>
      <c r="AR10" s="114">
        <v>123</v>
      </c>
      <c r="AS10" s="38">
        <v>68</v>
      </c>
      <c r="AT10" s="36">
        <v>9.2107899999999994</v>
      </c>
      <c r="AU10" s="114">
        <v>141</v>
      </c>
      <c r="AV10" s="38">
        <v>83</v>
      </c>
      <c r="AW10" s="36">
        <v>11.343999999999999</v>
      </c>
      <c r="AX10" s="114">
        <v>137.99654728239099</v>
      </c>
      <c r="AY10" s="38">
        <v>78.5897824497481</v>
      </c>
      <c r="AZ10" s="36">
        <v>9.4476061076769398</v>
      </c>
      <c r="BA10" s="114">
        <v>125.266807239889</v>
      </c>
      <c r="BB10" s="38">
        <v>59.904644796010501</v>
      </c>
      <c r="BC10" s="36">
        <v>6.9478065307873198</v>
      </c>
      <c r="BD10" s="114">
        <v>124.146411066361</v>
      </c>
      <c r="BE10" s="38">
        <v>65.377411754649003</v>
      </c>
      <c r="BF10" s="36">
        <v>7.3478082417706796</v>
      </c>
      <c r="BG10" s="114">
        <v>120.466111362164</v>
      </c>
      <c r="BH10" s="38">
        <v>72.865301071268703</v>
      </c>
      <c r="BI10" s="36">
        <v>8.8002572217205106</v>
      </c>
      <c r="BJ10" s="114">
        <v>126.66583197632301</v>
      </c>
      <c r="BK10" s="38">
        <v>71.92942402477</v>
      </c>
      <c r="BL10" s="36">
        <v>10.1934830145176</v>
      </c>
      <c r="BM10" s="114">
        <v>127.114089073168</v>
      </c>
      <c r="BN10" s="38">
        <v>67.736780953650893</v>
      </c>
      <c r="BO10" s="36">
        <v>9.5968151593395596</v>
      </c>
      <c r="BP10" s="37">
        <v>119.44328923309099</v>
      </c>
      <c r="BQ10" s="38">
        <v>72.182257138264404</v>
      </c>
      <c r="BR10" s="36">
        <v>9.4537435602251598</v>
      </c>
      <c r="BS10" s="37">
        <v>126.34939331311</v>
      </c>
      <c r="BT10" s="38">
        <v>65.0613750579395</v>
      </c>
      <c r="BU10" s="36">
        <v>9.5772794835348005</v>
      </c>
      <c r="BV10" s="37">
        <v>124.99546478977</v>
      </c>
      <c r="BW10" s="38">
        <v>58.036362229173797</v>
      </c>
      <c r="BX10" s="36">
        <v>9.0625271952390705</v>
      </c>
      <c r="BY10" s="37">
        <v>113.050768295758</v>
      </c>
      <c r="BZ10" s="38">
        <v>53.906446191971703</v>
      </c>
      <c r="CA10" s="36">
        <v>7.9499274317931903</v>
      </c>
      <c r="CB10" s="37">
        <v>119.66605898355699</v>
      </c>
      <c r="CC10" s="38">
        <v>63.415267544738199</v>
      </c>
      <c r="CD10" s="36">
        <v>10.5993122313384</v>
      </c>
      <c r="CE10" s="37">
        <v>119.66605898355699</v>
      </c>
      <c r="CF10" s="38">
        <v>63.415267544738199</v>
      </c>
      <c r="CG10" s="36">
        <v>10.5993122313384</v>
      </c>
      <c r="CH10" s="37">
        <v>132.88919241167201</v>
      </c>
      <c r="CI10" s="38">
        <v>74.4877749440695</v>
      </c>
      <c r="CJ10" s="36">
        <v>12.503799636095801</v>
      </c>
      <c r="CK10" s="37">
        <v>115.029415177844</v>
      </c>
      <c r="CL10" s="38">
        <v>60.108952304837103</v>
      </c>
      <c r="CM10" s="36">
        <v>10.3331649528865</v>
      </c>
      <c r="CN10" s="37">
        <v>99.246381876033297</v>
      </c>
      <c r="CO10" s="38">
        <v>54.211845794875799</v>
      </c>
      <c r="CP10" s="36">
        <v>9.2775276271978306</v>
      </c>
      <c r="CQ10" s="37">
        <v>107.87794667364901</v>
      </c>
      <c r="CR10" s="38">
        <v>62.505962842465102</v>
      </c>
      <c r="CS10" s="36">
        <v>10.4048973083791</v>
      </c>
      <c r="CT10" s="37">
        <v>116.9167540043</v>
      </c>
      <c r="CU10" s="38">
        <v>64.831184601210396</v>
      </c>
      <c r="CV10" s="36">
        <v>10.4717139114468</v>
      </c>
      <c r="CW10" s="37">
        <v>110</v>
      </c>
      <c r="CX10" s="38">
        <v>59</v>
      </c>
      <c r="CY10" s="36">
        <v>9.6300000000000008</v>
      </c>
      <c r="CZ10" s="37">
        <v>116</v>
      </c>
      <c r="DA10" s="38">
        <v>58</v>
      </c>
      <c r="DB10" s="36">
        <v>8.85</v>
      </c>
      <c r="DC10" s="37">
        <v>122.14127786429501</v>
      </c>
      <c r="DD10" s="38">
        <v>60.715598463418502</v>
      </c>
      <c r="DE10" s="36">
        <v>8.2568108512849108</v>
      </c>
      <c r="DF10" s="230">
        <v>112.650096754695</v>
      </c>
      <c r="DG10" s="231">
        <v>58.768553157048601</v>
      </c>
      <c r="DH10" s="232">
        <v>8.9140100347757905</v>
      </c>
      <c r="DI10" s="115">
        <f t="shared" si="0"/>
        <v>-9.4911811096000065</v>
      </c>
      <c r="DJ10" s="41">
        <f t="shared" si="1"/>
        <v>-1.9470453063699011</v>
      </c>
      <c r="DK10" s="39">
        <f t="shared" si="2"/>
        <v>0.65719918349087969</v>
      </c>
    </row>
    <row r="11" spans="1:115">
      <c r="A11" s="14" t="s">
        <v>50</v>
      </c>
      <c r="B11" s="27">
        <v>135</v>
      </c>
      <c r="C11" s="22">
        <v>73</v>
      </c>
      <c r="D11" s="28">
        <v>9.5</v>
      </c>
      <c r="E11" s="207">
        <v>146</v>
      </c>
      <c r="F11" s="22">
        <v>78</v>
      </c>
      <c r="G11" s="28">
        <v>11.7</v>
      </c>
      <c r="H11" s="207">
        <v>131</v>
      </c>
      <c r="I11" s="22">
        <v>68</v>
      </c>
      <c r="J11" s="28">
        <v>10.19</v>
      </c>
      <c r="K11" s="207">
        <v>131</v>
      </c>
      <c r="L11" s="22">
        <v>71</v>
      </c>
      <c r="M11" s="28">
        <v>8.76</v>
      </c>
      <c r="N11" s="207">
        <v>135</v>
      </c>
      <c r="O11" s="22">
        <v>73</v>
      </c>
      <c r="P11" s="28">
        <v>8.5299999999999994</v>
      </c>
      <c r="Q11" s="114">
        <v>139.656023313156</v>
      </c>
      <c r="R11" s="38">
        <v>70.039909261072395</v>
      </c>
      <c r="S11" s="36">
        <v>9.6376855407249007</v>
      </c>
      <c r="T11" s="114">
        <v>138.93473852435201</v>
      </c>
      <c r="U11" s="38">
        <v>66.743033959749297</v>
      </c>
      <c r="V11" s="36">
        <v>9.5018953757995703</v>
      </c>
      <c r="W11" s="114">
        <v>129.731777533562</v>
      </c>
      <c r="X11" s="38">
        <v>68.5554678329231</v>
      </c>
      <c r="Y11" s="36">
        <v>8.7298613001076593</v>
      </c>
      <c r="Z11" s="114">
        <v>124</v>
      </c>
      <c r="AA11" s="38">
        <v>74</v>
      </c>
      <c r="AB11" s="36">
        <v>9.6300000000000008</v>
      </c>
      <c r="AC11" s="114">
        <v>126.213765440735</v>
      </c>
      <c r="AD11" s="38">
        <v>71.237343223228294</v>
      </c>
      <c r="AE11" s="36">
        <v>8.9874275140518201</v>
      </c>
      <c r="AF11" s="114">
        <v>120.91294258206401</v>
      </c>
      <c r="AG11" s="38">
        <v>65.956769648282403</v>
      </c>
      <c r="AH11" s="36">
        <v>7.4044363768724102</v>
      </c>
      <c r="AI11" s="114">
        <v>133</v>
      </c>
      <c r="AJ11" s="38">
        <v>75</v>
      </c>
      <c r="AK11" s="36">
        <v>10.32995</v>
      </c>
      <c r="AL11" s="114">
        <v>143</v>
      </c>
      <c r="AM11" s="38">
        <v>75</v>
      </c>
      <c r="AN11" s="36">
        <v>12.95987</v>
      </c>
      <c r="AO11" s="114">
        <v>157.61278714913601</v>
      </c>
      <c r="AP11" s="38">
        <v>86.756886380145104</v>
      </c>
      <c r="AQ11" s="36">
        <v>13.873201554508</v>
      </c>
      <c r="AR11" s="114">
        <v>162</v>
      </c>
      <c r="AS11" s="38">
        <v>89</v>
      </c>
      <c r="AT11" s="36">
        <v>13.66128</v>
      </c>
      <c r="AU11" s="114">
        <v>153</v>
      </c>
      <c r="AV11" s="38">
        <v>73</v>
      </c>
      <c r="AW11" s="36">
        <v>10.029</v>
      </c>
      <c r="AX11" s="114">
        <v>159.58529864824399</v>
      </c>
      <c r="AY11" s="38">
        <v>82.034930677714797</v>
      </c>
      <c r="AZ11" s="36">
        <v>10.838547029877899</v>
      </c>
      <c r="BA11" s="114">
        <v>141.60882814535799</v>
      </c>
      <c r="BB11" s="38">
        <v>75.567813794450501</v>
      </c>
      <c r="BC11" s="36">
        <v>12.0899402578949</v>
      </c>
      <c r="BD11" s="114">
        <v>133.79260741072</v>
      </c>
      <c r="BE11" s="38">
        <v>71.003612819307406</v>
      </c>
      <c r="BF11" s="36">
        <v>12.799518934156801</v>
      </c>
      <c r="BG11" s="114">
        <v>135.072955113067</v>
      </c>
      <c r="BH11" s="38">
        <v>77.419939537915297</v>
      </c>
      <c r="BI11" s="36">
        <v>12.5024780774986</v>
      </c>
      <c r="BJ11" s="114">
        <v>129.91189353198999</v>
      </c>
      <c r="BK11" s="38">
        <v>66.417586109213005</v>
      </c>
      <c r="BL11" s="36">
        <v>9.5012157386642802</v>
      </c>
      <c r="BM11" s="114">
        <v>135.061776248303</v>
      </c>
      <c r="BN11" s="38">
        <v>63.932020004914101</v>
      </c>
      <c r="BO11" s="36">
        <v>8.9224519199935308</v>
      </c>
      <c r="BP11" s="37">
        <v>133.20878502128301</v>
      </c>
      <c r="BQ11" s="38">
        <v>69.799458475010496</v>
      </c>
      <c r="BR11" s="36">
        <v>9.2910679496384301</v>
      </c>
      <c r="BS11" s="37">
        <v>118.830330395773</v>
      </c>
      <c r="BT11" s="38">
        <v>58.651146639566697</v>
      </c>
      <c r="BU11" s="36">
        <v>11.6432547669319</v>
      </c>
      <c r="BV11" s="37">
        <v>115.922454652499</v>
      </c>
      <c r="BW11" s="38">
        <v>55.647730926469599</v>
      </c>
      <c r="BX11" s="36">
        <v>10.631590615063001</v>
      </c>
      <c r="BY11" s="37">
        <v>120.904439787597</v>
      </c>
      <c r="BZ11" s="38">
        <v>60.144646098706197</v>
      </c>
      <c r="CA11" s="36">
        <v>8.5981294126726198</v>
      </c>
      <c r="CB11" s="37">
        <v>117.98474608453201</v>
      </c>
      <c r="CC11" s="38">
        <v>51.0147224481723</v>
      </c>
      <c r="CD11" s="36">
        <v>6.8101608159248999</v>
      </c>
      <c r="CE11" s="37">
        <v>117.98474608453201</v>
      </c>
      <c r="CF11" s="38">
        <v>51.0147224481723</v>
      </c>
      <c r="CG11" s="36">
        <v>6.8101608159248999</v>
      </c>
      <c r="CH11" s="37">
        <v>117.992848811653</v>
      </c>
      <c r="CI11" s="38">
        <v>46.965838401384801</v>
      </c>
      <c r="CJ11" s="36">
        <v>6.5361453055091197</v>
      </c>
      <c r="CK11" s="37">
        <v>118.25342246727701</v>
      </c>
      <c r="CL11" s="38">
        <v>54.488019223919601</v>
      </c>
      <c r="CM11" s="36">
        <v>9.2139664247791693</v>
      </c>
      <c r="CN11" s="37">
        <v>101.80845425029899</v>
      </c>
      <c r="CO11" s="38">
        <v>50.311263592356902</v>
      </c>
      <c r="CP11" s="36">
        <v>8.1167845689058797</v>
      </c>
      <c r="CQ11" s="37">
        <v>103.03228697364</v>
      </c>
      <c r="CR11" s="38">
        <v>47.703987893082299</v>
      </c>
      <c r="CS11" s="36">
        <v>6.4158633017705204</v>
      </c>
      <c r="CT11" s="37">
        <v>99.849727487172999</v>
      </c>
      <c r="CU11" s="38">
        <v>42.245822574376497</v>
      </c>
      <c r="CV11" s="36">
        <v>6.28487036961707</v>
      </c>
      <c r="CW11" s="37">
        <v>95</v>
      </c>
      <c r="CX11" s="38">
        <v>43</v>
      </c>
      <c r="CY11" s="36">
        <v>7.28</v>
      </c>
      <c r="CZ11" s="37">
        <v>117</v>
      </c>
      <c r="DA11" s="38">
        <v>56</v>
      </c>
      <c r="DB11" s="36">
        <v>10.07</v>
      </c>
      <c r="DC11" s="37">
        <v>117.35537465054701</v>
      </c>
      <c r="DD11" s="38">
        <v>51.7620393343269</v>
      </c>
      <c r="DE11" s="36">
        <v>10.173984584478401</v>
      </c>
      <c r="DF11" s="230">
        <v>103.003656119328</v>
      </c>
      <c r="DG11" s="231">
        <v>43.0194300710424</v>
      </c>
      <c r="DH11" s="232">
        <v>8.6140573387943409</v>
      </c>
      <c r="DI11" s="115">
        <f t="shared" si="0"/>
        <v>-14.351718531219007</v>
      </c>
      <c r="DJ11" s="41">
        <f t="shared" si="1"/>
        <v>-8.7426092632844998</v>
      </c>
      <c r="DK11" s="39">
        <f t="shared" si="2"/>
        <v>-1.5599272456840598</v>
      </c>
    </row>
    <row r="12" spans="1:115">
      <c r="A12" s="14" t="s">
        <v>61</v>
      </c>
      <c r="B12" s="27">
        <v>79</v>
      </c>
      <c r="C12" s="22">
        <v>47</v>
      </c>
      <c r="D12" s="28">
        <v>7.6</v>
      </c>
      <c r="E12" s="207">
        <v>71</v>
      </c>
      <c r="F12" s="22">
        <v>46</v>
      </c>
      <c r="G12" s="28">
        <v>6.1</v>
      </c>
      <c r="H12" s="207">
        <v>76</v>
      </c>
      <c r="I12" s="22">
        <v>41</v>
      </c>
      <c r="J12" s="28">
        <v>5.29</v>
      </c>
      <c r="K12" s="207">
        <v>81</v>
      </c>
      <c r="L12" s="22">
        <v>37</v>
      </c>
      <c r="M12" s="28">
        <v>4.8600000000000003</v>
      </c>
      <c r="N12" s="207">
        <v>80</v>
      </c>
      <c r="O12" s="22">
        <v>40</v>
      </c>
      <c r="P12" s="28">
        <v>5.99</v>
      </c>
      <c r="Q12" s="114">
        <v>76.267611070152398</v>
      </c>
      <c r="R12" s="38">
        <v>41.065193044198402</v>
      </c>
      <c r="S12" s="36">
        <v>6.9848994358280097</v>
      </c>
      <c r="T12" s="114">
        <v>70.344375538915301</v>
      </c>
      <c r="U12" s="38">
        <v>39.684253227677502</v>
      </c>
      <c r="V12" s="36">
        <v>6.4337479034626401</v>
      </c>
      <c r="W12" s="114">
        <v>63.7580070993113</v>
      </c>
      <c r="X12" s="38">
        <v>37.003447746838198</v>
      </c>
      <c r="Y12" s="36">
        <v>6.4946860372080204</v>
      </c>
      <c r="Z12" s="114">
        <v>74</v>
      </c>
      <c r="AA12" s="38">
        <v>39</v>
      </c>
      <c r="AB12" s="36">
        <v>7.67</v>
      </c>
      <c r="AC12" s="114">
        <v>82.718339428449298</v>
      </c>
      <c r="AD12" s="38">
        <v>42.051508914696498</v>
      </c>
      <c r="AE12" s="36">
        <v>7.0390319918690896</v>
      </c>
      <c r="AF12" s="114">
        <v>77.558901430635899</v>
      </c>
      <c r="AG12" s="38">
        <v>40.275009360273202</v>
      </c>
      <c r="AH12" s="36">
        <v>6.0470557199659103</v>
      </c>
      <c r="AI12" s="114">
        <v>64</v>
      </c>
      <c r="AJ12" s="38">
        <v>34</v>
      </c>
      <c r="AK12" s="36">
        <v>5.6572100000000001</v>
      </c>
      <c r="AL12" s="114">
        <v>59</v>
      </c>
      <c r="AM12" s="38">
        <v>30</v>
      </c>
      <c r="AN12" s="36">
        <v>5.1869699999999996</v>
      </c>
      <c r="AO12" s="114">
        <v>59.163887090287197</v>
      </c>
      <c r="AP12" s="38">
        <v>29.1898160335829</v>
      </c>
      <c r="AQ12" s="36">
        <v>5.1062236548136299</v>
      </c>
      <c r="AR12" s="114">
        <v>66</v>
      </c>
      <c r="AS12" s="38">
        <v>36</v>
      </c>
      <c r="AT12" s="36">
        <v>5.3240699999999999</v>
      </c>
      <c r="AU12" s="114">
        <v>71</v>
      </c>
      <c r="AV12" s="38">
        <v>41</v>
      </c>
      <c r="AW12" s="36">
        <v>5.3360000000000003</v>
      </c>
      <c r="AX12" s="114">
        <v>59.736477449219599</v>
      </c>
      <c r="AY12" s="38">
        <v>28.720879703665101</v>
      </c>
      <c r="AZ12" s="36">
        <v>3.68512188298345</v>
      </c>
      <c r="BA12" s="114">
        <v>64.670878845342898</v>
      </c>
      <c r="BB12" s="38">
        <v>29.160119064356099</v>
      </c>
      <c r="BC12" s="36">
        <v>3.6949553663606598</v>
      </c>
      <c r="BD12" s="114">
        <v>75.9763264380218</v>
      </c>
      <c r="BE12" s="38">
        <v>39.241111553867199</v>
      </c>
      <c r="BF12" s="36">
        <v>5.1330034126816999</v>
      </c>
      <c r="BG12" s="114">
        <v>78.989902282538495</v>
      </c>
      <c r="BH12" s="38">
        <v>42.469196718029998</v>
      </c>
      <c r="BI12" s="36">
        <v>5.2945968913922803</v>
      </c>
      <c r="BJ12" s="114">
        <v>75.575161394953696</v>
      </c>
      <c r="BK12" s="38">
        <v>41.695026236049898</v>
      </c>
      <c r="BL12" s="36">
        <v>5.7226923930279199</v>
      </c>
      <c r="BM12" s="114">
        <v>63.508467746651696</v>
      </c>
      <c r="BN12" s="38">
        <v>30.376248991710501</v>
      </c>
      <c r="BO12" s="36">
        <v>4.9182455658190403</v>
      </c>
      <c r="BP12" s="37">
        <v>70.718914411428699</v>
      </c>
      <c r="BQ12" s="38">
        <v>39.151644005776802</v>
      </c>
      <c r="BR12" s="36">
        <v>6.28475038892444</v>
      </c>
      <c r="BS12" s="37">
        <v>65.892648434534095</v>
      </c>
      <c r="BT12" s="38">
        <v>34.365310120819402</v>
      </c>
      <c r="BU12" s="36">
        <v>6.5597407943799197</v>
      </c>
      <c r="BV12" s="37">
        <v>77.172788013498703</v>
      </c>
      <c r="BW12" s="38">
        <v>40.010885802224699</v>
      </c>
      <c r="BX12" s="36">
        <v>7.3900604107046801</v>
      </c>
      <c r="BY12" s="37">
        <v>83.2554992043666</v>
      </c>
      <c r="BZ12" s="38">
        <v>40.089444205061298</v>
      </c>
      <c r="CA12" s="36">
        <v>6.8277074846074397</v>
      </c>
      <c r="CB12" s="37">
        <v>82.652521837862807</v>
      </c>
      <c r="CC12" s="38">
        <v>43.141352394885999</v>
      </c>
      <c r="CD12" s="36">
        <v>7.1457948227431398</v>
      </c>
      <c r="CE12" s="37">
        <v>82.652521837862807</v>
      </c>
      <c r="CF12" s="38">
        <v>43.141352394885999</v>
      </c>
      <c r="CG12" s="36">
        <v>7.1457948227431398</v>
      </c>
      <c r="CH12" s="37">
        <v>88.602490970243295</v>
      </c>
      <c r="CI12" s="38">
        <v>40.245313888667297</v>
      </c>
      <c r="CJ12" s="36">
        <v>6.3767350647565699</v>
      </c>
      <c r="CK12" s="37">
        <v>92.005341293566104</v>
      </c>
      <c r="CL12" s="38">
        <v>39.774725113607097</v>
      </c>
      <c r="CM12" s="36">
        <v>7.6091336294636003</v>
      </c>
      <c r="CN12" s="37">
        <v>92.328813432390504</v>
      </c>
      <c r="CO12" s="38">
        <v>48.080915209685699</v>
      </c>
      <c r="CP12" s="36">
        <v>10.424980137339199</v>
      </c>
      <c r="CQ12" s="37">
        <v>92.235784156431905</v>
      </c>
      <c r="CR12" s="38">
        <v>52.935568551928299</v>
      </c>
      <c r="CS12" s="36">
        <v>9.8716347050511093</v>
      </c>
      <c r="CT12" s="37">
        <v>98.2783408979885</v>
      </c>
      <c r="CU12" s="38">
        <v>55.4112735477689</v>
      </c>
      <c r="CV12" s="36">
        <v>9.9955313936107792</v>
      </c>
      <c r="CW12" s="37">
        <v>95</v>
      </c>
      <c r="CX12" s="38">
        <v>44</v>
      </c>
      <c r="CY12" s="36">
        <v>9.77</v>
      </c>
      <c r="CZ12" s="37">
        <v>85</v>
      </c>
      <c r="DA12" s="38">
        <v>37</v>
      </c>
      <c r="DB12" s="36">
        <v>8.17</v>
      </c>
      <c r="DC12" s="37">
        <v>84.8963524740862</v>
      </c>
      <c r="DD12" s="38">
        <v>38.822724488896696</v>
      </c>
      <c r="DE12" s="36">
        <v>6.9289322399511901</v>
      </c>
      <c r="DF12" s="230">
        <v>97.719141804594798</v>
      </c>
      <c r="DG12" s="231">
        <v>52.166536062252298</v>
      </c>
      <c r="DH12" s="232">
        <v>9.1099022191290508</v>
      </c>
      <c r="DI12" s="115">
        <f t="shared" si="0"/>
        <v>12.822789330508598</v>
      </c>
      <c r="DJ12" s="41">
        <f t="shared" si="1"/>
        <v>13.343811573355602</v>
      </c>
      <c r="DK12" s="39">
        <f t="shared" si="2"/>
        <v>2.1809699791778607</v>
      </c>
    </row>
    <row r="13" spans="1:115">
      <c r="A13" s="14" t="s">
        <v>31</v>
      </c>
      <c r="B13" s="27">
        <v>114</v>
      </c>
      <c r="C13" s="22">
        <v>69</v>
      </c>
      <c r="D13" s="28">
        <v>9</v>
      </c>
      <c r="E13" s="207">
        <v>104</v>
      </c>
      <c r="F13" s="22">
        <v>59</v>
      </c>
      <c r="G13" s="28">
        <v>6.9</v>
      </c>
      <c r="H13" s="207">
        <v>97</v>
      </c>
      <c r="I13" s="22">
        <v>46</v>
      </c>
      <c r="J13" s="28">
        <v>5.56</v>
      </c>
      <c r="K13" s="207">
        <v>100</v>
      </c>
      <c r="L13" s="22">
        <v>44</v>
      </c>
      <c r="M13" s="28">
        <v>6.88</v>
      </c>
      <c r="N13" s="207">
        <v>96</v>
      </c>
      <c r="O13" s="22">
        <v>43</v>
      </c>
      <c r="P13" s="28">
        <v>6.42</v>
      </c>
      <c r="Q13" s="114">
        <v>81.822573416155606</v>
      </c>
      <c r="R13" s="38">
        <v>43.748288151683802</v>
      </c>
      <c r="S13" s="36">
        <v>5.4208353092641897</v>
      </c>
      <c r="T13" s="114">
        <v>83.207707544217399</v>
      </c>
      <c r="U13" s="38">
        <v>49.482015765281901</v>
      </c>
      <c r="V13" s="36">
        <v>5.5802663991276296</v>
      </c>
      <c r="W13" s="114">
        <v>87.493727250808803</v>
      </c>
      <c r="X13" s="38">
        <v>51.931062977948699</v>
      </c>
      <c r="Y13" s="36">
        <v>7.5378205304111399</v>
      </c>
      <c r="Z13" s="114">
        <v>87</v>
      </c>
      <c r="AA13" s="38">
        <v>41</v>
      </c>
      <c r="AB13" s="36">
        <v>6.97</v>
      </c>
      <c r="AC13" s="114">
        <v>89.891416323839493</v>
      </c>
      <c r="AD13" s="38">
        <v>35.936481852728399</v>
      </c>
      <c r="AE13" s="36">
        <v>4.8084593031319001</v>
      </c>
      <c r="AF13" s="114">
        <v>90.465145453750097</v>
      </c>
      <c r="AG13" s="38">
        <v>40.478626723268</v>
      </c>
      <c r="AH13" s="36">
        <v>4.91627555185429</v>
      </c>
      <c r="AI13" s="114">
        <v>96</v>
      </c>
      <c r="AJ13" s="38">
        <v>44</v>
      </c>
      <c r="AK13" s="36">
        <v>4.8573500000000003</v>
      </c>
      <c r="AL13" s="114">
        <v>97</v>
      </c>
      <c r="AM13" s="38">
        <v>46</v>
      </c>
      <c r="AN13" s="36">
        <v>5.3673599999999997</v>
      </c>
      <c r="AO13" s="114">
        <v>100.11480792157001</v>
      </c>
      <c r="AP13" s="38">
        <v>51.197429574776301</v>
      </c>
      <c r="AQ13" s="36">
        <v>6.9280081789380796</v>
      </c>
      <c r="AR13" s="114">
        <v>102</v>
      </c>
      <c r="AS13" s="38">
        <v>55</v>
      </c>
      <c r="AT13" s="36">
        <v>9.5881799999999995</v>
      </c>
      <c r="AU13" s="114">
        <v>95</v>
      </c>
      <c r="AV13" s="38">
        <v>56</v>
      </c>
      <c r="AW13" s="36">
        <v>9.8369999999999997</v>
      </c>
      <c r="AX13" s="114">
        <v>98.149156062245297</v>
      </c>
      <c r="AY13" s="38">
        <v>61.773503796701803</v>
      </c>
      <c r="AZ13" s="36">
        <v>8.7228489449422408</v>
      </c>
      <c r="BA13" s="114">
        <v>91.944998086536998</v>
      </c>
      <c r="BB13" s="38">
        <v>57.034974254119398</v>
      </c>
      <c r="BC13" s="36">
        <v>9.4689664677631402</v>
      </c>
      <c r="BD13" s="114">
        <v>96.199190289897103</v>
      </c>
      <c r="BE13" s="38">
        <v>54.819079225948798</v>
      </c>
      <c r="BF13" s="36">
        <v>10.0209322799706</v>
      </c>
      <c r="BG13" s="114">
        <v>103.513769548555</v>
      </c>
      <c r="BH13" s="38">
        <v>56.474707642442603</v>
      </c>
      <c r="BI13" s="36">
        <v>8.9130897381533494</v>
      </c>
      <c r="BJ13" s="114">
        <v>106.56898294837001</v>
      </c>
      <c r="BK13" s="38">
        <v>60.105291998879999</v>
      </c>
      <c r="BL13" s="36">
        <v>8.4687030123732008</v>
      </c>
      <c r="BM13" s="114">
        <v>106.84550459363</v>
      </c>
      <c r="BN13" s="38">
        <v>65.856685584538695</v>
      </c>
      <c r="BO13" s="36">
        <v>8.8973339945363996</v>
      </c>
      <c r="BP13" s="37">
        <v>72.138887755754794</v>
      </c>
      <c r="BQ13" s="38">
        <v>45.070727876783103</v>
      </c>
      <c r="BR13" s="36">
        <v>8.39235018414759</v>
      </c>
      <c r="BS13" s="37">
        <v>74.699188910816105</v>
      </c>
      <c r="BT13" s="38">
        <v>32.7184260682914</v>
      </c>
      <c r="BU13" s="36">
        <v>6.30051565962094</v>
      </c>
      <c r="BV13" s="37">
        <v>86.917487660378399</v>
      </c>
      <c r="BW13" s="38">
        <v>35.998209106639401</v>
      </c>
      <c r="BX13" s="36">
        <v>5.4174116368992999</v>
      </c>
      <c r="BY13" s="37">
        <v>77.416989766914995</v>
      </c>
      <c r="BZ13" s="38">
        <v>40.563176987420398</v>
      </c>
      <c r="CA13" s="36">
        <v>5.9098468599913803</v>
      </c>
      <c r="CB13" s="37">
        <v>74.837427941199493</v>
      </c>
      <c r="CC13" s="38">
        <v>32.4158514631836</v>
      </c>
      <c r="CD13" s="36">
        <v>5.3814317922098596</v>
      </c>
      <c r="CE13" s="37">
        <v>74.837427941199493</v>
      </c>
      <c r="CF13" s="38">
        <v>32.4158514631836</v>
      </c>
      <c r="CG13" s="36">
        <v>5.3814317922098596</v>
      </c>
      <c r="CH13" s="37">
        <v>116.165147178583</v>
      </c>
      <c r="CI13" s="38">
        <v>47.713044580668097</v>
      </c>
      <c r="CJ13" s="36">
        <v>7.7754274553234204</v>
      </c>
      <c r="CK13" s="37">
        <v>99.698830754660406</v>
      </c>
      <c r="CL13" s="38">
        <v>37.187083526029099</v>
      </c>
      <c r="CM13" s="36">
        <v>6.5238494117364301</v>
      </c>
      <c r="CN13" s="37">
        <v>82.315025542498006</v>
      </c>
      <c r="CO13" s="38">
        <v>28.062826212611</v>
      </c>
      <c r="CP13" s="36">
        <v>5.2901243721765896</v>
      </c>
      <c r="CQ13" s="37">
        <v>89.901669279597598</v>
      </c>
      <c r="CR13" s="38">
        <v>42.362588665503502</v>
      </c>
      <c r="CS13" s="36">
        <v>5.7872732621423202</v>
      </c>
      <c r="CT13" s="37">
        <v>89.866278665693201</v>
      </c>
      <c r="CU13" s="38">
        <v>44.142316410640802</v>
      </c>
      <c r="CV13" s="36">
        <v>6.1414223272064303</v>
      </c>
      <c r="CW13" s="37">
        <v>80</v>
      </c>
      <c r="CX13" s="38">
        <v>41</v>
      </c>
      <c r="CY13" s="36">
        <v>8.18</v>
      </c>
      <c r="CZ13" s="37">
        <v>78</v>
      </c>
      <c r="DA13" s="38">
        <v>46</v>
      </c>
      <c r="DB13" s="36">
        <v>8.36</v>
      </c>
      <c r="DC13" s="37">
        <v>70.5473079614721</v>
      </c>
      <c r="DD13" s="38">
        <v>37.955830764798101</v>
      </c>
      <c r="DE13" s="36">
        <v>5.58957227158501</v>
      </c>
      <c r="DF13" s="230">
        <v>79.604060927694505</v>
      </c>
      <c r="DG13" s="231">
        <v>35.5787490487388</v>
      </c>
      <c r="DH13" s="232">
        <v>5.07421539454102</v>
      </c>
      <c r="DI13" s="115">
        <f t="shared" si="0"/>
        <v>9.0567529662224047</v>
      </c>
      <c r="DJ13" s="41">
        <f t="shared" si="1"/>
        <v>-2.3770817160593012</v>
      </c>
      <c r="DK13" s="39">
        <f t="shared" si="2"/>
        <v>-0.51535687704399002</v>
      </c>
    </row>
    <row r="14" spans="1:115">
      <c r="A14" s="14" t="s">
        <v>27</v>
      </c>
      <c r="B14" s="27">
        <v>122</v>
      </c>
      <c r="C14" s="22">
        <v>71</v>
      </c>
      <c r="D14" s="28">
        <v>8.3000000000000007</v>
      </c>
      <c r="E14" s="207">
        <v>116</v>
      </c>
      <c r="F14" s="22">
        <v>61</v>
      </c>
      <c r="G14" s="28">
        <v>7.8</v>
      </c>
      <c r="H14" s="207">
        <v>113</v>
      </c>
      <c r="I14" s="22">
        <v>60</v>
      </c>
      <c r="J14" s="28">
        <v>8.01</v>
      </c>
      <c r="K14" s="207">
        <v>111</v>
      </c>
      <c r="L14" s="22">
        <v>62</v>
      </c>
      <c r="M14" s="28">
        <v>9.4600000000000009</v>
      </c>
      <c r="N14" s="207">
        <v>123</v>
      </c>
      <c r="O14" s="22">
        <v>71</v>
      </c>
      <c r="P14" s="28">
        <v>12.37</v>
      </c>
      <c r="Q14" s="114">
        <v>135.95851163924399</v>
      </c>
      <c r="R14" s="38">
        <v>72.312197308665802</v>
      </c>
      <c r="S14" s="36">
        <v>11.915555288232399</v>
      </c>
      <c r="T14" s="114">
        <v>146.761263150475</v>
      </c>
      <c r="U14" s="38">
        <v>70.544914594345698</v>
      </c>
      <c r="V14" s="36">
        <v>10.951174355751601</v>
      </c>
      <c r="W14" s="114">
        <v>131.030197713136</v>
      </c>
      <c r="X14" s="38">
        <v>66.825317024710202</v>
      </c>
      <c r="Y14" s="36">
        <v>10.8044799172228</v>
      </c>
      <c r="Z14" s="114">
        <v>128</v>
      </c>
      <c r="AA14" s="38">
        <v>66</v>
      </c>
      <c r="AB14" s="36">
        <v>10.33</v>
      </c>
      <c r="AC14" s="114">
        <v>125.40146485749599</v>
      </c>
      <c r="AD14" s="38">
        <v>68.268222759472494</v>
      </c>
      <c r="AE14" s="36">
        <v>9.1408638095566008</v>
      </c>
      <c r="AF14" s="114">
        <v>109.77007932771799</v>
      </c>
      <c r="AG14" s="38">
        <v>58.708024120217203</v>
      </c>
      <c r="AH14" s="36">
        <v>8.3958937584012396</v>
      </c>
      <c r="AI14" s="114">
        <v>115</v>
      </c>
      <c r="AJ14" s="38">
        <v>65</v>
      </c>
      <c r="AK14" s="36">
        <v>9.1921499999999998</v>
      </c>
      <c r="AL14" s="114">
        <v>116</v>
      </c>
      <c r="AM14" s="38">
        <v>64</v>
      </c>
      <c r="AN14" s="36">
        <v>7.9134000000000002</v>
      </c>
      <c r="AO14" s="114">
        <v>136.16917113477501</v>
      </c>
      <c r="AP14" s="38">
        <v>71.636640821064105</v>
      </c>
      <c r="AQ14" s="36">
        <v>9.1272499606248907</v>
      </c>
      <c r="AR14" s="114">
        <v>133</v>
      </c>
      <c r="AS14" s="38">
        <v>77</v>
      </c>
      <c r="AT14" s="36">
        <v>11.646699999999999</v>
      </c>
      <c r="AU14" s="114">
        <v>121</v>
      </c>
      <c r="AV14" s="38">
        <v>64</v>
      </c>
      <c r="AW14" s="36">
        <v>9.7270000000000003</v>
      </c>
      <c r="AX14" s="114">
        <v>125.413632628293</v>
      </c>
      <c r="AY14" s="38">
        <v>61.344447858069898</v>
      </c>
      <c r="AZ14" s="36">
        <v>10.736091452463601</v>
      </c>
      <c r="BA14" s="114">
        <v>119.475922362939</v>
      </c>
      <c r="BB14" s="38">
        <v>65.629596417299297</v>
      </c>
      <c r="BC14" s="36">
        <v>12.191608854095101</v>
      </c>
      <c r="BD14" s="114">
        <v>101.990877168151</v>
      </c>
      <c r="BE14" s="38">
        <v>56.4034682741895</v>
      </c>
      <c r="BF14" s="36">
        <v>9.3831156121168906</v>
      </c>
      <c r="BG14" s="114">
        <v>97.356080097637005</v>
      </c>
      <c r="BH14" s="38">
        <v>50.4462333081986</v>
      </c>
      <c r="BI14" s="36">
        <v>8.2393002230147108</v>
      </c>
      <c r="BJ14" s="114">
        <v>106.058627470838</v>
      </c>
      <c r="BK14" s="38">
        <v>57.813557162818498</v>
      </c>
      <c r="BL14" s="36">
        <v>7.7665091696788</v>
      </c>
      <c r="BM14" s="114">
        <v>105.349954963242</v>
      </c>
      <c r="BN14" s="38">
        <v>59.8011756990431</v>
      </c>
      <c r="BO14" s="36">
        <v>9.4057562211561407</v>
      </c>
      <c r="BP14" s="37">
        <v>103.36951890852799</v>
      </c>
      <c r="BQ14" s="38">
        <v>56.303328793109799</v>
      </c>
      <c r="BR14" s="36">
        <v>10.707291705966901</v>
      </c>
      <c r="BS14" s="37">
        <v>97.066098198197096</v>
      </c>
      <c r="BT14" s="38">
        <v>47.782097298145203</v>
      </c>
      <c r="BU14" s="36">
        <v>9.9047373750016092</v>
      </c>
      <c r="BV14" s="37">
        <v>78.825350163839005</v>
      </c>
      <c r="BW14" s="38">
        <v>38.629739583934303</v>
      </c>
      <c r="BX14" s="36">
        <v>6.9838588788170304</v>
      </c>
      <c r="BY14" s="37">
        <v>74.443876480800299</v>
      </c>
      <c r="BZ14" s="38">
        <v>39.181523760185101</v>
      </c>
      <c r="CA14" s="36">
        <v>7.1470840977421002</v>
      </c>
      <c r="CB14" s="37">
        <v>90.401024210308094</v>
      </c>
      <c r="CC14" s="38">
        <v>46.376280065541103</v>
      </c>
      <c r="CD14" s="36">
        <v>8.5736996805644594</v>
      </c>
      <c r="CE14" s="37">
        <v>90.401024210308094</v>
      </c>
      <c r="CF14" s="38">
        <v>46.376280065541103</v>
      </c>
      <c r="CG14" s="36">
        <v>8.5736996805644594</v>
      </c>
      <c r="CH14" s="37">
        <v>91.422339924798095</v>
      </c>
      <c r="CI14" s="38">
        <v>41.901201718188801</v>
      </c>
      <c r="CJ14" s="36">
        <v>6.9180638991651202</v>
      </c>
      <c r="CK14" s="37">
        <v>82.884419737751799</v>
      </c>
      <c r="CL14" s="38">
        <v>38.946069775984903</v>
      </c>
      <c r="CM14" s="36">
        <v>7.3196307748196503</v>
      </c>
      <c r="CN14" s="37">
        <v>90.947088592505494</v>
      </c>
      <c r="CO14" s="38">
        <v>48.182024741686</v>
      </c>
      <c r="CP14" s="36">
        <v>9.3276458179124493</v>
      </c>
      <c r="CQ14" s="37">
        <v>84.739302430902796</v>
      </c>
      <c r="CR14" s="38">
        <v>46.363714096561203</v>
      </c>
      <c r="CS14" s="36">
        <v>8.36651258912927</v>
      </c>
      <c r="CT14" s="37">
        <v>76.212628512013794</v>
      </c>
      <c r="CU14" s="38">
        <v>45.2724483266758</v>
      </c>
      <c r="CV14" s="36">
        <v>7.96536127565816</v>
      </c>
      <c r="CW14" s="37">
        <v>85</v>
      </c>
      <c r="CX14" s="38">
        <v>50</v>
      </c>
      <c r="CY14" s="36">
        <v>8.59</v>
      </c>
      <c r="CZ14" s="37">
        <v>80</v>
      </c>
      <c r="DA14" s="38">
        <v>47</v>
      </c>
      <c r="DB14" s="36">
        <v>8.31</v>
      </c>
      <c r="DC14" s="37">
        <v>69.743881420137498</v>
      </c>
      <c r="DD14" s="38">
        <v>44.066849176523</v>
      </c>
      <c r="DE14" s="36">
        <v>8.6654948881201292</v>
      </c>
      <c r="DF14" s="230">
        <v>75.602455599073593</v>
      </c>
      <c r="DG14" s="231">
        <v>43.9283461744009</v>
      </c>
      <c r="DH14" s="232">
        <v>8.3236813336404794</v>
      </c>
      <c r="DI14" s="115">
        <f t="shared" si="0"/>
        <v>5.8585741789360952</v>
      </c>
      <c r="DJ14" s="41">
        <f t="shared" si="1"/>
        <v>-0.13850300212209987</v>
      </c>
      <c r="DK14" s="39">
        <f t="shared" si="2"/>
        <v>-0.34181355447964989</v>
      </c>
    </row>
    <row r="15" spans="1:115">
      <c r="A15" s="14" t="s">
        <v>97</v>
      </c>
      <c r="B15" s="27"/>
      <c r="C15" s="22"/>
      <c r="D15" s="28"/>
      <c r="E15" s="207"/>
      <c r="F15" s="22"/>
      <c r="G15" s="28"/>
      <c r="H15" s="207"/>
      <c r="I15" s="22"/>
      <c r="J15" s="28"/>
      <c r="K15" s="207"/>
      <c r="L15" s="22"/>
      <c r="M15" s="28"/>
      <c r="N15" s="207"/>
      <c r="O15" s="22"/>
      <c r="P15" s="28"/>
      <c r="Q15" s="114"/>
      <c r="R15" s="38"/>
      <c r="S15" s="36"/>
      <c r="T15" s="114"/>
      <c r="U15" s="38"/>
      <c r="V15" s="36"/>
      <c r="W15" s="114"/>
      <c r="X15" s="38"/>
      <c r="Y15" s="36"/>
      <c r="Z15" s="114"/>
      <c r="AA15" s="38"/>
      <c r="AB15" s="36"/>
      <c r="AC15" s="114"/>
      <c r="AD15" s="38"/>
      <c r="AE15" s="36"/>
      <c r="AF15" s="114"/>
      <c r="AG15" s="38"/>
      <c r="AH15" s="36"/>
      <c r="AI15" s="114">
        <v>94</v>
      </c>
      <c r="AJ15" s="38">
        <v>52</v>
      </c>
      <c r="AK15" s="36">
        <v>7.5532300000000001</v>
      </c>
      <c r="AL15" s="114">
        <v>92</v>
      </c>
      <c r="AM15" s="38">
        <v>50</v>
      </c>
      <c r="AN15" s="36">
        <v>7.0125299999999999</v>
      </c>
      <c r="AO15" s="114">
        <v>71.841129132274304</v>
      </c>
      <c r="AP15" s="38">
        <v>40.640101660905103</v>
      </c>
      <c r="AQ15" s="36">
        <v>4.3221093165564497</v>
      </c>
      <c r="AR15" s="114">
        <v>47</v>
      </c>
      <c r="AS15" s="38">
        <v>30</v>
      </c>
      <c r="AT15" s="36">
        <v>3.3868900000000002</v>
      </c>
      <c r="AU15" s="114">
        <v>55</v>
      </c>
      <c r="AV15" s="38">
        <v>30</v>
      </c>
      <c r="AW15" s="36">
        <v>3.5939999999999999</v>
      </c>
      <c r="AX15" s="114">
        <v>60.1882419401608</v>
      </c>
      <c r="AY15" s="38">
        <v>23.741862213631599</v>
      </c>
      <c r="AZ15" s="36">
        <v>2.43807638820231</v>
      </c>
      <c r="BA15" s="114">
        <v>52.6216219301458</v>
      </c>
      <c r="BB15" s="38">
        <v>20.635397484788399</v>
      </c>
      <c r="BC15" s="36">
        <v>3.09007014460642</v>
      </c>
      <c r="BD15" s="114">
        <v>50.727924938815399</v>
      </c>
      <c r="BE15" s="38">
        <v>24.420474356491699</v>
      </c>
      <c r="BF15" s="36">
        <v>3.57303523909966</v>
      </c>
      <c r="BG15" s="114">
        <v>52.176321128776301</v>
      </c>
      <c r="BH15" s="38">
        <v>24.783950645562001</v>
      </c>
      <c r="BI15" s="36">
        <v>4.0873174847038003</v>
      </c>
      <c r="BJ15" s="114">
        <v>55.816864633320897</v>
      </c>
      <c r="BK15" s="38">
        <v>29.602269600453202</v>
      </c>
      <c r="BL15" s="36">
        <v>5.7240569887196298</v>
      </c>
      <c r="BM15" s="114">
        <v>58.563632714990597</v>
      </c>
      <c r="BN15" s="38">
        <v>35.330232715828302</v>
      </c>
      <c r="BO15" s="36">
        <v>5.8662693865532596</v>
      </c>
      <c r="BP15" s="37">
        <v>56.992780986318301</v>
      </c>
      <c r="BQ15" s="38">
        <v>32.601296533568998</v>
      </c>
      <c r="BR15" s="36">
        <v>5.0273326241149396</v>
      </c>
      <c r="BS15" s="37">
        <v>51.481917757032598</v>
      </c>
      <c r="BT15" s="38">
        <v>29.818966989595399</v>
      </c>
      <c r="BU15" s="36">
        <v>5.5094378645975297</v>
      </c>
      <c r="BV15" s="37">
        <v>55.772007506917603</v>
      </c>
      <c r="BW15" s="38">
        <v>28.678031505857401</v>
      </c>
      <c r="BX15" s="36">
        <v>3.8302345090539598</v>
      </c>
      <c r="BY15" s="37">
        <v>72.082032296000705</v>
      </c>
      <c r="BZ15" s="38">
        <v>35.2949105749803</v>
      </c>
      <c r="CA15" s="36">
        <v>4.7539667325331703</v>
      </c>
      <c r="CB15" s="37">
        <v>79.434665174037207</v>
      </c>
      <c r="CC15" s="38">
        <v>40.411671544984401</v>
      </c>
      <c r="CD15" s="36">
        <v>7.3860087045364802</v>
      </c>
      <c r="CE15" s="37">
        <v>79.434665174037207</v>
      </c>
      <c r="CF15" s="38">
        <v>40.411671544984401</v>
      </c>
      <c r="CG15" s="36">
        <v>7.3860087045364802</v>
      </c>
      <c r="CH15" s="37">
        <v>79.539009776279102</v>
      </c>
      <c r="CI15" s="38">
        <v>35.261862906530602</v>
      </c>
      <c r="CJ15" s="36">
        <v>5.4168235964625104</v>
      </c>
      <c r="CK15" s="37">
        <v>83.676583585471207</v>
      </c>
      <c r="CL15" s="38">
        <v>29.701025369364999</v>
      </c>
      <c r="CM15" s="36">
        <v>4.7628305483496298</v>
      </c>
      <c r="CN15" s="37">
        <v>74.535016439564899</v>
      </c>
      <c r="CO15" s="38">
        <v>29.9453559829523</v>
      </c>
      <c r="CP15" s="36">
        <v>5.8762324260340897</v>
      </c>
      <c r="CQ15" s="37">
        <v>66.647659299241894</v>
      </c>
      <c r="CR15" s="38">
        <v>32.976974546323099</v>
      </c>
      <c r="CS15" s="36">
        <v>6.00187396200573</v>
      </c>
      <c r="CT15" s="37">
        <v>70.898151292415307</v>
      </c>
      <c r="CU15" s="38">
        <v>29.803058047827399</v>
      </c>
      <c r="CV15" s="36">
        <v>4.4588432608820199</v>
      </c>
      <c r="CW15" s="37">
        <v>66</v>
      </c>
      <c r="CX15" s="38">
        <v>24</v>
      </c>
      <c r="CY15" s="36">
        <v>2.91</v>
      </c>
      <c r="CZ15" s="37">
        <v>61</v>
      </c>
      <c r="DA15" s="38">
        <v>25</v>
      </c>
      <c r="DB15" s="36">
        <v>5.31</v>
      </c>
      <c r="DC15" s="37">
        <v>67.314696161893394</v>
      </c>
      <c r="DD15" s="38">
        <v>29.706535005415802</v>
      </c>
      <c r="DE15" s="36">
        <v>7.3660551856446501</v>
      </c>
      <c r="DF15" s="230">
        <v>74.580721075170999</v>
      </c>
      <c r="DG15" s="231">
        <v>39.390692595257697</v>
      </c>
      <c r="DH15" s="232">
        <v>7.5669287213149197</v>
      </c>
      <c r="DI15" s="115">
        <f t="shared" si="0"/>
        <v>7.2660249132776045</v>
      </c>
      <c r="DJ15" s="41">
        <f t="shared" si="1"/>
        <v>9.6841575898418952</v>
      </c>
      <c r="DK15" s="39">
        <f t="shared" si="2"/>
        <v>0.20087353567026955</v>
      </c>
    </row>
    <row r="16" spans="1:115">
      <c r="A16" s="14" t="s">
        <v>16</v>
      </c>
      <c r="B16" s="27">
        <v>117</v>
      </c>
      <c r="C16" s="22">
        <v>73</v>
      </c>
      <c r="D16" s="28">
        <v>10.8</v>
      </c>
      <c r="E16" s="207">
        <v>117</v>
      </c>
      <c r="F16" s="22">
        <v>68</v>
      </c>
      <c r="G16" s="28">
        <v>10.5</v>
      </c>
      <c r="H16" s="207">
        <v>102</v>
      </c>
      <c r="I16" s="22">
        <v>66</v>
      </c>
      <c r="J16" s="28">
        <v>11</v>
      </c>
      <c r="K16" s="207">
        <v>108</v>
      </c>
      <c r="L16" s="22">
        <v>73</v>
      </c>
      <c r="M16" s="28">
        <v>12.1</v>
      </c>
      <c r="N16" s="207">
        <v>113</v>
      </c>
      <c r="O16" s="22">
        <v>70</v>
      </c>
      <c r="P16" s="28">
        <v>11.25</v>
      </c>
      <c r="Q16" s="114">
        <v>112.501368438173</v>
      </c>
      <c r="R16" s="38">
        <v>63.887330464041803</v>
      </c>
      <c r="S16" s="36">
        <v>9.8609229229041393</v>
      </c>
      <c r="T16" s="114">
        <v>107.828529617806</v>
      </c>
      <c r="U16" s="38">
        <v>58.086786834508302</v>
      </c>
      <c r="V16" s="36">
        <v>9.1718457868451697</v>
      </c>
      <c r="W16" s="114">
        <v>94.646706649686195</v>
      </c>
      <c r="X16" s="38">
        <v>59.647634084818399</v>
      </c>
      <c r="Y16" s="36">
        <v>10.3542338281593</v>
      </c>
      <c r="Z16" s="114">
        <v>91</v>
      </c>
      <c r="AA16" s="38">
        <v>61</v>
      </c>
      <c r="AB16" s="36">
        <v>11.14</v>
      </c>
      <c r="AC16" s="114">
        <v>97.079094932846601</v>
      </c>
      <c r="AD16" s="38">
        <v>58.580934592318499</v>
      </c>
      <c r="AE16" s="36">
        <v>10.7566456452655</v>
      </c>
      <c r="AF16" s="114">
        <v>93.277211811917297</v>
      </c>
      <c r="AG16" s="38">
        <v>57.462668262138799</v>
      </c>
      <c r="AH16" s="36">
        <v>10.7947321736454</v>
      </c>
      <c r="AI16" s="114">
        <v>83</v>
      </c>
      <c r="AJ16" s="38">
        <v>46</v>
      </c>
      <c r="AK16" s="36">
        <v>7.3441700000000001</v>
      </c>
      <c r="AL16" s="114">
        <v>80</v>
      </c>
      <c r="AM16" s="38">
        <v>39</v>
      </c>
      <c r="AN16" s="36">
        <v>6.06271</v>
      </c>
      <c r="AO16" s="114">
        <v>78.168607228516294</v>
      </c>
      <c r="AP16" s="38">
        <v>41.603254898928398</v>
      </c>
      <c r="AQ16" s="36">
        <v>7.3962352882677704</v>
      </c>
      <c r="AR16" s="114">
        <v>81</v>
      </c>
      <c r="AS16" s="38">
        <v>42</v>
      </c>
      <c r="AT16" s="36">
        <v>8.8963400000000004</v>
      </c>
      <c r="AU16" s="114">
        <v>82</v>
      </c>
      <c r="AV16" s="38">
        <v>45</v>
      </c>
      <c r="AW16" s="36">
        <v>10.468999999999999</v>
      </c>
      <c r="AX16" s="114">
        <v>82.949585777892096</v>
      </c>
      <c r="AY16" s="38">
        <v>45.287011501841</v>
      </c>
      <c r="AZ16" s="36">
        <v>8.5842025478000004</v>
      </c>
      <c r="BA16" s="114">
        <v>78.435968274468195</v>
      </c>
      <c r="BB16" s="38">
        <v>44.527271228814399</v>
      </c>
      <c r="BC16" s="36">
        <v>8.0509603422592697</v>
      </c>
      <c r="BD16" s="114">
        <v>57.055165388410103</v>
      </c>
      <c r="BE16" s="38">
        <v>39.994331841075798</v>
      </c>
      <c r="BF16" s="36">
        <v>8.1787216416503004</v>
      </c>
      <c r="BG16" s="114">
        <v>62.336845171917098</v>
      </c>
      <c r="BH16" s="38">
        <v>33.682965512804202</v>
      </c>
      <c r="BI16" s="36">
        <v>5.9802117046322598</v>
      </c>
      <c r="BJ16" s="114">
        <v>62.274369844425102</v>
      </c>
      <c r="BK16" s="38">
        <v>29.500839263381302</v>
      </c>
      <c r="BL16" s="36">
        <v>4.3029479775420896</v>
      </c>
      <c r="BM16" s="114">
        <v>58.580666459558202</v>
      </c>
      <c r="BN16" s="38">
        <v>30.058497104682999</v>
      </c>
      <c r="BO16" s="36">
        <v>5.1215084779589999</v>
      </c>
      <c r="BP16" s="37">
        <v>53.093079701037503</v>
      </c>
      <c r="BQ16" s="38">
        <v>26.784621556889999</v>
      </c>
      <c r="BR16" s="36">
        <v>6.5118319322094198</v>
      </c>
      <c r="BS16" s="37">
        <v>54.806442446824597</v>
      </c>
      <c r="BT16" s="38">
        <v>27.797117256096499</v>
      </c>
      <c r="BU16" s="36">
        <v>5.4849595418272798</v>
      </c>
      <c r="BV16" s="37">
        <v>60.568565179774197</v>
      </c>
      <c r="BW16" s="38">
        <v>34.752443191729199</v>
      </c>
      <c r="BX16" s="36">
        <v>5.6408977195266896</v>
      </c>
      <c r="BY16" s="37">
        <v>66.543537684869605</v>
      </c>
      <c r="BZ16" s="38">
        <v>37.609153406611497</v>
      </c>
      <c r="CA16" s="36">
        <v>6.5475846821788499</v>
      </c>
      <c r="CB16" s="37">
        <v>65.415593619718294</v>
      </c>
      <c r="CC16" s="38">
        <v>33.210360220040897</v>
      </c>
      <c r="CD16" s="36">
        <v>6.3282386893807701</v>
      </c>
      <c r="CE16" s="37">
        <v>65.415593619718294</v>
      </c>
      <c r="CF16" s="38">
        <v>33.210360220040897</v>
      </c>
      <c r="CG16" s="36">
        <v>6.3282386893807701</v>
      </c>
      <c r="CH16" s="37">
        <v>61.395556197221403</v>
      </c>
      <c r="CI16" s="38">
        <v>35.755555705720099</v>
      </c>
      <c r="CJ16" s="36">
        <v>7.0299842832338104</v>
      </c>
      <c r="CK16" s="37">
        <v>62.6905705337862</v>
      </c>
      <c r="CL16" s="38">
        <v>38.382227993133903</v>
      </c>
      <c r="CM16" s="36">
        <v>6.9545239422391996</v>
      </c>
      <c r="CN16" s="37">
        <v>58.577789307911097</v>
      </c>
      <c r="CO16" s="38">
        <v>35.824137219810602</v>
      </c>
      <c r="CP16" s="36">
        <v>6.4421510274128204</v>
      </c>
      <c r="CQ16" s="37">
        <v>62.7530810886838</v>
      </c>
      <c r="CR16" s="38">
        <v>38.971703817525601</v>
      </c>
      <c r="CS16" s="36">
        <v>6.3876705645273599</v>
      </c>
      <c r="CT16" s="37">
        <v>66.302033239749804</v>
      </c>
      <c r="CU16" s="38">
        <v>42.550587831551702</v>
      </c>
      <c r="CV16" s="36">
        <v>6.6947972704736998</v>
      </c>
      <c r="CW16" s="37">
        <v>67</v>
      </c>
      <c r="CX16" s="38">
        <v>41</v>
      </c>
      <c r="CY16" s="36">
        <v>7.71</v>
      </c>
      <c r="CZ16" s="37">
        <v>65</v>
      </c>
      <c r="DA16" s="38">
        <v>39</v>
      </c>
      <c r="DB16" s="36">
        <v>7.46</v>
      </c>
      <c r="DC16" s="37">
        <v>56.991850284602101</v>
      </c>
      <c r="DD16" s="38">
        <v>33.5515576029388</v>
      </c>
      <c r="DE16" s="36">
        <v>6.3319049870069799</v>
      </c>
      <c r="DF16" s="230">
        <v>58.595565840410003</v>
      </c>
      <c r="DG16" s="231">
        <v>33.054998907853999</v>
      </c>
      <c r="DH16" s="232">
        <v>6.0590069073385804</v>
      </c>
      <c r="DI16" s="115">
        <f t="shared" si="0"/>
        <v>1.6037155558079021</v>
      </c>
      <c r="DJ16" s="41">
        <f t="shared" si="1"/>
        <v>-0.49655869508480066</v>
      </c>
      <c r="DK16" s="39">
        <f t="shared" si="2"/>
        <v>-0.27289807966839952</v>
      </c>
    </row>
    <row r="17" spans="1:153">
      <c r="A17" s="14" t="s">
        <v>7</v>
      </c>
      <c r="B17" s="27">
        <v>35</v>
      </c>
      <c r="C17" s="22">
        <v>17</v>
      </c>
      <c r="D17" s="28">
        <v>1.9</v>
      </c>
      <c r="E17" s="207">
        <v>35</v>
      </c>
      <c r="F17" s="22">
        <v>17</v>
      </c>
      <c r="G17" s="28">
        <v>2</v>
      </c>
      <c r="H17" s="207">
        <v>38</v>
      </c>
      <c r="I17" s="22">
        <v>17</v>
      </c>
      <c r="J17" s="28">
        <v>2.39</v>
      </c>
      <c r="K17" s="207">
        <v>38</v>
      </c>
      <c r="L17" s="22">
        <v>19</v>
      </c>
      <c r="M17" s="28">
        <v>2.25</v>
      </c>
      <c r="N17" s="207">
        <v>33</v>
      </c>
      <c r="O17" s="22">
        <v>20</v>
      </c>
      <c r="P17" s="28">
        <v>2.4900000000000002</v>
      </c>
      <c r="Q17" s="114">
        <v>34.156472087908902</v>
      </c>
      <c r="R17" s="38">
        <v>17.411458179797901</v>
      </c>
      <c r="S17" s="36">
        <v>2.0265656610592502</v>
      </c>
      <c r="T17" s="114">
        <v>32.747832187327901</v>
      </c>
      <c r="U17" s="38">
        <v>14.388813512435</v>
      </c>
      <c r="V17" s="36">
        <v>1.72727367876617</v>
      </c>
      <c r="W17" s="114">
        <v>25.558268992723001</v>
      </c>
      <c r="X17" s="38">
        <v>13.1459794126568</v>
      </c>
      <c r="Y17" s="36">
        <v>1.8606697116413</v>
      </c>
      <c r="Z17" s="114">
        <v>24</v>
      </c>
      <c r="AA17" s="38">
        <v>13</v>
      </c>
      <c r="AB17" s="36">
        <v>1.67</v>
      </c>
      <c r="AC17" s="114">
        <v>36.767357267778998</v>
      </c>
      <c r="AD17" s="38">
        <v>16.419707080019698</v>
      </c>
      <c r="AE17" s="36">
        <v>2.1203406952172199</v>
      </c>
      <c r="AF17" s="114">
        <v>42.467726633813797</v>
      </c>
      <c r="AG17" s="38">
        <v>21.3906294125768</v>
      </c>
      <c r="AH17" s="36">
        <v>2.0023077120909099</v>
      </c>
      <c r="AI17" s="114">
        <v>41</v>
      </c>
      <c r="AJ17" s="38">
        <v>22</v>
      </c>
      <c r="AK17" s="36">
        <v>2.7836500000000002</v>
      </c>
      <c r="AL17" s="114">
        <v>40</v>
      </c>
      <c r="AM17" s="38">
        <v>25</v>
      </c>
      <c r="AN17" s="36">
        <v>3.6824400000000002</v>
      </c>
      <c r="AO17" s="114">
        <v>31.038756082926501</v>
      </c>
      <c r="AP17" s="38">
        <v>19.1281626691143</v>
      </c>
      <c r="AQ17" s="36">
        <v>2.6095003946734101</v>
      </c>
      <c r="AR17" s="114">
        <v>24</v>
      </c>
      <c r="AS17" s="38">
        <v>11</v>
      </c>
      <c r="AT17" s="36">
        <v>1.5809</v>
      </c>
      <c r="AU17" s="114">
        <v>30</v>
      </c>
      <c r="AV17" s="38">
        <v>18</v>
      </c>
      <c r="AW17" s="36">
        <v>2.6080000000000001</v>
      </c>
      <c r="AX17" s="114">
        <v>43.060894926061998</v>
      </c>
      <c r="AY17" s="38">
        <v>25.066341864291001</v>
      </c>
      <c r="AZ17" s="36">
        <v>3.4643223263256702</v>
      </c>
      <c r="BA17" s="114">
        <v>38.058925132756301</v>
      </c>
      <c r="BB17" s="38">
        <v>22.126960663420501</v>
      </c>
      <c r="BC17" s="36">
        <v>2.7714213988785401</v>
      </c>
      <c r="BD17" s="114">
        <v>31.495368382327801</v>
      </c>
      <c r="BE17" s="38">
        <v>19.328574322531399</v>
      </c>
      <c r="BF17" s="36">
        <v>2.8508922252838298</v>
      </c>
      <c r="BG17" s="114">
        <v>32.1499823593633</v>
      </c>
      <c r="BH17" s="38">
        <v>19.799567625276499</v>
      </c>
      <c r="BI17" s="36">
        <v>2.5962909050388001</v>
      </c>
      <c r="BJ17" s="114">
        <v>39.446794773447003</v>
      </c>
      <c r="BK17" s="38">
        <v>22.891920075786</v>
      </c>
      <c r="BL17" s="36">
        <v>3.0585285900032</v>
      </c>
      <c r="BM17" s="114">
        <v>46.868662245124398</v>
      </c>
      <c r="BN17" s="38">
        <v>25.087216006992499</v>
      </c>
      <c r="BO17" s="36">
        <v>3.6718254602247899</v>
      </c>
      <c r="BP17" s="37">
        <v>32.469105058906599</v>
      </c>
      <c r="BQ17" s="38">
        <v>15.7998036056778</v>
      </c>
      <c r="BR17" s="36">
        <v>3.5197730759974402</v>
      </c>
      <c r="BS17" s="37">
        <v>34.961089760542002</v>
      </c>
      <c r="BT17" s="38">
        <v>16.074035953271899</v>
      </c>
      <c r="BU17" s="36">
        <v>2.6974383858776299</v>
      </c>
      <c r="BV17" s="37">
        <v>35.257636302647498</v>
      </c>
      <c r="BW17" s="38">
        <v>16.660715217081702</v>
      </c>
      <c r="BX17" s="36">
        <v>2.19289347751491</v>
      </c>
      <c r="BY17" s="37">
        <v>36.531389637019601</v>
      </c>
      <c r="BZ17" s="38">
        <v>17.742975782580501</v>
      </c>
      <c r="CA17" s="36">
        <v>2.5354966778133101</v>
      </c>
      <c r="CB17" s="37">
        <v>40.044211253401599</v>
      </c>
      <c r="CC17" s="38">
        <v>20.1119475864148</v>
      </c>
      <c r="CD17" s="36">
        <v>2.2097584828408499</v>
      </c>
      <c r="CE17" s="37">
        <v>40.044211253401599</v>
      </c>
      <c r="CF17" s="38">
        <v>20.1119475864148</v>
      </c>
      <c r="CG17" s="36">
        <v>2.2097584828408499</v>
      </c>
      <c r="CH17" s="37">
        <v>32.942598745063101</v>
      </c>
      <c r="CI17" s="38">
        <v>16.850632874391302</v>
      </c>
      <c r="CJ17" s="36">
        <v>2.6506084073456702</v>
      </c>
      <c r="CK17" s="37">
        <v>35.891024137953302</v>
      </c>
      <c r="CL17" s="38">
        <v>13.812613737885</v>
      </c>
      <c r="CM17" s="36">
        <v>2.92651981894908</v>
      </c>
      <c r="CN17" s="37">
        <v>42.567541675191102</v>
      </c>
      <c r="CO17" s="38">
        <v>11.624055097584799</v>
      </c>
      <c r="CP17" s="36">
        <v>2.54107202320187</v>
      </c>
      <c r="CQ17" s="37">
        <v>39.742545042594699</v>
      </c>
      <c r="CR17" s="38">
        <v>15.540985849659799</v>
      </c>
      <c r="CS17" s="36">
        <v>3.6728909778476502</v>
      </c>
      <c r="CT17" s="37">
        <v>40.754337835388803</v>
      </c>
      <c r="CU17" s="38">
        <v>16.385850709761201</v>
      </c>
      <c r="CV17" s="36">
        <v>2.97137613990758</v>
      </c>
      <c r="CW17" s="37">
        <v>38</v>
      </c>
      <c r="CX17" s="38">
        <v>12</v>
      </c>
      <c r="CY17" s="36">
        <v>1.83</v>
      </c>
      <c r="CZ17" s="37">
        <v>41</v>
      </c>
      <c r="DA17" s="38">
        <v>16</v>
      </c>
      <c r="DB17" s="36">
        <v>3.87</v>
      </c>
      <c r="DC17" s="37">
        <v>48.0156197057211</v>
      </c>
      <c r="DD17" s="38">
        <v>18.787073012119698</v>
      </c>
      <c r="DE17" s="36">
        <v>4.7454774347027104</v>
      </c>
      <c r="DF17" s="230">
        <v>36.9188169671922</v>
      </c>
      <c r="DG17" s="231">
        <v>15.673107872915599</v>
      </c>
      <c r="DH17" s="232">
        <v>2.83457721799655</v>
      </c>
      <c r="DI17" s="115">
        <f t="shared" si="0"/>
        <v>-11.096802738528901</v>
      </c>
      <c r="DJ17" s="41">
        <f t="shared" si="1"/>
        <v>-3.1139651392040992</v>
      </c>
      <c r="DK17" s="39">
        <f t="shared" si="2"/>
        <v>-1.9109002167061604</v>
      </c>
    </row>
    <row r="18" spans="1:153">
      <c r="A18" s="14" t="s">
        <v>10</v>
      </c>
      <c r="B18" s="27">
        <v>47</v>
      </c>
      <c r="C18" s="22">
        <v>29</v>
      </c>
      <c r="D18" s="28">
        <v>4.5</v>
      </c>
      <c r="E18" s="207">
        <v>42</v>
      </c>
      <c r="F18" s="22">
        <v>19</v>
      </c>
      <c r="G18" s="28">
        <v>3.3</v>
      </c>
      <c r="H18" s="207">
        <v>37</v>
      </c>
      <c r="I18" s="22">
        <v>18</v>
      </c>
      <c r="J18" s="28">
        <v>3.08</v>
      </c>
      <c r="K18" s="207">
        <v>41</v>
      </c>
      <c r="L18" s="22">
        <v>25</v>
      </c>
      <c r="M18" s="28">
        <v>3.26</v>
      </c>
      <c r="N18" s="207">
        <v>41</v>
      </c>
      <c r="O18" s="22">
        <v>26</v>
      </c>
      <c r="P18" s="28">
        <v>3.58</v>
      </c>
      <c r="Q18" s="114">
        <v>35.540356923332503</v>
      </c>
      <c r="R18" s="38">
        <v>21.9128280228291</v>
      </c>
      <c r="S18" s="36">
        <v>3.6524192227954102</v>
      </c>
      <c r="T18" s="114">
        <v>37.598524676761897</v>
      </c>
      <c r="U18" s="38">
        <v>24.894756767357102</v>
      </c>
      <c r="V18" s="36">
        <v>3.4140855735661599</v>
      </c>
      <c r="W18" s="114">
        <v>38.994983044521497</v>
      </c>
      <c r="X18" s="38">
        <v>27.054926689863802</v>
      </c>
      <c r="Y18" s="36">
        <v>3.9636449006403298</v>
      </c>
      <c r="Z18" s="114">
        <v>34</v>
      </c>
      <c r="AA18" s="38">
        <v>22</v>
      </c>
      <c r="AB18" s="36">
        <v>3.7</v>
      </c>
      <c r="AC18" s="114">
        <v>32.260801129836601</v>
      </c>
      <c r="AD18" s="38">
        <v>20.605711479368701</v>
      </c>
      <c r="AE18" s="36">
        <v>4.4289276769011199</v>
      </c>
      <c r="AF18" s="114">
        <v>34.696960081989701</v>
      </c>
      <c r="AG18" s="38">
        <v>18.7224852203368</v>
      </c>
      <c r="AH18" s="36">
        <v>3.41716706170511</v>
      </c>
      <c r="AI18" s="114">
        <v>35</v>
      </c>
      <c r="AJ18" s="38">
        <v>20</v>
      </c>
      <c r="AK18" s="36">
        <v>3.3689300000000002</v>
      </c>
      <c r="AL18" s="114">
        <v>36</v>
      </c>
      <c r="AM18" s="38">
        <v>22</v>
      </c>
      <c r="AN18" s="36">
        <v>4.9444900000000001</v>
      </c>
      <c r="AO18" s="114">
        <v>38.679845890365598</v>
      </c>
      <c r="AP18" s="38">
        <v>22.871723267919901</v>
      </c>
      <c r="AQ18" s="36">
        <v>3.8394093563372702</v>
      </c>
      <c r="AR18" s="114">
        <v>33</v>
      </c>
      <c r="AS18" s="38">
        <v>20</v>
      </c>
      <c r="AT18" s="36">
        <v>2.78301</v>
      </c>
      <c r="AU18" s="114">
        <v>27</v>
      </c>
      <c r="AV18" s="38">
        <v>15</v>
      </c>
      <c r="AW18" s="36">
        <v>1.724</v>
      </c>
      <c r="AX18" s="114">
        <v>27.9537593335262</v>
      </c>
      <c r="AY18" s="38">
        <v>15.495436576962801</v>
      </c>
      <c r="AZ18" s="36">
        <v>2.6274270698838098</v>
      </c>
      <c r="BA18" s="114">
        <v>28.252858921174798</v>
      </c>
      <c r="BB18" s="38">
        <v>14.3482830655994</v>
      </c>
      <c r="BC18" s="36">
        <v>2.9530484060678801</v>
      </c>
      <c r="BD18" s="114">
        <v>35.162507840339103</v>
      </c>
      <c r="BE18" s="38">
        <v>16.921022186320499</v>
      </c>
      <c r="BF18" s="36">
        <v>2.25504448641379</v>
      </c>
      <c r="BG18" s="114">
        <v>45.4573988280126</v>
      </c>
      <c r="BH18" s="38">
        <v>27.007573424440501</v>
      </c>
      <c r="BI18" s="36">
        <v>3.8326515291757302</v>
      </c>
      <c r="BJ18" s="114">
        <v>37.969348724571503</v>
      </c>
      <c r="BK18" s="38">
        <v>24.0469766195299</v>
      </c>
      <c r="BL18" s="36">
        <v>3.5582756536633702</v>
      </c>
      <c r="BM18" s="114">
        <v>32.979624255730798</v>
      </c>
      <c r="BN18" s="38">
        <v>20.093168117874999</v>
      </c>
      <c r="BO18" s="36">
        <v>3.35075080840166</v>
      </c>
      <c r="BP18" s="37">
        <v>38.806632042172602</v>
      </c>
      <c r="BQ18" s="38">
        <v>25.1154556869967</v>
      </c>
      <c r="BR18" s="36">
        <v>4.1747397635304901</v>
      </c>
      <c r="BS18" s="37">
        <v>38.3603375615183</v>
      </c>
      <c r="BT18" s="38">
        <v>23.401092953666002</v>
      </c>
      <c r="BU18" s="36">
        <v>5.1864155598282702</v>
      </c>
      <c r="BV18" s="37">
        <v>39.139015392662998</v>
      </c>
      <c r="BW18" s="38">
        <v>24.189587632114101</v>
      </c>
      <c r="BX18" s="36">
        <v>4.9434901394125204</v>
      </c>
      <c r="BY18" s="37">
        <v>46.567112454666102</v>
      </c>
      <c r="BZ18" s="38">
        <v>29.447323018215101</v>
      </c>
      <c r="CA18" s="36">
        <v>5.3073450200077099</v>
      </c>
      <c r="CB18" s="37">
        <v>39.159487055798998</v>
      </c>
      <c r="CC18" s="38">
        <v>25.064653953398398</v>
      </c>
      <c r="CD18" s="36">
        <v>4.4538126502845197</v>
      </c>
      <c r="CE18" s="37">
        <v>39.159487055798998</v>
      </c>
      <c r="CF18" s="38">
        <v>25.064653953398398</v>
      </c>
      <c r="CG18" s="36">
        <v>4.4538126502845197</v>
      </c>
      <c r="CH18" s="37">
        <v>33.0928185685381</v>
      </c>
      <c r="CI18" s="38">
        <v>20.190049692614199</v>
      </c>
      <c r="CJ18" s="36">
        <v>3.7472881570699101</v>
      </c>
      <c r="CK18" s="37">
        <v>42.449026003613497</v>
      </c>
      <c r="CL18" s="38">
        <v>22.5568286357205</v>
      </c>
      <c r="CM18" s="36">
        <v>4.3983396720903603</v>
      </c>
      <c r="CN18" s="37">
        <v>36.481681705315303</v>
      </c>
      <c r="CO18" s="38">
        <v>18.569191750709599</v>
      </c>
      <c r="CP18" s="36">
        <v>3.6680822858376798</v>
      </c>
      <c r="CQ18" s="37">
        <v>31.055765909969299</v>
      </c>
      <c r="CR18" s="38">
        <v>16.919279359602601</v>
      </c>
      <c r="CS18" s="36">
        <v>3.0973621532882798</v>
      </c>
      <c r="CT18" s="37">
        <v>39.837516764785903</v>
      </c>
      <c r="CU18" s="38">
        <v>24.853615080845898</v>
      </c>
      <c r="CV18" s="36">
        <v>4.1114789889419701</v>
      </c>
      <c r="CW18" s="37">
        <v>35</v>
      </c>
      <c r="CX18" s="38">
        <v>22</v>
      </c>
      <c r="CY18" s="36">
        <v>3.53</v>
      </c>
      <c r="CZ18" s="37">
        <v>31</v>
      </c>
      <c r="DA18" s="38">
        <v>16</v>
      </c>
      <c r="DB18" s="36">
        <v>2.2599999999999998</v>
      </c>
      <c r="DC18" s="37">
        <v>39.132136022777203</v>
      </c>
      <c r="DD18" s="38">
        <v>21.872641435548601</v>
      </c>
      <c r="DE18" s="36">
        <v>2.9044886572201598</v>
      </c>
      <c r="DF18" s="230">
        <v>36.55455083335</v>
      </c>
      <c r="DG18" s="231">
        <v>19.946200620810899</v>
      </c>
      <c r="DH18" s="232">
        <v>3.0013365767632298</v>
      </c>
      <c r="DI18" s="115">
        <f t="shared" si="0"/>
        <v>-2.5775851894272037</v>
      </c>
      <c r="DJ18" s="41">
        <f t="shared" si="1"/>
        <v>-1.9264408147377026</v>
      </c>
      <c r="DK18" s="39">
        <f t="shared" si="2"/>
        <v>9.6847919543070038E-2</v>
      </c>
    </row>
    <row r="19" spans="1:153">
      <c r="A19" s="14" t="s">
        <v>43</v>
      </c>
      <c r="B19" s="27">
        <v>40</v>
      </c>
      <c r="C19" s="22">
        <v>21</v>
      </c>
      <c r="D19" s="28">
        <v>2.7</v>
      </c>
      <c r="E19" s="207">
        <v>39</v>
      </c>
      <c r="F19" s="22">
        <v>20</v>
      </c>
      <c r="G19" s="28">
        <v>2.5</v>
      </c>
      <c r="H19" s="207">
        <v>37</v>
      </c>
      <c r="I19" s="22">
        <v>17</v>
      </c>
      <c r="J19" s="28">
        <v>2.2200000000000002</v>
      </c>
      <c r="K19" s="207">
        <v>39</v>
      </c>
      <c r="L19" s="22">
        <v>18</v>
      </c>
      <c r="M19" s="28">
        <v>2.6</v>
      </c>
      <c r="N19" s="207">
        <v>41</v>
      </c>
      <c r="O19" s="22">
        <v>17</v>
      </c>
      <c r="P19" s="28">
        <v>2.5299999999999998</v>
      </c>
      <c r="Q19" s="114">
        <v>32.684019867914202</v>
      </c>
      <c r="R19" s="38">
        <v>18.7803197730974</v>
      </c>
      <c r="S19" s="36">
        <v>2.8889186792286399</v>
      </c>
      <c r="T19" s="114">
        <v>28.441351583449698</v>
      </c>
      <c r="U19" s="38">
        <v>19.057641192639</v>
      </c>
      <c r="V19" s="36">
        <v>3.50763506854332</v>
      </c>
      <c r="W19" s="114">
        <v>27.719136091027899</v>
      </c>
      <c r="X19" s="38">
        <v>14.421555281002901</v>
      </c>
      <c r="Y19" s="36">
        <v>2.60332105481816</v>
      </c>
      <c r="Z19" s="114">
        <v>30</v>
      </c>
      <c r="AA19" s="38">
        <v>17</v>
      </c>
      <c r="AB19" s="36">
        <v>3.41</v>
      </c>
      <c r="AC19" s="114">
        <v>40.616580958328598</v>
      </c>
      <c r="AD19" s="38">
        <v>24.9389409498962</v>
      </c>
      <c r="AE19" s="36">
        <v>5.1103801274870602</v>
      </c>
      <c r="AF19" s="114">
        <v>40.555989772308997</v>
      </c>
      <c r="AG19" s="38">
        <v>24.820409315684799</v>
      </c>
      <c r="AH19" s="36">
        <v>4.1172697158142002</v>
      </c>
      <c r="AI19" s="114">
        <v>31</v>
      </c>
      <c r="AJ19" s="38">
        <v>16</v>
      </c>
      <c r="AK19" s="36">
        <v>2.3045300000000002</v>
      </c>
      <c r="AL19" s="114">
        <v>31</v>
      </c>
      <c r="AM19" s="38">
        <v>12</v>
      </c>
      <c r="AN19" s="36">
        <v>1.61446</v>
      </c>
      <c r="AO19" s="114">
        <v>29.386182013476301</v>
      </c>
      <c r="AP19" s="38">
        <v>16.2829785598448</v>
      </c>
      <c r="AQ19" s="36">
        <v>1.7399396690175499</v>
      </c>
      <c r="AR19" s="114">
        <v>29</v>
      </c>
      <c r="AS19" s="38">
        <v>18</v>
      </c>
      <c r="AT19" s="36">
        <v>1.60148</v>
      </c>
      <c r="AU19" s="114">
        <v>30</v>
      </c>
      <c r="AV19" s="38">
        <v>18</v>
      </c>
      <c r="AW19" s="36">
        <v>1.7470000000000001</v>
      </c>
      <c r="AX19" s="114">
        <v>26.8043774356947</v>
      </c>
      <c r="AY19" s="38">
        <v>14.3821488928654</v>
      </c>
      <c r="AZ19" s="36">
        <v>1.5472393685113299</v>
      </c>
      <c r="BA19" s="114">
        <v>30.302716254364</v>
      </c>
      <c r="BB19" s="38">
        <v>16.2410744925761</v>
      </c>
      <c r="BC19" s="36">
        <v>1.80028424192476</v>
      </c>
      <c r="BD19" s="114">
        <v>39.300238509104403</v>
      </c>
      <c r="BE19" s="38">
        <v>22.809422574312499</v>
      </c>
      <c r="BF19" s="36">
        <v>2.4925148523923699</v>
      </c>
      <c r="BG19" s="114">
        <v>40.763704652438001</v>
      </c>
      <c r="BH19" s="38">
        <v>22.326108352837799</v>
      </c>
      <c r="BI19" s="36">
        <v>2.2052584408253599</v>
      </c>
      <c r="BJ19" s="114">
        <v>39.742153830627203</v>
      </c>
      <c r="BK19" s="38">
        <v>21.071744188738698</v>
      </c>
      <c r="BL19" s="36">
        <v>2.2901230309127798</v>
      </c>
      <c r="BM19" s="114">
        <v>34.435992534096599</v>
      </c>
      <c r="BN19" s="38">
        <v>17.338209708278001</v>
      </c>
      <c r="BO19" s="36">
        <v>2.2493248130502299</v>
      </c>
      <c r="BP19" s="37">
        <v>41.110303425607</v>
      </c>
      <c r="BQ19" s="38">
        <v>18.256882197608402</v>
      </c>
      <c r="BR19" s="36">
        <v>3.72130898722471</v>
      </c>
      <c r="BS19" s="37">
        <v>42.852864898901302</v>
      </c>
      <c r="BT19" s="38">
        <v>18.051563204705001</v>
      </c>
      <c r="BU19" s="36">
        <v>3.1305754267585399</v>
      </c>
      <c r="BV19" s="37">
        <v>46.860869579055702</v>
      </c>
      <c r="BW19" s="38">
        <v>23.814250526056</v>
      </c>
      <c r="BX19" s="36">
        <v>5.4270166274141802</v>
      </c>
      <c r="BY19" s="37">
        <v>46.6462218861286</v>
      </c>
      <c r="BZ19" s="38">
        <v>22.7726274016693</v>
      </c>
      <c r="CA19" s="36">
        <v>5.0979596199913404</v>
      </c>
      <c r="CB19" s="37">
        <v>38.960387659497201</v>
      </c>
      <c r="CC19" s="38">
        <v>19.173192655333398</v>
      </c>
      <c r="CD19" s="36">
        <v>3.03412804024323</v>
      </c>
      <c r="CE19" s="37">
        <v>38.960387659497201</v>
      </c>
      <c r="CF19" s="38">
        <v>19.173192655333398</v>
      </c>
      <c r="CG19" s="36">
        <v>3.03412804024323</v>
      </c>
      <c r="CH19" s="37">
        <v>40.968302055079597</v>
      </c>
      <c r="CI19" s="38">
        <v>26.500942763432199</v>
      </c>
      <c r="CJ19" s="36">
        <v>4.7693765812549298</v>
      </c>
      <c r="CK19" s="37">
        <v>42.358764868012798</v>
      </c>
      <c r="CL19" s="38">
        <v>25.481242533696498</v>
      </c>
      <c r="CM19" s="36">
        <v>4.9489063561858604</v>
      </c>
      <c r="CN19" s="37">
        <v>38.621784890074998</v>
      </c>
      <c r="CO19" s="38">
        <v>17.240718813612201</v>
      </c>
      <c r="CP19" s="36">
        <v>4.3367308203226704</v>
      </c>
      <c r="CQ19" s="37">
        <v>36.330884904829801</v>
      </c>
      <c r="CR19" s="38">
        <v>17.591787717809801</v>
      </c>
      <c r="CS19" s="36">
        <v>4.1025851195542602</v>
      </c>
      <c r="CT19" s="37">
        <v>47.475687081985498</v>
      </c>
      <c r="CU19" s="38">
        <v>28.157111883383401</v>
      </c>
      <c r="CV19" s="36">
        <v>4.40075837334191</v>
      </c>
      <c r="CW19" s="37">
        <v>40</v>
      </c>
      <c r="CX19" s="38">
        <v>24</v>
      </c>
      <c r="CY19" s="36">
        <v>4.12</v>
      </c>
      <c r="CZ19" s="37">
        <v>29</v>
      </c>
      <c r="DA19" s="38">
        <v>16</v>
      </c>
      <c r="DB19" s="36">
        <v>2.97</v>
      </c>
      <c r="DC19" s="37">
        <v>31.893143595330901</v>
      </c>
      <c r="DD19" s="38">
        <v>16.357877157985701</v>
      </c>
      <c r="DE19" s="36">
        <v>2.9595975353125499</v>
      </c>
      <c r="DF19" s="230">
        <v>34.994402318203498</v>
      </c>
      <c r="DG19" s="231">
        <v>15.9586046722916</v>
      </c>
      <c r="DH19" s="232">
        <v>2.5868284525081702</v>
      </c>
      <c r="DI19" s="115">
        <f t="shared" si="0"/>
        <v>3.101258722872597</v>
      </c>
      <c r="DJ19" s="41">
        <f t="shared" si="1"/>
        <v>-0.39927248569410168</v>
      </c>
      <c r="DK19" s="39">
        <f t="shared" si="2"/>
        <v>-0.3727690828043797</v>
      </c>
    </row>
    <row r="20" spans="1:153">
      <c r="A20" s="14" t="s">
        <v>111</v>
      </c>
      <c r="B20" s="27"/>
      <c r="C20" s="22"/>
      <c r="D20" s="28"/>
      <c r="E20" s="207"/>
      <c r="F20" s="22"/>
      <c r="G20" s="28"/>
      <c r="H20" s="207"/>
      <c r="I20" s="22"/>
      <c r="J20" s="28"/>
      <c r="K20" s="207"/>
      <c r="L20" s="22"/>
      <c r="M20" s="28"/>
      <c r="N20" s="207"/>
      <c r="O20" s="22"/>
      <c r="P20" s="28"/>
      <c r="Q20" s="114"/>
      <c r="R20" s="38"/>
      <c r="S20" s="36"/>
      <c r="T20" s="114"/>
      <c r="U20" s="38"/>
      <c r="V20" s="36"/>
      <c r="W20" s="114"/>
      <c r="X20" s="38"/>
      <c r="Y20" s="36"/>
      <c r="Z20" s="114"/>
      <c r="AA20" s="38"/>
      <c r="AB20" s="36"/>
      <c r="AC20" s="114"/>
      <c r="AD20" s="38"/>
      <c r="AE20" s="36"/>
      <c r="AF20" s="114"/>
      <c r="AG20" s="38"/>
      <c r="AH20" s="36"/>
      <c r="AI20" s="114"/>
      <c r="AJ20" s="38"/>
      <c r="AK20" s="36"/>
      <c r="AL20" s="114"/>
      <c r="AM20" s="38"/>
      <c r="AN20" s="36"/>
      <c r="AO20" s="114"/>
      <c r="AP20" s="38"/>
      <c r="AQ20" s="36"/>
      <c r="AR20" s="114"/>
      <c r="AS20" s="38"/>
      <c r="AT20" s="36"/>
      <c r="AU20" s="114"/>
      <c r="AV20" s="38"/>
      <c r="AW20" s="36"/>
      <c r="AX20" s="114"/>
      <c r="AY20" s="38"/>
      <c r="AZ20" s="36"/>
      <c r="BA20" s="114"/>
      <c r="BB20" s="38"/>
      <c r="BC20" s="36"/>
      <c r="BD20" s="114"/>
      <c r="BE20" s="38"/>
      <c r="BF20" s="36"/>
      <c r="BG20" s="114"/>
      <c r="BH20" s="38"/>
      <c r="BI20" s="36"/>
      <c r="BJ20" s="114"/>
      <c r="BK20" s="38"/>
      <c r="BL20" s="36"/>
      <c r="BM20" s="114"/>
      <c r="BN20" s="38"/>
      <c r="BO20" s="36"/>
      <c r="BP20" s="37"/>
      <c r="BQ20" s="38"/>
      <c r="BR20" s="36"/>
      <c r="BS20" s="37">
        <v>12.6551764590921</v>
      </c>
      <c r="BT20" s="38">
        <v>6.4130343846016098</v>
      </c>
      <c r="BU20" s="36">
        <v>1.0472833751702599</v>
      </c>
      <c r="BV20" s="37">
        <v>13.6474098360965</v>
      </c>
      <c r="BW20" s="38">
        <v>7.1753579446269899</v>
      </c>
      <c r="BX20" s="36">
        <v>2.4591003204200499</v>
      </c>
      <c r="BY20" s="37">
        <v>13.569799758744701</v>
      </c>
      <c r="BZ20" s="38">
        <v>5.4984428834802799</v>
      </c>
      <c r="CA20" s="36">
        <v>2.0277978867486199</v>
      </c>
      <c r="CB20" s="37">
        <v>14.469323573655</v>
      </c>
      <c r="CC20" s="38">
        <v>6.8045597407081999</v>
      </c>
      <c r="CD20" s="36">
        <v>0.70413626252954198</v>
      </c>
      <c r="CE20" s="37">
        <v>14.469323573655</v>
      </c>
      <c r="CF20" s="38">
        <v>6.8045597407081999</v>
      </c>
      <c r="CG20" s="36">
        <v>0.70413626252954198</v>
      </c>
      <c r="CH20" s="37">
        <v>12.7772930906761</v>
      </c>
      <c r="CI20" s="38">
        <v>6.7446461058331302</v>
      </c>
      <c r="CJ20" s="36">
        <v>0.82230443868064795</v>
      </c>
      <c r="CK20" s="37">
        <v>9.7176008380219496</v>
      </c>
      <c r="CL20" s="38">
        <v>3.7480526482207499</v>
      </c>
      <c r="CM20" s="36">
        <v>0.92884937736415396</v>
      </c>
      <c r="CN20" s="37">
        <v>14.5646978366422</v>
      </c>
      <c r="CO20" s="38">
        <v>7.8352180898856396</v>
      </c>
      <c r="CP20" s="36">
        <v>1.48099634218793</v>
      </c>
      <c r="CQ20" s="37">
        <v>15.089190235792801</v>
      </c>
      <c r="CR20" s="38">
        <v>10.0321672837297</v>
      </c>
      <c r="CS20" s="36">
        <v>1.4461873027580501</v>
      </c>
      <c r="CT20" s="37">
        <v>12.0163839890687</v>
      </c>
      <c r="CU20" s="38">
        <v>7.1416276898689404</v>
      </c>
      <c r="CV20" s="36">
        <v>1.24591225575137</v>
      </c>
      <c r="CW20" s="37">
        <v>11</v>
      </c>
      <c r="CX20" s="38">
        <v>6</v>
      </c>
      <c r="CY20" s="36">
        <v>1.1000000000000001</v>
      </c>
      <c r="CZ20" s="37">
        <v>13</v>
      </c>
      <c r="DA20" s="38">
        <v>8</v>
      </c>
      <c r="DB20" s="36">
        <v>2.2799999999999998</v>
      </c>
      <c r="DC20" s="37">
        <v>16.1615569960755</v>
      </c>
      <c r="DD20" s="38">
        <v>11.2340303630865</v>
      </c>
      <c r="DE20" s="36">
        <v>2.9330438465200102</v>
      </c>
      <c r="DF20" s="230">
        <v>18.903054829026001</v>
      </c>
      <c r="DG20" s="231">
        <v>13.9190391293575</v>
      </c>
      <c r="DH20" s="232">
        <v>2.74663506370764</v>
      </c>
      <c r="DI20" s="115">
        <f t="shared" si="0"/>
        <v>2.7414978329505004</v>
      </c>
      <c r="DJ20" s="41">
        <f t="shared" si="1"/>
        <v>2.6850087662710003</v>
      </c>
      <c r="DK20" s="39">
        <f t="shared" si="2"/>
        <v>-0.18640878281237017</v>
      </c>
    </row>
    <row r="21" spans="1:153">
      <c r="A21" s="14" t="s">
        <v>83</v>
      </c>
      <c r="B21" s="27"/>
      <c r="C21" s="22"/>
      <c r="D21" s="28"/>
      <c r="E21" s="207"/>
      <c r="F21" s="22"/>
      <c r="G21" s="28"/>
      <c r="H21" s="207"/>
      <c r="I21" s="22"/>
      <c r="J21" s="28"/>
      <c r="K21" s="207"/>
      <c r="L21" s="22"/>
      <c r="M21" s="28"/>
      <c r="N21" s="207"/>
      <c r="O21" s="22"/>
      <c r="P21" s="28"/>
      <c r="Q21" s="114"/>
      <c r="R21" s="38"/>
      <c r="S21" s="36"/>
      <c r="T21" s="114"/>
      <c r="U21" s="38"/>
      <c r="V21" s="36"/>
      <c r="W21" s="114"/>
      <c r="X21" s="38"/>
      <c r="Y21" s="36"/>
      <c r="Z21" s="114"/>
      <c r="AA21" s="38"/>
      <c r="AB21" s="36"/>
      <c r="AC21" s="114"/>
      <c r="AD21" s="38"/>
      <c r="AE21" s="36"/>
      <c r="AF21" s="114"/>
      <c r="AG21" s="38"/>
      <c r="AH21" s="36"/>
      <c r="AI21" s="114">
        <v>10</v>
      </c>
      <c r="AJ21" s="38">
        <v>5</v>
      </c>
      <c r="AK21" s="36">
        <v>0.61002000000000001</v>
      </c>
      <c r="AL21" s="114">
        <v>9</v>
      </c>
      <c r="AM21" s="38">
        <v>5</v>
      </c>
      <c r="AN21" s="36">
        <v>0.48138999999999998</v>
      </c>
      <c r="AO21" s="114">
        <v>9.5320910693440393</v>
      </c>
      <c r="AP21" s="38">
        <v>7.66721619932542</v>
      </c>
      <c r="AQ21" s="36">
        <v>0.77760942002591904</v>
      </c>
      <c r="AR21" s="114">
        <v>9</v>
      </c>
      <c r="AS21" s="38">
        <v>5</v>
      </c>
      <c r="AT21" s="36">
        <v>0.59096000000000004</v>
      </c>
      <c r="AU21" s="114">
        <v>8</v>
      </c>
      <c r="AV21" s="38">
        <v>3</v>
      </c>
      <c r="AW21" s="36">
        <v>0.217</v>
      </c>
      <c r="AX21" s="114">
        <v>7.5890493796258696</v>
      </c>
      <c r="AY21" s="38">
        <v>3.2433713376754398</v>
      </c>
      <c r="AZ21" s="36">
        <v>0.19906402143780699</v>
      </c>
      <c r="BA21" s="114">
        <v>6.7005340889414802</v>
      </c>
      <c r="BB21" s="38">
        <v>4.5523261926137799</v>
      </c>
      <c r="BC21" s="36">
        <v>0.560955078127783</v>
      </c>
      <c r="BD21" s="114">
        <v>7.2133573033122902</v>
      </c>
      <c r="BE21" s="38">
        <v>5.27787265299217</v>
      </c>
      <c r="BF21" s="36">
        <v>0.68021402187705504</v>
      </c>
      <c r="BG21" s="114">
        <v>11.523729810309099</v>
      </c>
      <c r="BH21" s="38">
        <v>6.3623106094324298</v>
      </c>
      <c r="BI21" s="36">
        <v>1.27510362487949</v>
      </c>
      <c r="BJ21" s="114">
        <v>10.0507419648699</v>
      </c>
      <c r="BK21" s="38">
        <v>5.8545147838467004</v>
      </c>
      <c r="BL21" s="36">
        <v>1.2204897210340799</v>
      </c>
      <c r="BM21" s="114">
        <v>5.5213211336976897</v>
      </c>
      <c r="BN21" s="38">
        <v>4.1928217042024603</v>
      </c>
      <c r="BO21" s="36">
        <v>0.41018645499109901</v>
      </c>
      <c r="BP21" s="37">
        <v>13.618349510224499</v>
      </c>
      <c r="BQ21" s="38">
        <v>6.2468016778273903</v>
      </c>
      <c r="BR21" s="36">
        <v>1.1606040384455301</v>
      </c>
      <c r="BS21" s="37">
        <v>12.354396986196599</v>
      </c>
      <c r="BT21" s="38">
        <v>5.5361491823601003</v>
      </c>
      <c r="BU21" s="36">
        <v>1.47398821908755</v>
      </c>
      <c r="BV21" s="37">
        <v>11.965254552924</v>
      </c>
      <c r="BW21" s="38">
        <v>6.8224171991261704</v>
      </c>
      <c r="BX21" s="36">
        <v>0.87893993461881703</v>
      </c>
      <c r="BY21" s="37">
        <v>14.3350550819763</v>
      </c>
      <c r="BZ21" s="38">
        <v>9.6983943071320002</v>
      </c>
      <c r="CA21" s="36">
        <v>0.78979038226707399</v>
      </c>
      <c r="CB21" s="37">
        <v>13.912906861595101</v>
      </c>
      <c r="CC21" s="38">
        <v>10.962108572911299</v>
      </c>
      <c r="CD21" s="36">
        <v>1.1205344576355301</v>
      </c>
      <c r="CE21" s="37">
        <v>13.912906861595101</v>
      </c>
      <c r="CF21" s="38">
        <v>10.962108572911299</v>
      </c>
      <c r="CG21" s="36">
        <v>1.1205344576355301</v>
      </c>
      <c r="CH21" s="37">
        <v>17.452189630515001</v>
      </c>
      <c r="CI21" s="38">
        <v>13.2741478335567</v>
      </c>
      <c r="CJ21" s="36">
        <v>2.0596799362779601</v>
      </c>
      <c r="CK21" s="37">
        <v>17.177493356471299</v>
      </c>
      <c r="CL21" s="38">
        <v>11.001147094060901</v>
      </c>
      <c r="CM21" s="36">
        <v>1.5565242538313799</v>
      </c>
      <c r="CN21" s="37">
        <v>14.453642126615</v>
      </c>
      <c r="CO21" s="38">
        <v>7.3938174272923902</v>
      </c>
      <c r="CP21" s="36">
        <v>1.4299631867734199</v>
      </c>
      <c r="CQ21" s="37">
        <v>16.912684189082999</v>
      </c>
      <c r="CR21" s="38">
        <v>8.9555942056901507</v>
      </c>
      <c r="CS21" s="36">
        <v>1.67883274704473</v>
      </c>
      <c r="CT21" s="37">
        <v>18.422950930249002</v>
      </c>
      <c r="CU21" s="38">
        <v>8.8880799121638692</v>
      </c>
      <c r="CV21" s="36">
        <v>1.2485957535344701</v>
      </c>
      <c r="CW21" s="37">
        <v>21</v>
      </c>
      <c r="CX21" s="38">
        <v>9</v>
      </c>
      <c r="CY21" s="36">
        <v>1.3</v>
      </c>
      <c r="CZ21" s="37">
        <v>19</v>
      </c>
      <c r="DA21" s="38">
        <v>9</v>
      </c>
      <c r="DB21" s="36">
        <v>0.82</v>
      </c>
      <c r="DC21" s="37">
        <v>16.6937290539136</v>
      </c>
      <c r="DD21" s="38">
        <v>8.8053251902345604</v>
      </c>
      <c r="DE21" s="36">
        <v>0.93332641350451995</v>
      </c>
      <c r="DF21" s="230">
        <v>14.2643025777387</v>
      </c>
      <c r="DG21" s="231">
        <v>7.4874700902806302</v>
      </c>
      <c r="DH21" s="232">
        <v>0.94635201251921197</v>
      </c>
      <c r="DI21" s="115">
        <f t="shared" si="0"/>
        <v>-2.4294264761748998</v>
      </c>
      <c r="DJ21" s="41">
        <f t="shared" si="1"/>
        <v>-1.3178550999539302</v>
      </c>
      <c r="DK21" s="39">
        <f t="shared" si="2"/>
        <v>1.3025599014692024E-2</v>
      </c>
    </row>
    <row r="22" spans="1:153">
      <c r="A22" s="14" t="s">
        <v>20</v>
      </c>
      <c r="B22" s="27">
        <v>12</v>
      </c>
      <c r="C22" s="22">
        <v>3</v>
      </c>
      <c r="D22" s="28">
        <v>0.3</v>
      </c>
      <c r="E22" s="207">
        <v>10</v>
      </c>
      <c r="F22" s="22">
        <v>5</v>
      </c>
      <c r="G22" s="28">
        <v>0.7</v>
      </c>
      <c r="H22" s="207">
        <v>13</v>
      </c>
      <c r="I22" s="22">
        <v>5</v>
      </c>
      <c r="J22" s="28">
        <v>0.86</v>
      </c>
      <c r="K22" s="207">
        <v>15</v>
      </c>
      <c r="L22" s="22">
        <v>4</v>
      </c>
      <c r="M22" s="28">
        <v>0.38</v>
      </c>
      <c r="N22" s="207">
        <v>9</v>
      </c>
      <c r="O22" s="22">
        <v>3</v>
      </c>
      <c r="P22" s="28">
        <v>0.12</v>
      </c>
      <c r="Q22" s="114">
        <v>9.6432915633877805</v>
      </c>
      <c r="R22" s="38">
        <v>2.8738092809634499</v>
      </c>
      <c r="S22" s="36">
        <v>0.14969275780468699</v>
      </c>
      <c r="T22" s="114">
        <v>12.783006332688601</v>
      </c>
      <c r="U22" s="38">
        <v>6.1783525159522803</v>
      </c>
      <c r="V22" s="36">
        <v>0.63341755697124102</v>
      </c>
      <c r="W22" s="114">
        <v>9.1094807330950101</v>
      </c>
      <c r="X22" s="38">
        <v>5.2952136614542296</v>
      </c>
      <c r="Y22" s="36">
        <v>0.56923217336037801</v>
      </c>
      <c r="Z22" s="114">
        <v>5</v>
      </c>
      <c r="AA22" s="38">
        <v>1</v>
      </c>
      <c r="AB22" s="36">
        <v>0.11</v>
      </c>
      <c r="AC22" s="114">
        <v>5.3851086245334301</v>
      </c>
      <c r="AD22" s="38">
        <v>1.16564533445417</v>
      </c>
      <c r="AE22" s="36">
        <v>8.3158562343752698E-2</v>
      </c>
      <c r="AF22" s="114">
        <v>5.6721104613084403</v>
      </c>
      <c r="AG22" s="38">
        <v>1.6806828687355599</v>
      </c>
      <c r="AH22" s="36">
        <v>9.7848722043022099E-2</v>
      </c>
      <c r="AI22" s="114">
        <v>8</v>
      </c>
      <c r="AJ22" s="38">
        <v>3</v>
      </c>
      <c r="AK22" s="36">
        <v>0.28937000000000002</v>
      </c>
      <c r="AL22" s="114">
        <v>9</v>
      </c>
      <c r="AM22" s="38">
        <v>3</v>
      </c>
      <c r="AN22" s="36">
        <v>0.25394</v>
      </c>
      <c r="AO22" s="114">
        <v>8.7400446795376592</v>
      </c>
      <c r="AP22" s="38">
        <v>1.71680190505423</v>
      </c>
      <c r="AQ22" s="36">
        <v>5.18745823480041E-2</v>
      </c>
      <c r="AR22" s="114">
        <v>7</v>
      </c>
      <c r="AS22" s="38">
        <v>1</v>
      </c>
      <c r="AT22" s="36">
        <v>0.18312</v>
      </c>
      <c r="AU22" s="114">
        <v>8</v>
      </c>
      <c r="AV22" s="38">
        <v>3</v>
      </c>
      <c r="AW22" s="36">
        <v>0.443</v>
      </c>
      <c r="AX22" s="114">
        <v>10.726935835412799</v>
      </c>
      <c r="AY22" s="38">
        <v>3.6973999990193702</v>
      </c>
      <c r="AZ22" s="36">
        <v>0.32117747963833898</v>
      </c>
      <c r="BA22" s="114">
        <v>6.9160756961322898</v>
      </c>
      <c r="BB22" s="38">
        <v>1.75541129495755</v>
      </c>
      <c r="BC22" s="36">
        <v>8.6623567455606801E-2</v>
      </c>
      <c r="BD22" s="114">
        <v>10.346715206600001</v>
      </c>
      <c r="BE22" s="38">
        <v>1.97390959021344</v>
      </c>
      <c r="BF22" s="36">
        <v>0.13210722568713801</v>
      </c>
      <c r="BG22" s="114">
        <v>14.8117250828906</v>
      </c>
      <c r="BH22" s="38">
        <v>3.21876454750684</v>
      </c>
      <c r="BI22" s="36">
        <v>0.29419921763967499</v>
      </c>
      <c r="BJ22" s="114">
        <v>10.4990190603099</v>
      </c>
      <c r="BK22" s="38">
        <v>2.50460572474638</v>
      </c>
      <c r="BL22" s="36">
        <v>0.41359845971262299</v>
      </c>
      <c r="BM22" s="114">
        <v>9.7132830277314905</v>
      </c>
      <c r="BN22" s="38">
        <v>1.9966145446079699</v>
      </c>
      <c r="BO22" s="36">
        <v>0.281819026934859</v>
      </c>
      <c r="BP22" s="37">
        <v>9.2352682201103402</v>
      </c>
      <c r="BQ22" s="38">
        <v>2.93417049561591</v>
      </c>
      <c r="BR22" s="36">
        <v>0.19949382742206401</v>
      </c>
      <c r="BS22" s="37">
        <v>13.1773555237894</v>
      </c>
      <c r="BT22" s="38">
        <v>2.73048303872701</v>
      </c>
      <c r="BU22" s="36">
        <v>0.22545675476191901</v>
      </c>
      <c r="BV22" s="37">
        <v>13.7815482091398</v>
      </c>
      <c r="BW22" s="38">
        <v>4.8153346678911699</v>
      </c>
      <c r="BX22" s="36">
        <v>0.211906513012868</v>
      </c>
      <c r="BY22" s="37">
        <v>10.450875766754701</v>
      </c>
      <c r="BZ22" s="38">
        <v>5.5851668446477696</v>
      </c>
      <c r="CA22" s="36">
        <v>0.27516051324472601</v>
      </c>
      <c r="CB22" s="37">
        <v>12.3504677025989</v>
      </c>
      <c r="CC22" s="38">
        <v>3.5290902423896702</v>
      </c>
      <c r="CD22" s="36">
        <v>0.27739143582833098</v>
      </c>
      <c r="CE22" s="37">
        <v>12.3504677025989</v>
      </c>
      <c r="CF22" s="38">
        <v>3.5290902423896702</v>
      </c>
      <c r="CG22" s="36">
        <v>0.27739143582833098</v>
      </c>
      <c r="CH22" s="37">
        <v>15.399666425971899</v>
      </c>
      <c r="CI22" s="38">
        <v>3.8979014550267199</v>
      </c>
      <c r="CJ22" s="36">
        <v>0.67808554967934498</v>
      </c>
      <c r="CK22" s="37">
        <v>15.2002585502703</v>
      </c>
      <c r="CL22" s="38">
        <v>6.6483650341857201</v>
      </c>
      <c r="CM22" s="36">
        <v>1.27983906749914</v>
      </c>
      <c r="CN22" s="37">
        <v>15.1575908096241</v>
      </c>
      <c r="CO22" s="38">
        <v>6.4597895471649904</v>
      </c>
      <c r="CP22" s="36">
        <v>1.12174783131554</v>
      </c>
      <c r="CQ22" s="37">
        <v>19.157166342820901</v>
      </c>
      <c r="CR22" s="38">
        <v>7.7490984238682499</v>
      </c>
      <c r="CS22" s="36">
        <v>1.1141065343753001</v>
      </c>
      <c r="CT22" s="37">
        <v>22.035337187349299</v>
      </c>
      <c r="CU22" s="38">
        <v>7.4131472943827896</v>
      </c>
      <c r="CV22" s="36">
        <v>0.84092505330061396</v>
      </c>
      <c r="CW22" s="37">
        <v>13</v>
      </c>
      <c r="CX22" s="38">
        <v>3</v>
      </c>
      <c r="CY22" s="36">
        <v>0.21</v>
      </c>
      <c r="CZ22" s="37">
        <v>15</v>
      </c>
      <c r="DA22" s="38">
        <v>3</v>
      </c>
      <c r="DB22" s="36">
        <v>0.18</v>
      </c>
      <c r="DC22" s="37">
        <v>18.3956986154307</v>
      </c>
      <c r="DD22" s="38">
        <v>3.1807652943766702</v>
      </c>
      <c r="DE22" s="36">
        <v>0.39505905982231998</v>
      </c>
      <c r="DF22" s="230">
        <v>10.2414600147047</v>
      </c>
      <c r="DG22" s="231">
        <v>3.8478607057885399</v>
      </c>
      <c r="DH22" s="232">
        <v>0.78059351635681595</v>
      </c>
      <c r="DI22" s="115">
        <f t="shared" si="0"/>
        <v>-8.1542386007259999</v>
      </c>
      <c r="DJ22" s="41">
        <f t="shared" si="1"/>
        <v>0.66709541141186968</v>
      </c>
      <c r="DK22" s="39">
        <f t="shared" si="2"/>
        <v>0.38553445653449597</v>
      </c>
    </row>
    <row r="23" spans="1:153">
      <c r="A23" s="113" t="s">
        <v>25</v>
      </c>
      <c r="B23" s="227"/>
      <c r="C23" s="228"/>
      <c r="D23" s="229"/>
      <c r="E23" s="240"/>
      <c r="F23" s="228"/>
      <c r="G23" s="229"/>
      <c r="H23" s="240"/>
      <c r="I23" s="228"/>
      <c r="J23" s="229"/>
      <c r="K23" s="240"/>
      <c r="L23" s="228"/>
      <c r="M23" s="229"/>
      <c r="N23" s="240"/>
      <c r="O23" s="228"/>
      <c r="P23" s="229"/>
      <c r="Q23" s="241"/>
      <c r="R23" s="124"/>
      <c r="S23" s="123"/>
      <c r="T23" s="241"/>
      <c r="U23" s="124"/>
      <c r="V23" s="123"/>
      <c r="W23" s="241"/>
      <c r="X23" s="124"/>
      <c r="Y23" s="123"/>
      <c r="Z23" s="241"/>
      <c r="AA23" s="124"/>
      <c r="AB23" s="123"/>
      <c r="AC23" s="241"/>
      <c r="AD23" s="124"/>
      <c r="AE23" s="123"/>
      <c r="AF23" s="241"/>
      <c r="AG23" s="124"/>
      <c r="AH23" s="123"/>
      <c r="AI23" s="241">
        <v>15</v>
      </c>
      <c r="AJ23" s="124">
        <v>7</v>
      </c>
      <c r="AK23" s="123">
        <v>0.62836999999999998</v>
      </c>
      <c r="AL23" s="241">
        <v>11</v>
      </c>
      <c r="AM23" s="124">
        <v>4</v>
      </c>
      <c r="AN23" s="123">
        <v>0.63234000000000001</v>
      </c>
      <c r="AO23" s="241">
        <v>8.2042018306282394</v>
      </c>
      <c r="AP23" s="124">
        <v>2.16156072033808</v>
      </c>
      <c r="AQ23" s="123">
        <v>0.244398061223427</v>
      </c>
      <c r="AR23" s="241">
        <v>13</v>
      </c>
      <c r="AS23" s="124">
        <v>1</v>
      </c>
      <c r="AT23" s="123">
        <v>2.7820000000000001E-2</v>
      </c>
      <c r="AU23" s="241">
        <v>15</v>
      </c>
      <c r="AV23" s="124">
        <v>6</v>
      </c>
      <c r="AW23" s="123">
        <v>0.26500000000000001</v>
      </c>
      <c r="AX23" s="241">
        <v>12.080374158223099</v>
      </c>
      <c r="AY23" s="124">
        <v>10.6911887402297</v>
      </c>
      <c r="AZ23" s="123">
        <v>1.3477979858096101</v>
      </c>
      <c r="BA23" s="241">
        <v>10.0721188103257</v>
      </c>
      <c r="BB23" s="124">
        <v>8.4541165812638503</v>
      </c>
      <c r="BC23" s="123">
        <v>1.5942390165286899</v>
      </c>
      <c r="BD23" s="241">
        <v>9.2295607353374205</v>
      </c>
      <c r="BE23" s="124">
        <v>6.1700383353758399</v>
      </c>
      <c r="BF23" s="123">
        <v>0.76411608349939797</v>
      </c>
      <c r="BG23" s="241">
        <v>10.042526665040199</v>
      </c>
      <c r="BH23" s="124">
        <v>5.9941515230173996</v>
      </c>
      <c r="BI23" s="123">
        <v>0.47804893130866499</v>
      </c>
      <c r="BJ23" s="241">
        <v>19.1937751184626</v>
      </c>
      <c r="BK23" s="124">
        <v>12.362453790817399</v>
      </c>
      <c r="BL23" s="123">
        <v>1.4873330963206901</v>
      </c>
      <c r="BM23" s="241">
        <v>21.980015996178299</v>
      </c>
      <c r="BN23" s="124">
        <v>14.6510436894477</v>
      </c>
      <c r="BO23" s="123">
        <v>2.1985831513647001</v>
      </c>
      <c r="BP23" s="37">
        <v>12.2513628262744</v>
      </c>
      <c r="BQ23" s="38">
        <v>9.1567077145637406</v>
      </c>
      <c r="BR23" s="36">
        <v>1.6998374460833701</v>
      </c>
      <c r="BS23" s="37">
        <v>7.8714845182585398</v>
      </c>
      <c r="BT23" s="38">
        <v>4.0811870931542096</v>
      </c>
      <c r="BU23" s="36">
        <v>0.50977754085276905</v>
      </c>
      <c r="BV23" s="37">
        <v>13.1197203932375</v>
      </c>
      <c r="BW23" s="38">
        <v>3.3851929957629601</v>
      </c>
      <c r="BX23" s="36">
        <v>0.114381114858569</v>
      </c>
      <c r="BY23" s="37">
        <v>13.9412251564406</v>
      </c>
      <c r="BZ23" s="38">
        <v>4.6082063616238198</v>
      </c>
      <c r="CA23" s="36">
        <v>0.21321890666670901</v>
      </c>
      <c r="CB23" s="37">
        <v>6.3907889172100196</v>
      </c>
      <c r="CC23" s="38">
        <v>2.3697806041098302</v>
      </c>
      <c r="CD23" s="36">
        <v>0.25872806472278298</v>
      </c>
      <c r="CE23" s="37">
        <v>6.3907889172100196</v>
      </c>
      <c r="CF23" s="38">
        <v>2.3697806041098302</v>
      </c>
      <c r="CG23" s="36">
        <v>0.25872806472278298</v>
      </c>
      <c r="CH23" s="37">
        <v>4.7903038125090598</v>
      </c>
      <c r="CI23" s="38">
        <v>1.81595677072739</v>
      </c>
      <c r="CJ23" s="36">
        <v>0.16837998805929499</v>
      </c>
      <c r="CK23" s="37">
        <v>8.8141567729244095</v>
      </c>
      <c r="CL23" s="38">
        <v>3.5395890794896898</v>
      </c>
      <c r="CM23" s="36">
        <v>0.29434927271371403</v>
      </c>
      <c r="CN23" s="37">
        <v>9.1785914520524798</v>
      </c>
      <c r="CO23" s="38">
        <v>4.0405994963761103</v>
      </c>
      <c r="CP23" s="36">
        <v>0.34752016902782301</v>
      </c>
      <c r="CQ23" s="37">
        <v>5.1508497543373402</v>
      </c>
      <c r="CR23" s="38">
        <v>1.88374449417741</v>
      </c>
      <c r="CS23" s="36">
        <v>0.26352766657386001</v>
      </c>
      <c r="CT23" s="37">
        <v>11.883003565788901</v>
      </c>
      <c r="CU23" s="38">
        <v>6.2411874540024801</v>
      </c>
      <c r="CV23" s="36">
        <v>1.0391472310433501</v>
      </c>
      <c r="CW23" s="37">
        <v>18</v>
      </c>
      <c r="CX23" s="38">
        <v>9</v>
      </c>
      <c r="CY23" s="36">
        <v>1.21</v>
      </c>
      <c r="CZ23" s="37">
        <v>11</v>
      </c>
      <c r="DA23" s="38">
        <v>6</v>
      </c>
      <c r="DB23" s="36">
        <v>0.53</v>
      </c>
      <c r="DC23" s="37">
        <v>7.7253719287391203</v>
      </c>
      <c r="DD23" s="38">
        <v>5.97921833445508</v>
      </c>
      <c r="DE23" s="36">
        <v>0.82828170528709599</v>
      </c>
      <c r="DF23" s="230">
        <v>9.0096281087011594</v>
      </c>
      <c r="DG23" s="231">
        <v>5.1654719513725196</v>
      </c>
      <c r="DH23" s="232">
        <v>0.69324054496699306</v>
      </c>
      <c r="DI23" s="115">
        <f t="shared" si="0"/>
        <v>1.2842561799620391</v>
      </c>
      <c r="DJ23" s="41">
        <f t="shared" si="1"/>
        <v>-0.81374638308256042</v>
      </c>
      <c r="DK23" s="39">
        <f t="shared" si="2"/>
        <v>-0.13504116032010294</v>
      </c>
    </row>
    <row r="24" spans="1:153" hidden="1">
      <c r="A24" s="170" t="s">
        <v>63</v>
      </c>
      <c r="B24" s="161"/>
      <c r="C24" s="162"/>
      <c r="D24" s="163"/>
      <c r="E24" s="171"/>
      <c r="F24" s="162"/>
      <c r="G24" s="163"/>
      <c r="H24" s="171"/>
      <c r="I24" s="162"/>
      <c r="J24" s="163"/>
      <c r="K24" s="171"/>
      <c r="L24" s="162"/>
      <c r="M24" s="163"/>
      <c r="N24" s="171">
        <v>2</v>
      </c>
      <c r="O24" s="162">
        <v>1</v>
      </c>
      <c r="P24" s="163">
        <v>0.04</v>
      </c>
      <c r="Q24" s="172">
        <v>5.8479352387978798</v>
      </c>
      <c r="R24" s="165">
        <v>2.7806642416655998</v>
      </c>
      <c r="S24" s="166">
        <v>0.43347428905312202</v>
      </c>
      <c r="T24" s="172">
        <v>5.39373209717255</v>
      </c>
      <c r="U24" s="165">
        <v>2.8325927041940799</v>
      </c>
      <c r="V24" s="166">
        <v>0.48935830215721599</v>
      </c>
      <c r="W24" s="172">
        <v>4.8039777121884502</v>
      </c>
      <c r="X24" s="165">
        <v>2.0784353812479401</v>
      </c>
      <c r="Y24" s="166">
        <v>0.347716267615444</v>
      </c>
      <c r="Z24" s="172">
        <v>4</v>
      </c>
      <c r="AA24" s="165">
        <v>2</v>
      </c>
      <c r="AB24" s="166">
        <v>0.31</v>
      </c>
      <c r="AC24" s="172">
        <v>2.0648754572452099</v>
      </c>
      <c r="AD24" s="165">
        <v>1.7269552698179</v>
      </c>
      <c r="AE24" s="166">
        <v>0.23739117811347399</v>
      </c>
      <c r="AF24" s="172">
        <v>2.5731193721152699</v>
      </c>
      <c r="AG24" s="165">
        <v>1.87867171019704</v>
      </c>
      <c r="AH24" s="166">
        <v>0.35799339436249999</v>
      </c>
      <c r="AI24" s="172">
        <v>8</v>
      </c>
      <c r="AJ24" s="165">
        <v>4</v>
      </c>
      <c r="AK24" s="166">
        <v>0.30149999999999999</v>
      </c>
      <c r="AL24" s="172">
        <v>9</v>
      </c>
      <c r="AM24" s="165">
        <v>5</v>
      </c>
      <c r="AN24" s="166">
        <v>0.63936999999999999</v>
      </c>
      <c r="AO24" s="172">
        <v>7.62142377541781</v>
      </c>
      <c r="AP24" s="165">
        <v>4.4826825705229396</v>
      </c>
      <c r="AQ24" s="166">
        <v>0.633917761732679</v>
      </c>
      <c r="AR24" s="172">
        <v>6</v>
      </c>
      <c r="AS24" s="165">
        <v>3</v>
      </c>
      <c r="AT24" s="166">
        <v>0.26071</v>
      </c>
      <c r="AU24" s="172">
        <v>5</v>
      </c>
      <c r="AV24" s="165">
        <v>4</v>
      </c>
      <c r="AW24" s="166">
        <v>0.51100000000000001</v>
      </c>
      <c r="AX24" s="172">
        <v>6.2082710537172696</v>
      </c>
      <c r="AY24" s="165">
        <v>2.7627481697754401</v>
      </c>
      <c r="AZ24" s="166">
        <v>0.36955059638037402</v>
      </c>
      <c r="BA24" s="172">
        <v>5.6875091640236404</v>
      </c>
      <c r="BB24" s="165">
        <v>1.5386067321777701</v>
      </c>
      <c r="BC24" s="166">
        <v>0.22415918363792001</v>
      </c>
      <c r="BD24" s="172">
        <v>9.56036894134132</v>
      </c>
      <c r="BE24" s="165">
        <v>3.7603704987989701</v>
      </c>
      <c r="BF24" s="166">
        <v>0.50448555364355196</v>
      </c>
      <c r="BG24" s="172">
        <v>9.3466157355640096</v>
      </c>
      <c r="BH24" s="165">
        <v>3.9631599349957898</v>
      </c>
      <c r="BI24" s="166">
        <v>0.66482275631071297</v>
      </c>
      <c r="BJ24" s="172">
        <v>6.9958629552883798</v>
      </c>
      <c r="BK24" s="165">
        <v>6.0161429224835699</v>
      </c>
      <c r="BL24" s="166">
        <v>1.1666962885640599</v>
      </c>
      <c r="BM24" s="172">
        <v>12.3937821016704</v>
      </c>
      <c r="BN24" s="165">
        <v>9.5448037818244096</v>
      </c>
      <c r="BO24" s="166">
        <v>1.4762905736543801</v>
      </c>
      <c r="BP24" s="164">
        <v>6.4054567463688796</v>
      </c>
      <c r="BQ24" s="165">
        <v>2.7877368783570402</v>
      </c>
      <c r="BR24" s="166">
        <v>0.37532604950626702</v>
      </c>
      <c r="BS24" s="164">
        <v>5.1299576057703096</v>
      </c>
      <c r="BT24" s="165">
        <v>0.94025656520565504</v>
      </c>
      <c r="BU24" s="166">
        <v>0.168441442103438</v>
      </c>
      <c r="BV24" s="164">
        <v>5.34657757378403</v>
      </c>
      <c r="BW24" s="165">
        <v>2.9882780856687701</v>
      </c>
      <c r="BX24" s="166">
        <v>0.61231786911554598</v>
      </c>
      <c r="BY24" s="164">
        <v>8.4276701606036699</v>
      </c>
      <c r="BZ24" s="165">
        <v>5.8033859480198204</v>
      </c>
      <c r="CA24" s="166">
        <v>0.88407654740483899</v>
      </c>
      <c r="CB24" s="164">
        <v>7.1544559879350897</v>
      </c>
      <c r="CC24" s="165">
        <v>3.9065442609598202</v>
      </c>
      <c r="CD24" s="166">
        <v>0.42766448516529398</v>
      </c>
      <c r="CE24" s="164">
        <v>7.1544559879350897</v>
      </c>
      <c r="CF24" s="165">
        <v>3.9065442609598202</v>
      </c>
      <c r="CG24" s="166">
        <v>0.42766448516529398</v>
      </c>
      <c r="CH24" s="164">
        <v>3.1351967034114501</v>
      </c>
      <c r="CI24" s="165">
        <v>1.08366849568857</v>
      </c>
      <c r="CJ24" s="166">
        <v>0.104862284271404</v>
      </c>
      <c r="CK24" s="164">
        <v>1</v>
      </c>
      <c r="CL24" s="165">
        <v>1</v>
      </c>
      <c r="CM24" s="166">
        <v>0.14000000000000001</v>
      </c>
      <c r="CN24" s="164">
        <v>1</v>
      </c>
      <c r="CO24" s="165">
        <v>1</v>
      </c>
      <c r="CP24" s="166">
        <v>0.14000000000000001</v>
      </c>
      <c r="CQ24" s="164">
        <v>1</v>
      </c>
      <c r="CR24" s="165">
        <v>1</v>
      </c>
      <c r="CS24" s="166">
        <v>0.14000000000000001</v>
      </c>
      <c r="CT24" s="164">
        <v>1</v>
      </c>
      <c r="CU24" s="165">
        <v>1</v>
      </c>
      <c r="CV24" s="166">
        <v>0.14000000000000001</v>
      </c>
      <c r="CW24" s="164">
        <v>1</v>
      </c>
      <c r="CX24" s="165">
        <v>1</v>
      </c>
      <c r="CY24" s="166">
        <v>0.14000000000000001</v>
      </c>
      <c r="CZ24" s="164">
        <v>1</v>
      </c>
      <c r="DA24" s="165">
        <v>1</v>
      </c>
      <c r="DB24" s="166">
        <v>0.14000000000000001</v>
      </c>
      <c r="DC24" s="164">
        <v>1</v>
      </c>
      <c r="DD24" s="165">
        <v>1</v>
      </c>
      <c r="DE24" s="166">
        <v>0.14000000000000001</v>
      </c>
      <c r="DF24" s="164">
        <v>1</v>
      </c>
      <c r="DG24" s="165">
        <v>1</v>
      </c>
      <c r="DH24" s="166">
        <v>0.14000000000000001</v>
      </c>
      <c r="DI24" s="173">
        <f t="shared" ref="DI24" si="3">CK24-CH24</f>
        <v>-2.1351967034114501</v>
      </c>
      <c r="DJ24" s="168">
        <f t="shared" ref="DJ24" si="4">CL24-CI24</f>
        <v>-8.3668495688570044E-2</v>
      </c>
      <c r="DK24" s="169">
        <f t="shared" ref="DK24" si="5">CM24-CJ24</f>
        <v>3.5137715728596017E-2</v>
      </c>
    </row>
    <row r="25" spans="1:153" ht="15.75" hidden="1" thickBot="1">
      <c r="A25" s="49" t="s">
        <v>39</v>
      </c>
      <c r="B25" s="68">
        <v>77</v>
      </c>
      <c r="C25" s="69">
        <v>38</v>
      </c>
      <c r="D25" s="70">
        <v>5.0999999999999996</v>
      </c>
      <c r="E25" s="68">
        <v>72</v>
      </c>
      <c r="F25" s="69">
        <v>40</v>
      </c>
      <c r="G25" s="70">
        <v>4.9000000000000004</v>
      </c>
      <c r="H25" s="68">
        <v>61</v>
      </c>
      <c r="I25" s="69">
        <v>38</v>
      </c>
      <c r="J25" s="70">
        <v>3.99</v>
      </c>
      <c r="K25" s="68">
        <v>68</v>
      </c>
      <c r="L25" s="69">
        <v>38</v>
      </c>
      <c r="M25" s="70">
        <v>3.64</v>
      </c>
      <c r="N25" s="68">
        <v>76</v>
      </c>
      <c r="O25" s="69">
        <v>38</v>
      </c>
      <c r="P25" s="70">
        <v>3.32</v>
      </c>
      <c r="Q25" s="71">
        <v>92.067241506653005</v>
      </c>
      <c r="R25" s="72">
        <v>50.737819287134002</v>
      </c>
      <c r="S25" s="73">
        <v>6.3124844390463002</v>
      </c>
      <c r="T25" s="71">
        <v>93.949994107118997</v>
      </c>
      <c r="U25" s="72">
        <v>52.631878607731799</v>
      </c>
      <c r="V25" s="73">
        <v>8.1530382550435903</v>
      </c>
      <c r="W25" s="71">
        <v>76.700664988892697</v>
      </c>
      <c r="X25" s="72">
        <v>40.328545657290903</v>
      </c>
      <c r="Y25" s="73">
        <v>5.9081033405027901</v>
      </c>
      <c r="Z25" s="71">
        <v>76</v>
      </c>
      <c r="AA25" s="72">
        <v>42</v>
      </c>
      <c r="AB25" s="73">
        <v>5.8</v>
      </c>
      <c r="AC25" s="71">
        <v>83.599715193517795</v>
      </c>
      <c r="AD25" s="72">
        <v>50.322666523887101</v>
      </c>
      <c r="AE25" s="73">
        <v>7.2077143035035203</v>
      </c>
      <c r="AF25" s="71">
        <v>90.819173940910204</v>
      </c>
      <c r="AG25" s="72">
        <v>55.5823155771781</v>
      </c>
      <c r="AH25" s="73">
        <v>7.9338571881147502</v>
      </c>
      <c r="AI25" s="71"/>
      <c r="AJ25" s="72"/>
      <c r="AK25" s="73"/>
      <c r="AL25" s="71"/>
      <c r="AM25" s="72"/>
      <c r="AN25" s="73"/>
      <c r="AO25" s="71"/>
      <c r="AP25" s="72"/>
      <c r="AQ25" s="73"/>
      <c r="AR25" s="71"/>
      <c r="AS25" s="72"/>
      <c r="AT25" s="73"/>
      <c r="AU25" s="71"/>
      <c r="AV25" s="72"/>
      <c r="AW25" s="73"/>
      <c r="AX25" s="71"/>
      <c r="AY25" s="72"/>
      <c r="AZ25" s="73"/>
      <c r="BA25" s="71"/>
      <c r="BB25" s="72"/>
      <c r="BC25" s="73"/>
      <c r="BD25" s="71"/>
      <c r="BE25" s="72"/>
      <c r="BF25" s="73"/>
      <c r="BG25" s="71"/>
      <c r="BH25" s="72"/>
      <c r="BI25" s="73"/>
      <c r="BJ25" s="71"/>
      <c r="BK25" s="72"/>
      <c r="BL25" s="73"/>
      <c r="BM25" s="71"/>
      <c r="BN25" s="72"/>
      <c r="BO25" s="73"/>
      <c r="BP25" s="71"/>
      <c r="BQ25" s="72"/>
      <c r="BR25" s="73"/>
      <c r="BS25" s="71"/>
      <c r="BT25" s="72"/>
      <c r="BU25" s="73"/>
      <c r="BV25" s="71"/>
      <c r="BW25" s="72"/>
      <c r="BX25" s="73"/>
      <c r="BY25" s="71"/>
      <c r="BZ25" s="72"/>
      <c r="CA25" s="73"/>
      <c r="CB25" s="71"/>
      <c r="CC25" s="72"/>
      <c r="CD25" s="73"/>
      <c r="CE25" s="71"/>
      <c r="CF25" s="72"/>
      <c r="CG25" s="73"/>
      <c r="CH25" s="71"/>
      <c r="CI25" s="72"/>
      <c r="CJ25" s="73"/>
      <c r="CK25" s="71"/>
      <c r="CL25" s="72"/>
      <c r="CM25" s="73"/>
      <c r="CN25" s="71"/>
      <c r="CO25" s="72"/>
      <c r="CP25" s="73"/>
      <c r="CQ25" s="71"/>
      <c r="CR25" s="72"/>
      <c r="CS25" s="73"/>
      <c r="CT25" s="71"/>
      <c r="CU25" s="72"/>
      <c r="CV25" s="73"/>
      <c r="CW25" s="71"/>
      <c r="CX25" s="72"/>
      <c r="CY25" s="73"/>
      <c r="CZ25" s="71"/>
      <c r="DA25" s="72"/>
      <c r="DB25" s="73"/>
      <c r="DC25" s="71"/>
      <c r="DD25" s="72"/>
      <c r="DE25" s="73"/>
      <c r="DF25" s="71"/>
      <c r="DG25" s="72"/>
      <c r="DH25" s="73"/>
      <c r="DI25" s="74"/>
      <c r="DJ25" s="75"/>
      <c r="DK25" s="76"/>
    </row>
    <row r="26" spans="1:153" s="160" customFormat="1" hidden="1">
      <c r="A26" s="49" t="s">
        <v>28</v>
      </c>
      <c r="B26" s="50">
        <v>56</v>
      </c>
      <c r="C26" s="51">
        <v>30</v>
      </c>
      <c r="D26" s="52">
        <v>3.7</v>
      </c>
      <c r="E26" s="157">
        <v>56</v>
      </c>
      <c r="F26" s="51">
        <v>33</v>
      </c>
      <c r="G26" s="52">
        <v>4.3</v>
      </c>
      <c r="H26" s="157">
        <v>61</v>
      </c>
      <c r="I26" s="51">
        <v>38</v>
      </c>
      <c r="J26" s="52">
        <v>5.58</v>
      </c>
      <c r="K26" s="157">
        <v>61</v>
      </c>
      <c r="L26" s="51">
        <v>34</v>
      </c>
      <c r="M26" s="52">
        <v>5.14</v>
      </c>
      <c r="N26" s="157">
        <v>58</v>
      </c>
      <c r="O26" s="51">
        <v>33</v>
      </c>
      <c r="P26" s="52">
        <v>3.8</v>
      </c>
      <c r="Q26" s="158">
        <v>62.9183255716828</v>
      </c>
      <c r="R26" s="54">
        <v>35.246222217511402</v>
      </c>
      <c r="S26" s="55">
        <v>4.0978005128482202</v>
      </c>
      <c r="T26" s="158">
        <v>65.802290676994502</v>
      </c>
      <c r="U26" s="54">
        <v>34.764063799032897</v>
      </c>
      <c r="V26" s="55">
        <v>4.1496662799175699</v>
      </c>
      <c r="W26" s="158">
        <v>61.788029720504497</v>
      </c>
      <c r="X26" s="54">
        <v>28.843926137102599</v>
      </c>
      <c r="Y26" s="55">
        <v>4.20335786892666</v>
      </c>
      <c r="Z26" s="158">
        <v>61</v>
      </c>
      <c r="AA26" s="54">
        <v>31</v>
      </c>
      <c r="AB26" s="55">
        <v>4.68</v>
      </c>
      <c r="AC26" s="158">
        <v>64.617633147549199</v>
      </c>
      <c r="AD26" s="54">
        <v>37.348603621787802</v>
      </c>
      <c r="AE26" s="55">
        <v>5.1072219898041702</v>
      </c>
      <c r="AF26" s="158">
        <v>61.731099730388998</v>
      </c>
      <c r="AG26" s="54">
        <v>33.869242000774499</v>
      </c>
      <c r="AH26" s="55">
        <v>4.2916707372745604</v>
      </c>
      <c r="AI26" s="158">
        <v>52</v>
      </c>
      <c r="AJ26" s="54">
        <v>31</v>
      </c>
      <c r="AK26" s="55">
        <v>4.5808299999999997</v>
      </c>
      <c r="AL26" s="158">
        <v>61</v>
      </c>
      <c r="AM26" s="54">
        <v>38</v>
      </c>
      <c r="AN26" s="55">
        <v>6.3683300000000003</v>
      </c>
      <c r="AO26" s="158">
        <v>62.824929628841602</v>
      </c>
      <c r="AP26" s="54">
        <v>35.7764119254349</v>
      </c>
      <c r="AQ26" s="55">
        <v>5.7681332337208602</v>
      </c>
      <c r="AR26" s="158">
        <v>56</v>
      </c>
      <c r="AS26" s="54">
        <v>33</v>
      </c>
      <c r="AT26" s="55">
        <v>4.7382200000000001</v>
      </c>
      <c r="AU26" s="158">
        <v>53</v>
      </c>
      <c r="AV26" s="54">
        <v>31</v>
      </c>
      <c r="AW26" s="55">
        <v>4.83</v>
      </c>
      <c r="AX26" s="158">
        <v>52.013665922901502</v>
      </c>
      <c r="AY26" s="54">
        <v>31.382162175545599</v>
      </c>
      <c r="AZ26" s="55">
        <v>6.2348199257088197</v>
      </c>
      <c r="BA26" s="158">
        <v>53.297895708666701</v>
      </c>
      <c r="BB26" s="54">
        <v>31.776652996562099</v>
      </c>
      <c r="BC26" s="55">
        <v>5.75606575457478</v>
      </c>
      <c r="BD26" s="158">
        <v>46.735726397139999</v>
      </c>
      <c r="BE26" s="54">
        <v>26.255412162109799</v>
      </c>
      <c r="BF26" s="55">
        <v>4.2625027012697903</v>
      </c>
      <c r="BG26" s="158">
        <v>48.347590752847402</v>
      </c>
      <c r="BH26" s="54">
        <v>29.702328535858101</v>
      </c>
      <c r="BI26" s="55">
        <v>5.2072241721000703</v>
      </c>
      <c r="BJ26" s="158">
        <v>46.580811709789003</v>
      </c>
      <c r="BK26" s="54">
        <v>28.837347610204802</v>
      </c>
      <c r="BL26" s="55">
        <v>4.62434841235451</v>
      </c>
      <c r="BM26" s="158">
        <v>43.7949728711544</v>
      </c>
      <c r="BN26" s="54">
        <v>29.592593242325702</v>
      </c>
      <c r="BO26" s="55">
        <v>4.2781653828330901</v>
      </c>
      <c r="BP26" s="53">
        <v>44.415985695158099</v>
      </c>
      <c r="BQ26" s="54">
        <v>26.397723882560101</v>
      </c>
      <c r="BR26" s="55">
        <v>3.9167376381094399</v>
      </c>
      <c r="BS26" s="53">
        <v>40.951028073255401</v>
      </c>
      <c r="BT26" s="54">
        <v>21.053939721528501</v>
      </c>
      <c r="BU26" s="55">
        <v>3.30902983062873</v>
      </c>
      <c r="BV26" s="53">
        <v>48.890976541008598</v>
      </c>
      <c r="BW26" s="54">
        <v>23.125453616305698</v>
      </c>
      <c r="BX26" s="55">
        <v>4.4799402450345998</v>
      </c>
      <c r="BY26" s="53">
        <v>43.396783134075797</v>
      </c>
      <c r="BZ26" s="54">
        <v>20.245183622393501</v>
      </c>
      <c r="CA26" s="55">
        <v>3.45654774722263</v>
      </c>
      <c r="CB26" s="53">
        <v>36.011554728354398</v>
      </c>
      <c r="CC26" s="54">
        <v>15.3202123355111</v>
      </c>
      <c r="CD26" s="55">
        <v>2.3379471871409501</v>
      </c>
      <c r="CE26" s="53">
        <v>36.011554728354398</v>
      </c>
      <c r="CF26" s="54">
        <v>15.3202123355111</v>
      </c>
      <c r="CG26" s="55">
        <v>2.3379471871409501</v>
      </c>
      <c r="CH26" s="53"/>
      <c r="CI26" s="54"/>
      <c r="CJ26" s="55"/>
      <c r="CK26" s="53"/>
      <c r="CL26" s="54"/>
      <c r="CM26" s="55"/>
      <c r="CN26" s="53"/>
      <c r="CO26" s="54"/>
      <c r="CP26" s="55"/>
      <c r="CQ26" s="53"/>
      <c r="CR26" s="54"/>
      <c r="CS26" s="55"/>
      <c r="CT26" s="53"/>
      <c r="CU26" s="54"/>
      <c r="CV26" s="55"/>
      <c r="CW26" s="53"/>
      <c r="CX26" s="54"/>
      <c r="CY26" s="55"/>
      <c r="CZ26" s="53"/>
      <c r="DA26" s="54"/>
      <c r="DB26" s="55"/>
      <c r="DC26" s="53"/>
      <c r="DD26" s="54"/>
      <c r="DE26" s="55"/>
      <c r="DF26" s="53"/>
      <c r="DG26" s="54"/>
      <c r="DH26" s="55"/>
      <c r="DI26" s="159"/>
      <c r="DJ26" s="57"/>
      <c r="DK26" s="58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</row>
  </sheetData>
  <sortState ref="A8:EW23">
    <sortCondition descending="1" ref="DF8:DF23"/>
  </sortState>
  <mergeCells count="40">
    <mergeCell ref="AL2:AN2"/>
    <mergeCell ref="BA2:BC2"/>
    <mergeCell ref="CK2:CM2"/>
    <mergeCell ref="A3:A4"/>
    <mergeCell ref="AO2:AQ2"/>
    <mergeCell ref="B2:D2"/>
    <mergeCell ref="E2:G2"/>
    <mergeCell ref="A1:A2"/>
    <mergeCell ref="AU2:AW2"/>
    <mergeCell ref="CB2:CD2"/>
    <mergeCell ref="BY2:CA2"/>
    <mergeCell ref="BJ2:BL2"/>
    <mergeCell ref="BV2:BX2"/>
    <mergeCell ref="AX2:AZ2"/>
    <mergeCell ref="BS2:BU2"/>
    <mergeCell ref="BP2:BR2"/>
    <mergeCell ref="W2:Y2"/>
    <mergeCell ref="Z2:AB2"/>
    <mergeCell ref="AC2:AE2"/>
    <mergeCell ref="AF2:AH2"/>
    <mergeCell ref="AI2:AK2"/>
    <mergeCell ref="H2:J2"/>
    <mergeCell ref="K2:M2"/>
    <mergeCell ref="N2:P2"/>
    <mergeCell ref="Q2:S2"/>
    <mergeCell ref="T2:V2"/>
    <mergeCell ref="AR2:AT2"/>
    <mergeCell ref="BD2:BF2"/>
    <mergeCell ref="CE2:CG2"/>
    <mergeCell ref="CH2:CJ2"/>
    <mergeCell ref="DI2:DK2"/>
    <mergeCell ref="BM2:BO2"/>
    <mergeCell ref="BG2:BI2"/>
    <mergeCell ref="CN2:CP2"/>
    <mergeCell ref="CQ2:CS2"/>
    <mergeCell ref="CT2:CV2"/>
    <mergeCell ref="CW2:CY2"/>
    <mergeCell ref="CZ2:DB2"/>
    <mergeCell ref="DC2:DE2"/>
    <mergeCell ref="DF2:DH2"/>
  </mergeCells>
  <conditionalFormatting sqref="DI8:DK24 DI26:DK26">
    <cfRule type="cellIs" dxfId="9" priority="1" operator="greaterThan">
      <formula>0</formula>
    </cfRule>
  </conditionalFormatting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7B00"/>
  </sheetPr>
  <dimension ref="A1:DH29"/>
  <sheetViews>
    <sheetView zoomScale="85" zoomScaleNormal="85" workbookViewId="0">
      <pane xSplit="1" topLeftCell="CW1" activePane="topRight" state="frozen"/>
      <selection pane="topRight" sqref="A1:A2"/>
    </sheetView>
  </sheetViews>
  <sheetFormatPr defaultColWidth="9.140625" defaultRowHeight="15"/>
  <cols>
    <col min="1" max="1" width="42.85546875" style="1" customWidth="1"/>
    <col min="2" max="2" width="20.7109375" style="1" bestFit="1" customWidth="1"/>
    <col min="3" max="4" width="11.85546875" style="1" bestFit="1" customWidth="1"/>
    <col min="5" max="5" width="20.7109375" style="1" bestFit="1" customWidth="1"/>
    <col min="6" max="7" width="11.85546875" style="1" bestFit="1" customWidth="1"/>
    <col min="8" max="8" width="20.7109375" style="1" bestFit="1" customWidth="1"/>
    <col min="9" max="10" width="11.85546875" style="1" bestFit="1" customWidth="1"/>
    <col min="11" max="11" width="20.7109375" style="1" bestFit="1" customWidth="1"/>
    <col min="12" max="13" width="11.85546875" style="1" bestFit="1" customWidth="1"/>
    <col min="14" max="14" width="20.7109375" style="1" bestFit="1" customWidth="1"/>
    <col min="15" max="16" width="11.85546875" style="1" bestFit="1" customWidth="1"/>
    <col min="17" max="17" width="20.7109375" style="1" bestFit="1" customWidth="1"/>
    <col min="18" max="19" width="11.85546875" style="1" bestFit="1" customWidth="1"/>
    <col min="20" max="20" width="17.28515625" style="1" bestFit="1" customWidth="1"/>
    <col min="21" max="22" width="11.85546875" style="1" bestFit="1" customWidth="1"/>
    <col min="23" max="23" width="17.28515625" style="1" bestFit="1" customWidth="1"/>
    <col min="24" max="24" width="12.7109375" style="1" customWidth="1"/>
    <col min="25" max="25" width="11.85546875" style="1" customWidth="1"/>
    <col min="26" max="26" width="17.28515625" style="1" bestFit="1" customWidth="1"/>
    <col min="27" max="27" width="12.7109375" style="1" customWidth="1"/>
    <col min="28" max="28" width="11.85546875" style="1" customWidth="1"/>
    <col min="29" max="29" width="17.28515625" style="1" bestFit="1" customWidth="1"/>
    <col min="30" max="30" width="12.7109375" style="1" customWidth="1"/>
    <col min="31" max="31" width="11.85546875" style="1" customWidth="1"/>
    <col min="32" max="32" width="17.28515625" style="1" bestFit="1" customWidth="1"/>
    <col min="33" max="33" width="12.7109375" style="1" customWidth="1"/>
    <col min="34" max="34" width="11.85546875" style="1" customWidth="1"/>
    <col min="35" max="35" width="17.28515625" style="1" bestFit="1" customWidth="1"/>
    <col min="36" max="36" width="12.7109375" style="1" customWidth="1"/>
    <col min="37" max="37" width="11.85546875" style="1" customWidth="1"/>
    <col min="38" max="38" width="17.28515625" style="1" bestFit="1" customWidth="1"/>
    <col min="39" max="39" width="12.7109375" style="1" customWidth="1"/>
    <col min="40" max="40" width="11.85546875" style="1" customWidth="1"/>
    <col min="41" max="41" width="17.28515625" style="1" bestFit="1" customWidth="1"/>
    <col min="42" max="42" width="12.7109375" style="1" customWidth="1"/>
    <col min="43" max="43" width="11.85546875" style="1" customWidth="1"/>
    <col min="44" max="44" width="17.28515625" style="1" bestFit="1" customWidth="1"/>
    <col min="45" max="45" width="12.7109375" style="1" customWidth="1"/>
    <col min="46" max="46" width="11.85546875" style="1" customWidth="1"/>
    <col min="47" max="47" width="17.28515625" style="1" bestFit="1" customWidth="1"/>
    <col min="48" max="48" width="12.7109375" style="1" customWidth="1"/>
    <col min="49" max="49" width="11.85546875" style="1" customWidth="1"/>
    <col min="50" max="50" width="17.28515625" style="1" bestFit="1" customWidth="1"/>
    <col min="51" max="51" width="12.7109375" style="1" customWidth="1"/>
    <col min="52" max="52" width="11.85546875" style="1" customWidth="1"/>
    <col min="53" max="53" width="17.28515625" style="1" bestFit="1" customWidth="1"/>
    <col min="54" max="54" width="12.7109375" style="1" customWidth="1"/>
    <col min="55" max="55" width="11.85546875" style="1" customWidth="1"/>
    <col min="56" max="56" width="17.28515625" style="1" bestFit="1" customWidth="1"/>
    <col min="57" max="57" width="12.7109375" style="1" customWidth="1"/>
    <col min="58" max="58" width="11.85546875" style="1" customWidth="1"/>
    <col min="59" max="59" width="17.28515625" style="1" bestFit="1" customWidth="1"/>
    <col min="60" max="60" width="12.7109375" style="1" customWidth="1"/>
    <col min="61" max="61" width="11.85546875" style="1" customWidth="1"/>
    <col min="62" max="62" width="17.28515625" style="1" bestFit="1" customWidth="1"/>
    <col min="63" max="63" width="12.7109375" style="1" customWidth="1"/>
    <col min="64" max="64" width="11.85546875" style="1" customWidth="1"/>
    <col min="65" max="65" width="17.28515625" style="1" bestFit="1" customWidth="1"/>
    <col min="66" max="66" width="12.7109375" style="1" customWidth="1"/>
    <col min="67" max="67" width="11.85546875" style="1" customWidth="1"/>
    <col min="68" max="68" width="17.7109375" style="1" customWidth="1"/>
    <col min="69" max="70" width="13" style="1" customWidth="1"/>
    <col min="71" max="71" width="17.7109375" style="1" customWidth="1"/>
    <col min="72" max="73" width="13" style="1" customWidth="1"/>
    <col min="74" max="74" width="17.7109375" style="1" customWidth="1"/>
    <col min="75" max="76" width="13" style="1" customWidth="1"/>
    <col min="77" max="77" width="17.7109375" style="1" customWidth="1"/>
    <col min="78" max="79" width="13" style="1" customWidth="1"/>
    <col min="80" max="80" width="17.7109375" style="1" customWidth="1"/>
    <col min="81" max="82" width="13" style="1" customWidth="1"/>
    <col min="83" max="83" width="17.7109375" style="1" customWidth="1"/>
    <col min="84" max="85" width="13" style="1" customWidth="1"/>
    <col min="86" max="86" width="17.7109375" style="1" customWidth="1"/>
    <col min="87" max="88" width="13" style="1" customWidth="1"/>
    <col min="89" max="89" width="17.7109375" style="1" customWidth="1"/>
    <col min="90" max="91" width="13" style="1" customWidth="1"/>
    <col min="92" max="92" width="17.7109375" style="1" customWidth="1"/>
    <col min="93" max="94" width="13" style="1" customWidth="1"/>
    <col min="95" max="95" width="17.7109375" style="1" customWidth="1"/>
    <col min="96" max="97" width="13" style="1" customWidth="1"/>
    <col min="98" max="98" width="17.7109375" style="1" customWidth="1"/>
    <col min="99" max="100" width="13" style="1" customWidth="1"/>
    <col min="101" max="101" width="17.7109375" style="1" customWidth="1"/>
    <col min="102" max="103" width="13" style="1" customWidth="1"/>
    <col min="104" max="104" width="17.7109375" style="1" customWidth="1"/>
    <col min="105" max="106" width="13" style="1" customWidth="1"/>
    <col min="107" max="107" width="17.7109375" style="1" customWidth="1"/>
    <col min="108" max="109" width="13" style="1" customWidth="1"/>
    <col min="110" max="110" width="20.7109375" style="1" bestFit="1" customWidth="1"/>
    <col min="111" max="112" width="11.85546875" style="1" bestFit="1" customWidth="1"/>
    <col min="113" max="16384" width="9.140625" style="1"/>
  </cols>
  <sheetData>
    <row r="1" spans="1:112" ht="15.75" thickBot="1">
      <c r="A1" s="233" t="s">
        <v>0</v>
      </c>
    </row>
    <row r="2" spans="1:112">
      <c r="A2" s="234"/>
      <c r="B2" s="222" t="s">
        <v>64</v>
      </c>
      <c r="C2" s="223"/>
      <c r="D2" s="224"/>
      <c r="E2" s="222" t="s">
        <v>74</v>
      </c>
      <c r="F2" s="223"/>
      <c r="G2" s="224"/>
      <c r="H2" s="222" t="s">
        <v>75</v>
      </c>
      <c r="I2" s="223"/>
      <c r="J2" s="224"/>
      <c r="K2" s="222" t="s">
        <v>76</v>
      </c>
      <c r="L2" s="223"/>
      <c r="M2" s="224"/>
      <c r="N2" s="222" t="s">
        <v>77</v>
      </c>
      <c r="O2" s="223"/>
      <c r="P2" s="224"/>
      <c r="Q2" s="222" t="s">
        <v>78</v>
      </c>
      <c r="R2" s="223"/>
      <c r="S2" s="224"/>
      <c r="T2" s="222" t="s">
        <v>79</v>
      </c>
      <c r="U2" s="223"/>
      <c r="V2" s="224"/>
      <c r="W2" s="222" t="s">
        <v>80</v>
      </c>
      <c r="X2" s="223"/>
      <c r="Y2" s="224"/>
      <c r="Z2" s="222" t="s">
        <v>81</v>
      </c>
      <c r="AA2" s="223"/>
      <c r="AB2" s="224"/>
      <c r="AC2" s="222" t="s">
        <v>84</v>
      </c>
      <c r="AD2" s="223"/>
      <c r="AE2" s="224"/>
      <c r="AF2" s="222" t="s">
        <v>89</v>
      </c>
      <c r="AG2" s="223"/>
      <c r="AH2" s="224"/>
      <c r="AI2" s="222" t="s">
        <v>91</v>
      </c>
      <c r="AJ2" s="223"/>
      <c r="AK2" s="224"/>
      <c r="AL2" s="222" t="s">
        <v>100</v>
      </c>
      <c r="AM2" s="223"/>
      <c r="AN2" s="224"/>
      <c r="AO2" s="222" t="s">
        <v>101</v>
      </c>
      <c r="AP2" s="223"/>
      <c r="AQ2" s="224"/>
      <c r="AR2" s="222" t="s">
        <v>102</v>
      </c>
      <c r="AS2" s="223"/>
      <c r="AT2" s="224"/>
      <c r="AU2" s="222" t="s">
        <v>103</v>
      </c>
      <c r="AV2" s="223"/>
      <c r="AW2" s="224"/>
      <c r="AX2" s="222" t="s">
        <v>106</v>
      </c>
      <c r="AY2" s="223"/>
      <c r="AZ2" s="224"/>
      <c r="BA2" s="222" t="s">
        <v>107</v>
      </c>
      <c r="BB2" s="223"/>
      <c r="BC2" s="224"/>
      <c r="BD2" s="222" t="s">
        <v>110</v>
      </c>
      <c r="BE2" s="223"/>
      <c r="BF2" s="224"/>
      <c r="BG2" s="222" t="s">
        <v>113</v>
      </c>
      <c r="BH2" s="223"/>
      <c r="BI2" s="224"/>
      <c r="BJ2" s="211" t="s">
        <v>115</v>
      </c>
      <c r="BK2" s="212"/>
      <c r="BL2" s="213"/>
      <c r="BM2" s="211" t="s">
        <v>116</v>
      </c>
      <c r="BN2" s="212"/>
      <c r="BO2" s="213"/>
      <c r="BP2" s="211" t="s">
        <v>117</v>
      </c>
      <c r="BQ2" s="212"/>
      <c r="BR2" s="213"/>
      <c r="BS2" s="211" t="s">
        <v>118</v>
      </c>
      <c r="BT2" s="212"/>
      <c r="BU2" s="213"/>
      <c r="BV2" s="211" t="s">
        <v>121</v>
      </c>
      <c r="BW2" s="212"/>
      <c r="BX2" s="213"/>
      <c r="BY2" s="211" t="s">
        <v>123</v>
      </c>
      <c r="BZ2" s="212"/>
      <c r="CA2" s="213"/>
      <c r="CB2" s="211" t="s">
        <v>128</v>
      </c>
      <c r="CC2" s="212"/>
      <c r="CD2" s="213"/>
      <c r="CE2" s="211" t="s">
        <v>129</v>
      </c>
      <c r="CF2" s="212"/>
      <c r="CG2" s="213"/>
      <c r="CH2" s="211" t="s">
        <v>132</v>
      </c>
      <c r="CI2" s="212"/>
      <c r="CJ2" s="213"/>
      <c r="CK2" s="211" t="s">
        <v>134</v>
      </c>
      <c r="CL2" s="212"/>
      <c r="CM2" s="213"/>
      <c r="CN2" s="211" t="s">
        <v>135</v>
      </c>
      <c r="CO2" s="212"/>
      <c r="CP2" s="213"/>
      <c r="CQ2" s="211" t="s">
        <v>136</v>
      </c>
      <c r="CR2" s="212"/>
      <c r="CS2" s="213"/>
      <c r="CT2" s="211" t="s">
        <v>137</v>
      </c>
      <c r="CU2" s="212"/>
      <c r="CV2" s="213"/>
      <c r="CW2" s="211" t="s">
        <v>139</v>
      </c>
      <c r="CX2" s="212"/>
      <c r="CY2" s="213"/>
      <c r="CZ2" s="211" t="s">
        <v>141</v>
      </c>
      <c r="DA2" s="212"/>
      <c r="DB2" s="213"/>
      <c r="DC2" s="219" t="s">
        <v>144</v>
      </c>
      <c r="DD2" s="220"/>
      <c r="DE2" s="221"/>
      <c r="DF2" s="216" t="s">
        <v>65</v>
      </c>
      <c r="DG2" s="217"/>
      <c r="DH2" s="218"/>
    </row>
    <row r="3" spans="1:112">
      <c r="A3" s="214" t="s">
        <v>146</v>
      </c>
      <c r="B3" s="7"/>
      <c r="C3" s="2"/>
      <c r="D3" s="8"/>
      <c r="E3" s="7"/>
      <c r="F3" s="2"/>
      <c r="G3" s="8"/>
      <c r="H3" s="7"/>
      <c r="I3" s="2"/>
      <c r="J3" s="8"/>
      <c r="K3" s="7"/>
      <c r="L3" s="2"/>
      <c r="M3" s="8"/>
      <c r="N3" s="7"/>
      <c r="O3" s="2"/>
      <c r="P3" s="8"/>
      <c r="Q3" s="7"/>
      <c r="R3" s="2"/>
      <c r="S3" s="8"/>
      <c r="T3" s="7"/>
      <c r="U3" s="2"/>
      <c r="V3" s="8"/>
      <c r="W3" s="7"/>
      <c r="X3" s="2"/>
      <c r="Y3" s="8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87"/>
      <c r="BQ3" s="35"/>
      <c r="BR3" s="88"/>
      <c r="BS3" s="87"/>
      <c r="BT3" s="35"/>
      <c r="BU3" s="88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7"/>
      <c r="DG3" s="2"/>
      <c r="DH3" s="8"/>
    </row>
    <row r="4" spans="1:112">
      <c r="A4" s="215"/>
      <c r="B4" s="9" t="s">
        <v>1</v>
      </c>
      <c r="C4" s="3" t="s">
        <v>2</v>
      </c>
      <c r="D4" s="10" t="s">
        <v>2</v>
      </c>
      <c r="E4" s="9" t="s">
        <v>1</v>
      </c>
      <c r="F4" s="3" t="s">
        <v>2</v>
      </c>
      <c r="G4" s="10" t="s">
        <v>2</v>
      </c>
      <c r="H4" s="9" t="s">
        <v>1</v>
      </c>
      <c r="I4" s="3" t="s">
        <v>2</v>
      </c>
      <c r="J4" s="10" t="s">
        <v>2</v>
      </c>
      <c r="K4" s="9" t="s">
        <v>1</v>
      </c>
      <c r="L4" s="3" t="s">
        <v>2</v>
      </c>
      <c r="M4" s="10" t="s">
        <v>2</v>
      </c>
      <c r="N4" s="9" t="s">
        <v>1</v>
      </c>
      <c r="O4" s="3" t="s">
        <v>2</v>
      </c>
      <c r="P4" s="10" t="s">
        <v>2</v>
      </c>
      <c r="Q4" s="9" t="s">
        <v>1</v>
      </c>
      <c r="R4" s="3" t="s">
        <v>2</v>
      </c>
      <c r="S4" s="10" t="s">
        <v>2</v>
      </c>
      <c r="T4" s="9" t="s">
        <v>1</v>
      </c>
      <c r="U4" s="3" t="s">
        <v>2</v>
      </c>
      <c r="V4" s="10" t="s">
        <v>2</v>
      </c>
      <c r="W4" s="9" t="s">
        <v>1</v>
      </c>
      <c r="X4" s="3" t="s">
        <v>2</v>
      </c>
      <c r="Y4" s="10" t="s">
        <v>2</v>
      </c>
      <c r="Z4" s="9" t="s">
        <v>1</v>
      </c>
      <c r="AA4" s="3" t="s">
        <v>2</v>
      </c>
      <c r="AB4" s="10" t="s">
        <v>2</v>
      </c>
      <c r="AC4" s="9" t="s">
        <v>1</v>
      </c>
      <c r="AD4" s="3" t="s">
        <v>2</v>
      </c>
      <c r="AE4" s="10" t="s">
        <v>2</v>
      </c>
      <c r="AF4" s="9" t="s">
        <v>1</v>
      </c>
      <c r="AG4" s="3" t="s">
        <v>2</v>
      </c>
      <c r="AH4" s="10" t="s">
        <v>2</v>
      </c>
      <c r="AI4" s="9" t="s">
        <v>1</v>
      </c>
      <c r="AJ4" s="3" t="s">
        <v>2</v>
      </c>
      <c r="AK4" s="10" t="s">
        <v>2</v>
      </c>
      <c r="AL4" s="9" t="s">
        <v>1</v>
      </c>
      <c r="AM4" s="3" t="s">
        <v>2</v>
      </c>
      <c r="AN4" s="10" t="s">
        <v>2</v>
      </c>
      <c r="AO4" s="9" t="s">
        <v>1</v>
      </c>
      <c r="AP4" s="3" t="s">
        <v>2</v>
      </c>
      <c r="AQ4" s="10" t="s">
        <v>2</v>
      </c>
      <c r="AR4" s="9" t="s">
        <v>1</v>
      </c>
      <c r="AS4" s="3" t="s">
        <v>2</v>
      </c>
      <c r="AT4" s="10" t="s">
        <v>2</v>
      </c>
      <c r="AU4" s="9" t="s">
        <v>1</v>
      </c>
      <c r="AV4" s="3" t="s">
        <v>2</v>
      </c>
      <c r="AW4" s="10" t="s">
        <v>2</v>
      </c>
      <c r="AX4" s="9" t="s">
        <v>1</v>
      </c>
      <c r="AY4" s="3" t="s">
        <v>2</v>
      </c>
      <c r="AZ4" s="10" t="s">
        <v>2</v>
      </c>
      <c r="BA4" s="9" t="s">
        <v>1</v>
      </c>
      <c r="BB4" s="3" t="s">
        <v>2</v>
      </c>
      <c r="BC4" s="10" t="s">
        <v>2</v>
      </c>
      <c r="BD4" s="9" t="s">
        <v>1</v>
      </c>
      <c r="BE4" s="3" t="s">
        <v>2</v>
      </c>
      <c r="BF4" s="10" t="s">
        <v>2</v>
      </c>
      <c r="BG4" s="9" t="s">
        <v>1</v>
      </c>
      <c r="BH4" s="3" t="s">
        <v>2</v>
      </c>
      <c r="BI4" s="10" t="s">
        <v>2</v>
      </c>
      <c r="BJ4" s="9" t="s">
        <v>1</v>
      </c>
      <c r="BK4" s="3" t="s">
        <v>2</v>
      </c>
      <c r="BL4" s="10" t="s">
        <v>2</v>
      </c>
      <c r="BM4" s="9" t="s">
        <v>1</v>
      </c>
      <c r="BN4" s="3" t="s">
        <v>2</v>
      </c>
      <c r="BO4" s="10" t="s">
        <v>2</v>
      </c>
      <c r="BP4" s="9" t="s">
        <v>1</v>
      </c>
      <c r="BQ4" s="3" t="s">
        <v>2</v>
      </c>
      <c r="BR4" s="10" t="s">
        <v>2</v>
      </c>
      <c r="BS4" s="9" t="s">
        <v>1</v>
      </c>
      <c r="BT4" s="3" t="s">
        <v>2</v>
      </c>
      <c r="BU4" s="10" t="s">
        <v>2</v>
      </c>
      <c r="BV4" s="9" t="s">
        <v>1</v>
      </c>
      <c r="BW4" s="3" t="s">
        <v>2</v>
      </c>
      <c r="BX4" s="10" t="s">
        <v>2</v>
      </c>
      <c r="BY4" s="9" t="s">
        <v>1</v>
      </c>
      <c r="BZ4" s="3" t="s">
        <v>2</v>
      </c>
      <c r="CA4" s="10" t="s">
        <v>2</v>
      </c>
      <c r="CB4" s="9" t="s">
        <v>1</v>
      </c>
      <c r="CC4" s="3" t="s">
        <v>2</v>
      </c>
      <c r="CD4" s="10" t="s">
        <v>2</v>
      </c>
      <c r="CE4" s="9" t="s">
        <v>1</v>
      </c>
      <c r="CF4" s="3" t="s">
        <v>2</v>
      </c>
      <c r="CG4" s="10" t="s">
        <v>2</v>
      </c>
      <c r="CH4" s="9" t="s">
        <v>1</v>
      </c>
      <c r="CI4" s="3" t="s">
        <v>2</v>
      </c>
      <c r="CJ4" s="10" t="s">
        <v>2</v>
      </c>
      <c r="CK4" s="9" t="s">
        <v>1</v>
      </c>
      <c r="CL4" s="3" t="s">
        <v>2</v>
      </c>
      <c r="CM4" s="10" t="s">
        <v>2</v>
      </c>
      <c r="CN4" s="9" t="s">
        <v>1</v>
      </c>
      <c r="CO4" s="3" t="s">
        <v>2</v>
      </c>
      <c r="CP4" s="10" t="s">
        <v>2</v>
      </c>
      <c r="CQ4" s="9" t="s">
        <v>1</v>
      </c>
      <c r="CR4" s="3" t="s">
        <v>2</v>
      </c>
      <c r="CS4" s="10" t="s">
        <v>2</v>
      </c>
      <c r="CT4" s="9" t="s">
        <v>1</v>
      </c>
      <c r="CU4" s="3" t="s">
        <v>2</v>
      </c>
      <c r="CV4" s="10" t="s">
        <v>2</v>
      </c>
      <c r="CW4" s="9" t="s">
        <v>1</v>
      </c>
      <c r="CX4" s="3" t="s">
        <v>2</v>
      </c>
      <c r="CY4" s="10" t="s">
        <v>2</v>
      </c>
      <c r="CZ4" s="9" t="s">
        <v>1</v>
      </c>
      <c r="DA4" s="3" t="s">
        <v>2</v>
      </c>
      <c r="DB4" s="10" t="s">
        <v>2</v>
      </c>
      <c r="DC4" s="9" t="s">
        <v>1</v>
      </c>
      <c r="DD4" s="3" t="s">
        <v>2</v>
      </c>
      <c r="DE4" s="10" t="s">
        <v>2</v>
      </c>
      <c r="DF4" s="9" t="s">
        <v>1</v>
      </c>
      <c r="DG4" s="3" t="s">
        <v>2</v>
      </c>
      <c r="DH4" s="10" t="s">
        <v>2</v>
      </c>
    </row>
    <row r="5" spans="1:112">
      <c r="A5" s="242" t="s">
        <v>70</v>
      </c>
      <c r="B5" s="7" t="s">
        <v>3</v>
      </c>
      <c r="C5" s="2" t="s">
        <v>3</v>
      </c>
      <c r="D5" s="8" t="s">
        <v>4</v>
      </c>
      <c r="E5" s="7" t="s">
        <v>3</v>
      </c>
      <c r="F5" s="2" t="s">
        <v>3</v>
      </c>
      <c r="G5" s="8" t="s">
        <v>4</v>
      </c>
      <c r="H5" s="7" t="s">
        <v>3</v>
      </c>
      <c r="I5" s="2" t="s">
        <v>3</v>
      </c>
      <c r="J5" s="8" t="s">
        <v>4</v>
      </c>
      <c r="K5" s="7" t="s">
        <v>3</v>
      </c>
      <c r="L5" s="2" t="s">
        <v>3</v>
      </c>
      <c r="M5" s="8" t="s">
        <v>4</v>
      </c>
      <c r="N5" s="7" t="s">
        <v>3</v>
      </c>
      <c r="O5" s="2" t="s">
        <v>3</v>
      </c>
      <c r="P5" s="8" t="s">
        <v>4</v>
      </c>
      <c r="Q5" s="7" t="s">
        <v>3</v>
      </c>
      <c r="R5" s="2" t="s">
        <v>3</v>
      </c>
      <c r="S5" s="8" t="s">
        <v>4</v>
      </c>
      <c r="T5" s="7" t="s">
        <v>3</v>
      </c>
      <c r="U5" s="2" t="s">
        <v>3</v>
      </c>
      <c r="V5" s="8" t="s">
        <v>4</v>
      </c>
      <c r="W5" s="7" t="s">
        <v>3</v>
      </c>
      <c r="X5" s="2" t="s">
        <v>3</v>
      </c>
      <c r="Y5" s="8" t="s">
        <v>4</v>
      </c>
      <c r="Z5" s="7" t="s">
        <v>3</v>
      </c>
      <c r="AA5" s="2" t="s">
        <v>3</v>
      </c>
      <c r="AB5" s="8" t="s">
        <v>4</v>
      </c>
      <c r="AC5" s="7" t="s">
        <v>3</v>
      </c>
      <c r="AD5" s="2" t="s">
        <v>3</v>
      </c>
      <c r="AE5" s="8" t="s">
        <v>4</v>
      </c>
      <c r="AF5" s="7" t="s">
        <v>3</v>
      </c>
      <c r="AG5" s="2" t="s">
        <v>3</v>
      </c>
      <c r="AH5" s="8" t="s">
        <v>4</v>
      </c>
      <c r="AI5" s="7" t="s">
        <v>3</v>
      </c>
      <c r="AJ5" s="2" t="s">
        <v>3</v>
      </c>
      <c r="AK5" s="8" t="s">
        <v>4</v>
      </c>
      <c r="AL5" s="7" t="s">
        <v>3</v>
      </c>
      <c r="AM5" s="2" t="s">
        <v>3</v>
      </c>
      <c r="AN5" s="8" t="s">
        <v>4</v>
      </c>
      <c r="AO5" s="7" t="s">
        <v>3</v>
      </c>
      <c r="AP5" s="2" t="s">
        <v>3</v>
      </c>
      <c r="AQ5" s="8" t="s">
        <v>4</v>
      </c>
      <c r="AR5" s="7" t="s">
        <v>3</v>
      </c>
      <c r="AS5" s="2" t="s">
        <v>3</v>
      </c>
      <c r="AT5" s="8" t="s">
        <v>4</v>
      </c>
      <c r="AU5" s="7" t="s">
        <v>3</v>
      </c>
      <c r="AV5" s="2" t="s">
        <v>3</v>
      </c>
      <c r="AW5" s="8" t="s">
        <v>4</v>
      </c>
      <c r="AX5" s="7" t="s">
        <v>3</v>
      </c>
      <c r="AY5" s="2" t="s">
        <v>3</v>
      </c>
      <c r="AZ5" s="8" t="s">
        <v>4</v>
      </c>
      <c r="BA5" s="7" t="s">
        <v>3</v>
      </c>
      <c r="BB5" s="2" t="s">
        <v>3</v>
      </c>
      <c r="BC5" s="8" t="s">
        <v>4</v>
      </c>
      <c r="BD5" s="7" t="s">
        <v>3</v>
      </c>
      <c r="BE5" s="2" t="s">
        <v>3</v>
      </c>
      <c r="BF5" s="8" t="s">
        <v>4</v>
      </c>
      <c r="BG5" s="7" t="s">
        <v>3</v>
      </c>
      <c r="BH5" s="2" t="s">
        <v>3</v>
      </c>
      <c r="BI5" s="8" t="s">
        <v>4</v>
      </c>
      <c r="BJ5" s="7" t="s">
        <v>3</v>
      </c>
      <c r="BK5" s="2" t="s">
        <v>3</v>
      </c>
      <c r="BL5" s="8" t="s">
        <v>4</v>
      </c>
      <c r="BM5" s="7" t="s">
        <v>3</v>
      </c>
      <c r="BN5" s="2" t="s">
        <v>3</v>
      </c>
      <c r="BO5" s="8" t="s">
        <v>4</v>
      </c>
      <c r="BP5" s="7" t="s">
        <v>3</v>
      </c>
      <c r="BQ5" s="2" t="s">
        <v>3</v>
      </c>
      <c r="BR5" s="8" t="s">
        <v>4</v>
      </c>
      <c r="BS5" s="7" t="s">
        <v>3</v>
      </c>
      <c r="BT5" s="2" t="s">
        <v>3</v>
      </c>
      <c r="BU5" s="8" t="s">
        <v>4</v>
      </c>
      <c r="BV5" s="7" t="s">
        <v>3</v>
      </c>
      <c r="BW5" s="2" t="s">
        <v>3</v>
      </c>
      <c r="BX5" s="8" t="s">
        <v>4</v>
      </c>
      <c r="BY5" s="7" t="s">
        <v>3</v>
      </c>
      <c r="BZ5" s="2" t="s">
        <v>3</v>
      </c>
      <c r="CA5" s="8" t="s">
        <v>4</v>
      </c>
      <c r="CB5" s="7" t="s">
        <v>3</v>
      </c>
      <c r="CC5" s="2" t="s">
        <v>3</v>
      </c>
      <c r="CD5" s="8" t="s">
        <v>4</v>
      </c>
      <c r="CE5" s="7" t="s">
        <v>3</v>
      </c>
      <c r="CF5" s="2" t="s">
        <v>3</v>
      </c>
      <c r="CG5" s="8" t="s">
        <v>4</v>
      </c>
      <c r="CH5" s="7" t="s">
        <v>3</v>
      </c>
      <c r="CI5" s="2" t="s">
        <v>3</v>
      </c>
      <c r="CJ5" s="8" t="s">
        <v>4</v>
      </c>
      <c r="CK5" s="7" t="s">
        <v>3</v>
      </c>
      <c r="CL5" s="2" t="s">
        <v>3</v>
      </c>
      <c r="CM5" s="8" t="s">
        <v>4</v>
      </c>
      <c r="CN5" s="7" t="s">
        <v>3</v>
      </c>
      <c r="CO5" s="2" t="s">
        <v>3</v>
      </c>
      <c r="CP5" s="8" t="s">
        <v>4</v>
      </c>
      <c r="CQ5" s="7" t="s">
        <v>3</v>
      </c>
      <c r="CR5" s="2" t="s">
        <v>3</v>
      </c>
      <c r="CS5" s="8" t="s">
        <v>4</v>
      </c>
      <c r="CT5" s="7" t="s">
        <v>3</v>
      </c>
      <c r="CU5" s="2" t="s">
        <v>3</v>
      </c>
      <c r="CV5" s="8" t="s">
        <v>4</v>
      </c>
      <c r="CW5" s="7" t="s">
        <v>3</v>
      </c>
      <c r="CX5" s="2" t="s">
        <v>3</v>
      </c>
      <c r="CY5" s="8" t="s">
        <v>4</v>
      </c>
      <c r="CZ5" s="7" t="s">
        <v>3</v>
      </c>
      <c r="DA5" s="2" t="s">
        <v>3</v>
      </c>
      <c r="DB5" s="8" t="s">
        <v>4</v>
      </c>
      <c r="DC5" s="7" t="s">
        <v>3</v>
      </c>
      <c r="DD5" s="2" t="s">
        <v>3</v>
      </c>
      <c r="DE5" s="8" t="s">
        <v>4</v>
      </c>
      <c r="DF5" s="7" t="s">
        <v>3</v>
      </c>
      <c r="DG5" s="2" t="s">
        <v>3</v>
      </c>
      <c r="DH5" s="8" t="s">
        <v>4</v>
      </c>
    </row>
    <row r="6" spans="1:112">
      <c r="A6" s="6" t="s">
        <v>5</v>
      </c>
      <c r="B6" s="7"/>
      <c r="C6" s="2"/>
      <c r="D6" s="8"/>
      <c r="E6" s="7"/>
      <c r="F6" s="2"/>
      <c r="G6" s="8"/>
      <c r="H6" s="7"/>
      <c r="I6" s="2"/>
      <c r="J6" s="8"/>
      <c r="K6" s="7"/>
      <c r="L6" s="2"/>
      <c r="M6" s="8"/>
      <c r="N6" s="7"/>
      <c r="O6" s="2"/>
      <c r="P6" s="8"/>
      <c r="Q6" s="7"/>
      <c r="R6" s="2"/>
      <c r="S6" s="8"/>
      <c r="T6" s="7"/>
      <c r="U6" s="2"/>
      <c r="V6" s="8"/>
      <c r="W6" s="7"/>
      <c r="X6" s="2"/>
      <c r="Y6" s="8"/>
      <c r="Z6" s="7"/>
      <c r="AA6" s="2"/>
      <c r="AB6" s="8"/>
      <c r="AC6" s="7"/>
      <c r="AD6" s="2"/>
      <c r="AE6" s="8"/>
      <c r="AF6" s="7"/>
      <c r="AG6" s="2"/>
      <c r="AH6" s="8"/>
      <c r="AI6" s="7"/>
      <c r="AJ6" s="2"/>
      <c r="AK6" s="8"/>
      <c r="AL6" s="7"/>
      <c r="AM6" s="2"/>
      <c r="AN6" s="8"/>
      <c r="AO6" s="7"/>
      <c r="AP6" s="2"/>
      <c r="AQ6" s="8"/>
      <c r="AR6" s="7"/>
      <c r="AS6" s="2"/>
      <c r="AT6" s="8"/>
      <c r="AU6" s="7"/>
      <c r="AV6" s="2"/>
      <c r="AW6" s="8"/>
      <c r="AX6" s="7"/>
      <c r="AY6" s="2"/>
      <c r="AZ6" s="8"/>
      <c r="BA6" s="7"/>
      <c r="BB6" s="2"/>
      <c r="BC6" s="8"/>
      <c r="BD6" s="7"/>
      <c r="BE6" s="2"/>
      <c r="BF6" s="8"/>
      <c r="BG6" s="7"/>
      <c r="BH6" s="2"/>
      <c r="BI6" s="8"/>
      <c r="BJ6" s="7"/>
      <c r="BK6" s="2"/>
      <c r="BL6" s="8"/>
      <c r="BM6" s="7"/>
      <c r="BN6" s="2"/>
      <c r="BO6" s="8"/>
      <c r="BP6" s="87"/>
      <c r="BQ6" s="35"/>
      <c r="BR6" s="88"/>
      <c r="BS6" s="87"/>
      <c r="BT6" s="35"/>
      <c r="BU6" s="88"/>
      <c r="BV6" s="87"/>
      <c r="BW6" s="35"/>
      <c r="BX6" s="88"/>
      <c r="BY6" s="87"/>
      <c r="BZ6" s="35"/>
      <c r="CA6" s="88"/>
      <c r="CB6" s="87"/>
      <c r="CC6" s="35"/>
      <c r="CD6" s="88"/>
      <c r="CE6" s="87"/>
      <c r="CF6" s="35"/>
      <c r="CG6" s="88"/>
      <c r="CH6" s="87"/>
      <c r="CI6" s="35"/>
      <c r="CJ6" s="88"/>
      <c r="CK6" s="87"/>
      <c r="CL6" s="35"/>
      <c r="CM6" s="88"/>
      <c r="CN6" s="87"/>
      <c r="CO6" s="35"/>
      <c r="CP6" s="88"/>
      <c r="CQ6" s="87"/>
      <c r="CR6" s="35"/>
      <c r="CS6" s="88"/>
      <c r="CT6" s="87"/>
      <c r="CU6" s="35"/>
      <c r="CV6" s="88"/>
      <c r="CW6" s="87"/>
      <c r="CX6" s="35"/>
      <c r="CY6" s="88"/>
      <c r="CZ6" s="87"/>
      <c r="DA6" s="35"/>
      <c r="DB6" s="88"/>
      <c r="DC6" s="87"/>
      <c r="DD6" s="35"/>
      <c r="DE6" s="88"/>
      <c r="DF6" s="7"/>
      <c r="DG6" s="2"/>
      <c r="DH6" s="8"/>
    </row>
    <row r="7" spans="1:112">
      <c r="A7" s="11"/>
      <c r="B7" s="25"/>
      <c r="C7" s="21"/>
      <c r="D7" s="26"/>
      <c r="E7" s="25"/>
      <c r="F7" s="21"/>
      <c r="G7" s="26"/>
      <c r="H7" s="25"/>
      <c r="I7" s="21"/>
      <c r="J7" s="26"/>
      <c r="K7" s="25"/>
      <c r="L7" s="21"/>
      <c r="M7" s="26"/>
      <c r="N7" s="25"/>
      <c r="O7" s="21"/>
      <c r="P7" s="26"/>
      <c r="Q7" s="25"/>
      <c r="R7" s="21"/>
      <c r="S7" s="26"/>
      <c r="T7" s="25"/>
      <c r="U7" s="21"/>
      <c r="V7" s="26"/>
      <c r="W7" s="25"/>
      <c r="X7" s="21"/>
      <c r="Y7" s="26"/>
      <c r="Z7" s="25"/>
      <c r="AA7" s="21"/>
      <c r="AB7" s="26"/>
      <c r="AC7" s="25"/>
      <c r="AD7" s="21"/>
      <c r="AE7" s="26"/>
      <c r="AF7" s="25"/>
      <c r="AG7" s="21"/>
      <c r="AH7" s="26"/>
      <c r="AI7" s="25"/>
      <c r="AJ7" s="21"/>
      <c r="AK7" s="26"/>
      <c r="AL7" s="25"/>
      <c r="AM7" s="21"/>
      <c r="AN7" s="26"/>
      <c r="AO7" s="25"/>
      <c r="AP7" s="21"/>
      <c r="AQ7" s="26"/>
      <c r="AR7" s="25"/>
      <c r="AS7" s="21"/>
      <c r="AT7" s="26"/>
      <c r="AU7" s="25"/>
      <c r="AV7" s="21"/>
      <c r="AW7" s="26"/>
      <c r="AX7" s="25"/>
      <c r="AY7" s="21"/>
      <c r="AZ7" s="26"/>
      <c r="BA7" s="25"/>
      <c r="BB7" s="21"/>
      <c r="BC7" s="26"/>
      <c r="BD7" s="25"/>
      <c r="BE7" s="21"/>
      <c r="BF7" s="26"/>
      <c r="BG7" s="25"/>
      <c r="BH7" s="21"/>
      <c r="BI7" s="26"/>
      <c r="BJ7" s="25"/>
      <c r="BK7" s="21"/>
      <c r="BL7" s="26"/>
      <c r="BM7" s="25"/>
      <c r="BN7" s="21"/>
      <c r="BO7" s="26"/>
      <c r="BP7" s="25"/>
      <c r="BQ7" s="21"/>
      <c r="BR7" s="26"/>
      <c r="BS7" s="25"/>
      <c r="BT7" s="21"/>
      <c r="BU7" s="26"/>
      <c r="BV7" s="25"/>
      <c r="BW7" s="21"/>
      <c r="BX7" s="26"/>
      <c r="BY7" s="25"/>
      <c r="BZ7" s="21"/>
      <c r="CA7" s="26"/>
      <c r="CB7" s="25"/>
      <c r="CC7" s="21"/>
      <c r="CD7" s="26"/>
      <c r="CE7" s="25"/>
      <c r="CF7" s="21"/>
      <c r="CG7" s="26"/>
      <c r="CH7" s="25"/>
      <c r="CI7" s="21"/>
      <c r="CJ7" s="26"/>
      <c r="CK7" s="25"/>
      <c r="CL7" s="21"/>
      <c r="CM7" s="26"/>
      <c r="CN7" s="25"/>
      <c r="CO7" s="21"/>
      <c r="CP7" s="26"/>
      <c r="CQ7" s="25"/>
      <c r="CR7" s="21"/>
      <c r="CS7" s="26"/>
      <c r="CT7" s="25"/>
      <c r="CU7" s="21"/>
      <c r="CV7" s="26"/>
      <c r="CW7" s="25"/>
      <c r="CX7" s="21"/>
      <c r="CY7" s="26"/>
      <c r="CZ7" s="25"/>
      <c r="DA7" s="21"/>
      <c r="DB7" s="26"/>
      <c r="DC7" s="25"/>
      <c r="DD7" s="21"/>
      <c r="DE7" s="26"/>
      <c r="DF7" s="25"/>
      <c r="DG7" s="21"/>
      <c r="DH7" s="26"/>
    </row>
    <row r="8" spans="1:112">
      <c r="A8" s="14" t="s">
        <v>44</v>
      </c>
      <c r="B8" s="27">
        <v>208</v>
      </c>
      <c r="C8" s="22">
        <v>113</v>
      </c>
      <c r="D8" s="28">
        <v>15.5</v>
      </c>
      <c r="E8" s="27">
        <v>199</v>
      </c>
      <c r="F8" s="22">
        <v>109</v>
      </c>
      <c r="G8" s="28">
        <v>14</v>
      </c>
      <c r="H8" s="27">
        <v>189</v>
      </c>
      <c r="I8" s="22">
        <v>108</v>
      </c>
      <c r="J8" s="28">
        <v>12.89</v>
      </c>
      <c r="K8" s="27">
        <v>185</v>
      </c>
      <c r="L8" s="22">
        <v>101</v>
      </c>
      <c r="M8" s="28">
        <v>10.73</v>
      </c>
      <c r="N8" s="27">
        <v>192</v>
      </c>
      <c r="O8" s="22">
        <v>110</v>
      </c>
      <c r="P8" s="28">
        <v>12.87</v>
      </c>
      <c r="Q8" s="37">
        <v>198.377518526453</v>
      </c>
      <c r="R8" s="38">
        <v>125.45549104241501</v>
      </c>
      <c r="S8" s="36">
        <v>16.516810492381399</v>
      </c>
      <c r="T8" s="37">
        <v>196.21814421775201</v>
      </c>
      <c r="U8" s="38">
        <v>120.16039191828</v>
      </c>
      <c r="V8" s="36">
        <v>16.232939751583601</v>
      </c>
      <c r="W8" s="37">
        <v>189.25107023514801</v>
      </c>
      <c r="X8" s="38">
        <v>114.041665255157</v>
      </c>
      <c r="Y8" s="36">
        <v>15.1877856020885</v>
      </c>
      <c r="Z8" s="37">
        <v>180</v>
      </c>
      <c r="AA8" s="38">
        <v>103</v>
      </c>
      <c r="AB8" s="36">
        <v>13.66</v>
      </c>
      <c r="AC8" s="37">
        <v>171.698711960689</v>
      </c>
      <c r="AD8" s="38">
        <v>99.367279466708695</v>
      </c>
      <c r="AE8" s="36">
        <v>13.4827085672036</v>
      </c>
      <c r="AF8" s="37">
        <v>175.469577961189</v>
      </c>
      <c r="AG8" s="38">
        <v>109.41654847385099</v>
      </c>
      <c r="AH8" s="36">
        <v>15.687799224721701</v>
      </c>
      <c r="AI8" s="37">
        <v>168</v>
      </c>
      <c r="AJ8" s="38">
        <v>103</v>
      </c>
      <c r="AK8" s="36">
        <v>16.087230000000002</v>
      </c>
      <c r="AL8" s="37">
        <v>172</v>
      </c>
      <c r="AM8" s="38">
        <v>105</v>
      </c>
      <c r="AN8" s="36">
        <v>15.089869999999999</v>
      </c>
      <c r="AO8" s="37">
        <v>179.61088861120101</v>
      </c>
      <c r="AP8" s="38">
        <v>108.769449447152</v>
      </c>
      <c r="AQ8" s="36">
        <v>14.9266009614262</v>
      </c>
      <c r="AR8" s="37">
        <v>170</v>
      </c>
      <c r="AS8" s="38">
        <v>97</v>
      </c>
      <c r="AT8" s="36">
        <v>13.63687</v>
      </c>
      <c r="AU8" s="37">
        <v>169</v>
      </c>
      <c r="AV8" s="38">
        <v>101</v>
      </c>
      <c r="AW8" s="36">
        <v>13.379</v>
      </c>
      <c r="AX8" s="37">
        <v>168.83150759018</v>
      </c>
      <c r="AY8" s="38">
        <v>100.521436258847</v>
      </c>
      <c r="AZ8" s="36">
        <v>13.008088450308801</v>
      </c>
      <c r="BA8" s="37">
        <v>156.73752430634099</v>
      </c>
      <c r="BB8" s="38">
        <v>89.640271295018096</v>
      </c>
      <c r="BC8" s="36">
        <v>11.3624087223563</v>
      </c>
      <c r="BD8" s="37">
        <v>149.915192371513</v>
      </c>
      <c r="BE8" s="38">
        <v>91.359734985583202</v>
      </c>
      <c r="BF8" s="36">
        <v>11.7711149774682</v>
      </c>
      <c r="BG8" s="37">
        <v>158.41807344195601</v>
      </c>
      <c r="BH8" s="38">
        <v>90.082250299938593</v>
      </c>
      <c r="BI8" s="36">
        <v>12.2321649230643</v>
      </c>
      <c r="BJ8" s="37">
        <v>175.485596317937</v>
      </c>
      <c r="BK8" s="38">
        <v>98.799395419479893</v>
      </c>
      <c r="BL8" s="36">
        <v>14.4399330105828</v>
      </c>
      <c r="BM8" s="37">
        <v>173.95420609453001</v>
      </c>
      <c r="BN8" s="38">
        <v>103.344004019612</v>
      </c>
      <c r="BO8" s="36">
        <v>16.483849194831301</v>
      </c>
      <c r="BP8" s="37">
        <v>164.607493213841</v>
      </c>
      <c r="BQ8" s="38">
        <v>102.08516952525299</v>
      </c>
      <c r="BR8" s="36">
        <v>15.5187844638324</v>
      </c>
      <c r="BS8" s="37">
        <v>160.62327385580301</v>
      </c>
      <c r="BT8" s="38">
        <v>92.017989816261505</v>
      </c>
      <c r="BU8" s="36">
        <v>14.600249283155501</v>
      </c>
      <c r="BV8" s="37">
        <v>147.34814161499901</v>
      </c>
      <c r="BW8" s="38">
        <v>71.125825016083198</v>
      </c>
      <c r="BX8" s="36">
        <v>12.1529788831342</v>
      </c>
      <c r="BY8" s="37">
        <v>196.657428606726</v>
      </c>
      <c r="BZ8" s="38">
        <v>91.245740107709906</v>
      </c>
      <c r="CA8" s="36">
        <v>16.217315814500299</v>
      </c>
      <c r="CB8" s="37">
        <v>187.75421232316299</v>
      </c>
      <c r="CC8" s="38">
        <v>95.697227878463494</v>
      </c>
      <c r="CD8" s="36">
        <v>14.6056343680513</v>
      </c>
      <c r="CE8" s="37">
        <v>192.655017870048</v>
      </c>
      <c r="CF8" s="38">
        <v>103.23183017119599</v>
      </c>
      <c r="CG8" s="36">
        <v>17.509669483801201</v>
      </c>
      <c r="CH8" s="37">
        <v>213.15532243615701</v>
      </c>
      <c r="CI8" s="38">
        <v>111.88810623900901</v>
      </c>
      <c r="CJ8" s="36">
        <v>19.092783759759101</v>
      </c>
      <c r="CK8" s="37">
        <v>193.36075539669699</v>
      </c>
      <c r="CL8" s="38">
        <v>100.67236153627</v>
      </c>
      <c r="CM8" s="36">
        <v>15.368579864750799</v>
      </c>
      <c r="CN8" s="37">
        <v>193.84551154126899</v>
      </c>
      <c r="CO8" s="38">
        <v>100.41956960671099</v>
      </c>
      <c r="CP8" s="36">
        <v>17.776038267132598</v>
      </c>
      <c r="CQ8" s="37">
        <v>199.77607915923801</v>
      </c>
      <c r="CR8" s="38">
        <v>99.525193125491199</v>
      </c>
      <c r="CS8" s="36">
        <v>17.715007051319201</v>
      </c>
      <c r="CT8" s="37">
        <v>194</v>
      </c>
      <c r="CU8" s="38">
        <v>103</v>
      </c>
      <c r="CV8" s="36">
        <v>17.21</v>
      </c>
      <c r="CW8" s="37">
        <v>206</v>
      </c>
      <c r="CX8" s="38">
        <v>111</v>
      </c>
      <c r="CY8" s="36">
        <v>16.989999999999998</v>
      </c>
      <c r="CZ8" s="37">
        <v>197.249455220725</v>
      </c>
      <c r="DA8" s="38">
        <v>100.947406665703</v>
      </c>
      <c r="DB8" s="36">
        <v>15.413145004879199</v>
      </c>
      <c r="DC8" s="230">
        <v>191.23060012114101</v>
      </c>
      <c r="DD8" s="231">
        <v>104.69878381837</v>
      </c>
      <c r="DE8" s="232">
        <v>18.5968854629288</v>
      </c>
      <c r="DF8" s="40">
        <f t="shared" ref="DF8:DF24" si="0">DC8-CZ8</f>
        <v>-6.0188550995839876</v>
      </c>
      <c r="DG8" s="41">
        <f t="shared" ref="DG8:DG24" si="1">DD8-DA8</f>
        <v>3.7513771526670041</v>
      </c>
      <c r="DH8" s="39">
        <f t="shared" ref="DH8:DH24" si="2">DE8-DB8</f>
        <v>3.1837404580496003</v>
      </c>
    </row>
    <row r="9" spans="1:112">
      <c r="A9" s="14" t="s">
        <v>22</v>
      </c>
      <c r="B9" s="27">
        <v>194</v>
      </c>
      <c r="C9" s="22">
        <v>104</v>
      </c>
      <c r="D9" s="28">
        <v>9.4</v>
      </c>
      <c r="E9" s="27">
        <v>191</v>
      </c>
      <c r="F9" s="22">
        <v>102</v>
      </c>
      <c r="G9" s="28">
        <v>8.6999999999999993</v>
      </c>
      <c r="H9" s="27">
        <v>194</v>
      </c>
      <c r="I9" s="22">
        <v>106</v>
      </c>
      <c r="J9" s="28">
        <v>9.89</v>
      </c>
      <c r="K9" s="27">
        <v>187</v>
      </c>
      <c r="L9" s="22">
        <v>101</v>
      </c>
      <c r="M9" s="28">
        <v>9.59</v>
      </c>
      <c r="N9" s="27">
        <v>194</v>
      </c>
      <c r="O9" s="22">
        <v>105</v>
      </c>
      <c r="P9" s="28">
        <v>9.69</v>
      </c>
      <c r="Q9" s="37">
        <v>193.88024595792601</v>
      </c>
      <c r="R9" s="38">
        <v>114.477408587753</v>
      </c>
      <c r="S9" s="36">
        <v>9.1523245329862704</v>
      </c>
      <c r="T9" s="37">
        <v>195.51299560015201</v>
      </c>
      <c r="U9" s="38">
        <v>119.70989120998701</v>
      </c>
      <c r="V9" s="36">
        <v>9.4764882818107807</v>
      </c>
      <c r="W9" s="37">
        <v>197.74947004029301</v>
      </c>
      <c r="X9" s="38">
        <v>110.758122391006</v>
      </c>
      <c r="Y9" s="36">
        <v>9.4070997485362202</v>
      </c>
      <c r="Z9" s="37">
        <v>198</v>
      </c>
      <c r="AA9" s="38">
        <v>102</v>
      </c>
      <c r="AB9" s="36">
        <v>8.73</v>
      </c>
      <c r="AC9" s="37">
        <v>186.89028980912099</v>
      </c>
      <c r="AD9" s="38">
        <v>93.583095057994996</v>
      </c>
      <c r="AE9" s="36">
        <v>7.8174976186800897</v>
      </c>
      <c r="AF9" s="37">
        <v>164.83498796244899</v>
      </c>
      <c r="AG9" s="38">
        <v>80.073229068702204</v>
      </c>
      <c r="AH9" s="36">
        <v>6.5277259926753803</v>
      </c>
      <c r="AI9" s="37">
        <v>174</v>
      </c>
      <c r="AJ9" s="38">
        <v>92</v>
      </c>
      <c r="AK9" s="36">
        <v>7.7823200000000003</v>
      </c>
      <c r="AL9" s="37">
        <v>184</v>
      </c>
      <c r="AM9" s="38">
        <v>102</v>
      </c>
      <c r="AN9" s="36">
        <v>8.1144800000000004</v>
      </c>
      <c r="AO9" s="37">
        <v>174.97331830191399</v>
      </c>
      <c r="AP9" s="38">
        <v>101.33068730224799</v>
      </c>
      <c r="AQ9" s="36">
        <v>8.1657178891584792</v>
      </c>
      <c r="AR9" s="37">
        <v>185</v>
      </c>
      <c r="AS9" s="38">
        <v>111</v>
      </c>
      <c r="AT9" s="36">
        <v>10.433809999999999</v>
      </c>
      <c r="AU9" s="37">
        <v>194</v>
      </c>
      <c r="AV9" s="38">
        <v>119</v>
      </c>
      <c r="AW9" s="36">
        <v>11.346</v>
      </c>
      <c r="AX9" s="37">
        <v>184.692513562046</v>
      </c>
      <c r="AY9" s="38">
        <v>104.544944466156</v>
      </c>
      <c r="AZ9" s="36">
        <v>9.2830349114916597</v>
      </c>
      <c r="BA9" s="37">
        <v>180.47988461796299</v>
      </c>
      <c r="BB9" s="38">
        <v>93.235514139245893</v>
      </c>
      <c r="BC9" s="36">
        <v>7.5478718560880704</v>
      </c>
      <c r="BD9" s="37">
        <v>178.876903253807</v>
      </c>
      <c r="BE9" s="38">
        <v>104.02661352315199</v>
      </c>
      <c r="BF9" s="36">
        <v>8.7438980042296794</v>
      </c>
      <c r="BG9" s="37">
        <v>177.42479797024501</v>
      </c>
      <c r="BH9" s="38">
        <v>103.384080903946</v>
      </c>
      <c r="BI9" s="36">
        <v>10.367709487113499</v>
      </c>
      <c r="BJ9" s="37">
        <v>178.84438183805099</v>
      </c>
      <c r="BK9" s="38">
        <v>98.885366863866494</v>
      </c>
      <c r="BL9" s="36">
        <v>10.1344086546172</v>
      </c>
      <c r="BM9" s="37">
        <v>188.23088666909601</v>
      </c>
      <c r="BN9" s="38">
        <v>103.870904100993</v>
      </c>
      <c r="BO9" s="36">
        <v>10.485772818609099</v>
      </c>
      <c r="BP9" s="37">
        <v>165.08044089641601</v>
      </c>
      <c r="BQ9" s="38">
        <v>109.09721891580099</v>
      </c>
      <c r="BR9" s="36">
        <v>10.8334844252875</v>
      </c>
      <c r="BS9" s="37">
        <v>150.40055482493901</v>
      </c>
      <c r="BT9" s="38">
        <v>84.176151239869696</v>
      </c>
      <c r="BU9" s="36">
        <v>9.3736067793558604</v>
      </c>
      <c r="BV9" s="37">
        <v>152.84459235050301</v>
      </c>
      <c r="BW9" s="38">
        <v>68.213422365997403</v>
      </c>
      <c r="BX9" s="36">
        <v>9.0349148192393507</v>
      </c>
      <c r="BY9" s="37">
        <v>163.024607348557</v>
      </c>
      <c r="BZ9" s="38">
        <v>67.701007966310101</v>
      </c>
      <c r="CA9" s="36">
        <v>9.5303449022954592</v>
      </c>
      <c r="CB9" s="37">
        <v>177.43669161028899</v>
      </c>
      <c r="CC9" s="38">
        <v>66.733618865223704</v>
      </c>
      <c r="CD9" s="36">
        <v>7.5007402094096003</v>
      </c>
      <c r="CE9" s="37">
        <v>193.047788479302</v>
      </c>
      <c r="CF9" s="38">
        <v>84.781086871761801</v>
      </c>
      <c r="CG9" s="36">
        <v>8.1155307586570604</v>
      </c>
      <c r="CH9" s="37">
        <v>182.423335270623</v>
      </c>
      <c r="CI9" s="38">
        <v>89.553814786047298</v>
      </c>
      <c r="CJ9" s="36">
        <v>10.184485385904299</v>
      </c>
      <c r="CK9" s="37">
        <v>178.60266842409399</v>
      </c>
      <c r="CL9" s="38">
        <v>80.622132341087195</v>
      </c>
      <c r="CM9" s="36">
        <v>8.7035489500728804</v>
      </c>
      <c r="CN9" s="37">
        <v>189.07473483900301</v>
      </c>
      <c r="CO9" s="38">
        <v>77.015817659521602</v>
      </c>
      <c r="CP9" s="36">
        <v>8.7556896418839898</v>
      </c>
      <c r="CQ9" s="37">
        <v>181.770711325245</v>
      </c>
      <c r="CR9" s="38">
        <v>73.641224164338198</v>
      </c>
      <c r="CS9" s="36">
        <v>8.1290436151410095</v>
      </c>
      <c r="CT9" s="37">
        <v>173</v>
      </c>
      <c r="CU9" s="38">
        <v>76</v>
      </c>
      <c r="CV9" s="36">
        <v>7.52</v>
      </c>
      <c r="CW9" s="37">
        <v>169</v>
      </c>
      <c r="CX9" s="38">
        <v>74</v>
      </c>
      <c r="CY9" s="36">
        <v>10.29</v>
      </c>
      <c r="CZ9" s="37">
        <v>165.88629031000099</v>
      </c>
      <c r="DA9" s="38">
        <v>71.068048524943507</v>
      </c>
      <c r="DB9" s="36">
        <v>10.591965874814299</v>
      </c>
      <c r="DC9" s="230">
        <v>167.09828728836499</v>
      </c>
      <c r="DD9" s="231">
        <v>79.044636823967707</v>
      </c>
      <c r="DE9" s="232">
        <v>9.3855878867491302</v>
      </c>
      <c r="DF9" s="40">
        <f t="shared" si="0"/>
        <v>1.2119969783639988</v>
      </c>
      <c r="DG9" s="41">
        <f t="shared" si="1"/>
        <v>7.9765882990242005</v>
      </c>
      <c r="DH9" s="39">
        <f t="shared" si="2"/>
        <v>-1.206377988065169</v>
      </c>
    </row>
    <row r="10" spans="1:112">
      <c r="A10" s="14" t="s">
        <v>50</v>
      </c>
      <c r="B10" s="27">
        <v>200</v>
      </c>
      <c r="C10" s="22">
        <v>107</v>
      </c>
      <c r="D10" s="28">
        <v>9.4</v>
      </c>
      <c r="E10" s="27">
        <v>198</v>
      </c>
      <c r="F10" s="22">
        <v>102</v>
      </c>
      <c r="G10" s="28">
        <v>9.6</v>
      </c>
      <c r="H10" s="27">
        <v>198</v>
      </c>
      <c r="I10" s="22">
        <v>110</v>
      </c>
      <c r="J10" s="28">
        <v>12.12</v>
      </c>
      <c r="K10" s="27">
        <v>197</v>
      </c>
      <c r="L10" s="22">
        <v>111</v>
      </c>
      <c r="M10" s="28">
        <v>11.87</v>
      </c>
      <c r="N10" s="27">
        <v>195</v>
      </c>
      <c r="O10" s="22">
        <v>96</v>
      </c>
      <c r="P10" s="28">
        <v>10.33</v>
      </c>
      <c r="Q10" s="37">
        <v>179.847414933257</v>
      </c>
      <c r="R10" s="38">
        <v>85.538546278535193</v>
      </c>
      <c r="S10" s="36">
        <v>10.7986891851482</v>
      </c>
      <c r="T10" s="37">
        <v>182.62554602738399</v>
      </c>
      <c r="U10" s="38">
        <v>90.015948528092494</v>
      </c>
      <c r="V10" s="36">
        <v>11.367298980949601</v>
      </c>
      <c r="W10" s="37">
        <v>195.021539030025</v>
      </c>
      <c r="X10" s="38">
        <v>100.616497659419</v>
      </c>
      <c r="Y10" s="36">
        <v>11.920284474399301</v>
      </c>
      <c r="Z10" s="37">
        <v>197</v>
      </c>
      <c r="AA10" s="38">
        <v>102</v>
      </c>
      <c r="AB10" s="36">
        <v>13.28</v>
      </c>
      <c r="AC10" s="37">
        <v>189.24924095505301</v>
      </c>
      <c r="AD10" s="38">
        <v>92.553447344957505</v>
      </c>
      <c r="AE10" s="36">
        <v>12.5178012373258</v>
      </c>
      <c r="AF10" s="37">
        <v>185.587078527762</v>
      </c>
      <c r="AG10" s="38">
        <v>90.529043328164093</v>
      </c>
      <c r="AH10" s="36">
        <v>11.882313271956299</v>
      </c>
      <c r="AI10" s="37">
        <v>192</v>
      </c>
      <c r="AJ10" s="38">
        <v>93</v>
      </c>
      <c r="AK10" s="36">
        <v>13.13978</v>
      </c>
      <c r="AL10" s="37">
        <v>192</v>
      </c>
      <c r="AM10" s="38">
        <v>96</v>
      </c>
      <c r="AN10" s="36">
        <v>13.13302</v>
      </c>
      <c r="AO10" s="37">
        <v>200.669501527395</v>
      </c>
      <c r="AP10" s="38">
        <v>104.431710621261</v>
      </c>
      <c r="AQ10" s="36">
        <v>13.0499895358455</v>
      </c>
      <c r="AR10" s="37">
        <v>215</v>
      </c>
      <c r="AS10" s="38">
        <v>111</v>
      </c>
      <c r="AT10" s="36">
        <v>11.520820000000001</v>
      </c>
      <c r="AU10" s="37">
        <v>239</v>
      </c>
      <c r="AV10" s="38">
        <v>127</v>
      </c>
      <c r="AW10" s="36">
        <v>12.766999999999999</v>
      </c>
      <c r="AX10" s="37">
        <v>256.51571014847599</v>
      </c>
      <c r="AY10" s="38">
        <v>129.93097958021499</v>
      </c>
      <c r="AZ10" s="36">
        <v>15.1282834944651</v>
      </c>
      <c r="BA10" s="37">
        <v>233.46142093088201</v>
      </c>
      <c r="BB10" s="38">
        <v>113.580936543756</v>
      </c>
      <c r="BC10" s="36">
        <v>13.7773802524733</v>
      </c>
      <c r="BD10" s="37">
        <v>210.13075667475701</v>
      </c>
      <c r="BE10" s="38">
        <v>109.368429934601</v>
      </c>
      <c r="BF10" s="36">
        <v>11.8112576831401</v>
      </c>
      <c r="BG10" s="37">
        <v>209.49410953640401</v>
      </c>
      <c r="BH10" s="38">
        <v>112.84524314584699</v>
      </c>
      <c r="BI10" s="36">
        <v>12.7686984860505</v>
      </c>
      <c r="BJ10" s="37">
        <v>218.51913387133101</v>
      </c>
      <c r="BK10" s="38">
        <v>117.17423435070501</v>
      </c>
      <c r="BL10" s="36">
        <v>13.398679323141399</v>
      </c>
      <c r="BM10" s="37">
        <v>208.259923468707</v>
      </c>
      <c r="BN10" s="38">
        <v>105.31605136986001</v>
      </c>
      <c r="BO10" s="36">
        <v>10.928325217616299</v>
      </c>
      <c r="BP10" s="37">
        <v>162.82510663082101</v>
      </c>
      <c r="BQ10" s="38">
        <v>76.483939494223705</v>
      </c>
      <c r="BR10" s="36">
        <v>10.784400590251201</v>
      </c>
      <c r="BS10" s="37">
        <v>161.77015511583801</v>
      </c>
      <c r="BT10" s="38">
        <v>70.553845610703803</v>
      </c>
      <c r="BU10" s="36">
        <v>10.6838770014558</v>
      </c>
      <c r="BV10" s="37">
        <v>177.334094490712</v>
      </c>
      <c r="BW10" s="38">
        <v>81.864469602534996</v>
      </c>
      <c r="BX10" s="36">
        <v>12.929169442485</v>
      </c>
      <c r="BY10" s="37">
        <v>192.385447945572</v>
      </c>
      <c r="BZ10" s="38">
        <v>96.187124584981007</v>
      </c>
      <c r="CA10" s="36">
        <v>12.880890844474701</v>
      </c>
      <c r="CB10" s="37">
        <v>174.91848541972499</v>
      </c>
      <c r="CC10" s="38">
        <v>90.639924622450394</v>
      </c>
      <c r="CD10" s="36">
        <v>12.0179096479606</v>
      </c>
      <c r="CE10" s="37">
        <v>154.24790801041399</v>
      </c>
      <c r="CF10" s="38">
        <v>77.022037976457796</v>
      </c>
      <c r="CG10" s="36">
        <v>10.681928866303601</v>
      </c>
      <c r="CH10" s="37">
        <v>165.23805821957799</v>
      </c>
      <c r="CI10" s="38">
        <v>78.598939897898305</v>
      </c>
      <c r="CJ10" s="36">
        <v>10.078216181670401</v>
      </c>
      <c r="CK10" s="37">
        <v>176.96396585899501</v>
      </c>
      <c r="CL10" s="38">
        <v>87.209359079850799</v>
      </c>
      <c r="CM10" s="36">
        <v>11.5054541019309</v>
      </c>
      <c r="CN10" s="37">
        <v>166.59260441704799</v>
      </c>
      <c r="CO10" s="38">
        <v>73.663445446828703</v>
      </c>
      <c r="CP10" s="36">
        <v>9.7339629291979293</v>
      </c>
      <c r="CQ10" s="37">
        <v>152.27482644945201</v>
      </c>
      <c r="CR10" s="38">
        <v>68.470108746567604</v>
      </c>
      <c r="CS10" s="36">
        <v>9.0583628616004503</v>
      </c>
      <c r="CT10" s="37">
        <v>158</v>
      </c>
      <c r="CU10" s="38">
        <v>74</v>
      </c>
      <c r="CV10" s="36">
        <v>10.27</v>
      </c>
      <c r="CW10" s="37">
        <v>187</v>
      </c>
      <c r="CX10" s="38">
        <v>85</v>
      </c>
      <c r="CY10" s="36">
        <v>12.95</v>
      </c>
      <c r="CZ10" s="37">
        <v>173.76545898325199</v>
      </c>
      <c r="DA10" s="38">
        <v>82.128101705660399</v>
      </c>
      <c r="DB10" s="36">
        <v>12.3609188870876</v>
      </c>
      <c r="DC10" s="230">
        <v>150.50048539589301</v>
      </c>
      <c r="DD10" s="231">
        <v>73.752397109653202</v>
      </c>
      <c r="DE10" s="232">
        <v>9.4288857097569405</v>
      </c>
      <c r="DF10" s="40">
        <f t="shared" si="0"/>
        <v>-23.26497358735898</v>
      </c>
      <c r="DG10" s="41">
        <f t="shared" si="1"/>
        <v>-8.3757045960071963</v>
      </c>
      <c r="DH10" s="39">
        <f t="shared" si="2"/>
        <v>-2.9320331773306592</v>
      </c>
    </row>
    <row r="11" spans="1:112">
      <c r="A11" s="14" t="s">
        <v>17</v>
      </c>
      <c r="B11" s="27">
        <v>142</v>
      </c>
      <c r="C11" s="22">
        <v>93</v>
      </c>
      <c r="D11" s="28">
        <v>10</v>
      </c>
      <c r="E11" s="27">
        <v>151</v>
      </c>
      <c r="F11" s="22">
        <v>79</v>
      </c>
      <c r="G11" s="28">
        <v>7.9</v>
      </c>
      <c r="H11" s="27">
        <v>141</v>
      </c>
      <c r="I11" s="22">
        <v>70</v>
      </c>
      <c r="J11" s="28">
        <v>6.95</v>
      </c>
      <c r="K11" s="27">
        <v>141</v>
      </c>
      <c r="L11" s="22">
        <v>80</v>
      </c>
      <c r="M11" s="28">
        <v>7.62</v>
      </c>
      <c r="N11" s="27">
        <v>153</v>
      </c>
      <c r="O11" s="22">
        <v>84</v>
      </c>
      <c r="P11" s="28">
        <v>8.4</v>
      </c>
      <c r="Q11" s="37">
        <v>139.024556327043</v>
      </c>
      <c r="R11" s="38">
        <v>81.335532307371494</v>
      </c>
      <c r="S11" s="36">
        <v>7.5317125274446104</v>
      </c>
      <c r="T11" s="37">
        <v>124.457695372682</v>
      </c>
      <c r="U11" s="38">
        <v>75.453854543426004</v>
      </c>
      <c r="V11" s="36">
        <v>7.1703918450045396</v>
      </c>
      <c r="W11" s="37">
        <v>141.14274786679701</v>
      </c>
      <c r="X11" s="38">
        <v>88.128376012395293</v>
      </c>
      <c r="Y11" s="36">
        <v>10.1169402186397</v>
      </c>
      <c r="Z11" s="37">
        <v>164</v>
      </c>
      <c r="AA11" s="38">
        <v>101</v>
      </c>
      <c r="AB11" s="36">
        <v>12.65</v>
      </c>
      <c r="AC11" s="37">
        <v>156.711466119552</v>
      </c>
      <c r="AD11" s="38">
        <v>87.713750383799095</v>
      </c>
      <c r="AE11" s="36">
        <v>10.609371844452999</v>
      </c>
      <c r="AF11" s="37">
        <v>132.851229514278</v>
      </c>
      <c r="AG11" s="38">
        <v>70.889018221495903</v>
      </c>
      <c r="AH11" s="36">
        <v>7.8551038369807902</v>
      </c>
      <c r="AI11" s="37">
        <v>137</v>
      </c>
      <c r="AJ11" s="38">
        <v>74</v>
      </c>
      <c r="AK11" s="36">
        <v>8.3082100000000008</v>
      </c>
      <c r="AL11" s="37">
        <v>145</v>
      </c>
      <c r="AM11" s="38">
        <v>78</v>
      </c>
      <c r="AN11" s="36">
        <v>9.2722499999999997</v>
      </c>
      <c r="AO11" s="37">
        <v>142.689473393155</v>
      </c>
      <c r="AP11" s="38">
        <v>84.264240289159702</v>
      </c>
      <c r="AQ11" s="36">
        <v>10.089811821159101</v>
      </c>
      <c r="AR11" s="37">
        <v>170</v>
      </c>
      <c r="AS11" s="38">
        <v>102</v>
      </c>
      <c r="AT11" s="36">
        <v>12.25422</v>
      </c>
      <c r="AU11" s="37">
        <v>186</v>
      </c>
      <c r="AV11" s="38">
        <v>102</v>
      </c>
      <c r="AW11" s="36">
        <v>11.118</v>
      </c>
      <c r="AX11" s="37">
        <v>175.76295170184599</v>
      </c>
      <c r="AY11" s="38">
        <v>92.375412335550607</v>
      </c>
      <c r="AZ11" s="36">
        <v>9.0345433087563904</v>
      </c>
      <c r="BA11" s="37">
        <v>170.874101309944</v>
      </c>
      <c r="BB11" s="38">
        <v>99.9161678648628</v>
      </c>
      <c r="BC11" s="36">
        <v>11.250163798898001</v>
      </c>
      <c r="BD11" s="37">
        <v>160.906681786311</v>
      </c>
      <c r="BE11" s="38">
        <v>100.35942254459</v>
      </c>
      <c r="BF11" s="36">
        <v>11.961695381296201</v>
      </c>
      <c r="BG11" s="37">
        <v>152.012083029064</v>
      </c>
      <c r="BH11" s="38">
        <v>89.204212735541105</v>
      </c>
      <c r="BI11" s="36">
        <v>10.7159678685716</v>
      </c>
      <c r="BJ11" s="37">
        <v>146.74008967049599</v>
      </c>
      <c r="BK11" s="38">
        <v>91.156551963021997</v>
      </c>
      <c r="BL11" s="36">
        <v>8.7989042821393895</v>
      </c>
      <c r="BM11" s="37">
        <v>145.034416189208</v>
      </c>
      <c r="BN11" s="38">
        <v>94.569029163918003</v>
      </c>
      <c r="BO11" s="36">
        <v>9.02809981120887</v>
      </c>
      <c r="BP11" s="37">
        <v>186.92714488647201</v>
      </c>
      <c r="BQ11" s="38">
        <v>111.66043701708099</v>
      </c>
      <c r="BR11" s="36">
        <v>11.573907489849599</v>
      </c>
      <c r="BS11" s="37">
        <v>172.61471600994599</v>
      </c>
      <c r="BT11" s="38">
        <v>102.83992555439001</v>
      </c>
      <c r="BU11" s="36">
        <v>11.113390024478001</v>
      </c>
      <c r="BV11" s="37">
        <v>154.82289699296399</v>
      </c>
      <c r="BW11" s="38">
        <v>90.386734797073601</v>
      </c>
      <c r="BX11" s="36">
        <v>10.1772935145058</v>
      </c>
      <c r="BY11" s="37">
        <v>160.351976929611</v>
      </c>
      <c r="BZ11" s="38">
        <v>90.604961813589</v>
      </c>
      <c r="CA11" s="36">
        <v>11.8820115000111</v>
      </c>
      <c r="CB11" s="37">
        <v>164.359111486138</v>
      </c>
      <c r="CC11" s="38">
        <v>81.609166510474097</v>
      </c>
      <c r="CD11" s="36">
        <v>12.668619707574599</v>
      </c>
      <c r="CE11" s="37">
        <v>155.36530990959599</v>
      </c>
      <c r="CF11" s="38">
        <v>76.462063379086999</v>
      </c>
      <c r="CG11" s="36">
        <v>10.1050447236394</v>
      </c>
      <c r="CH11" s="37">
        <v>164.841152139374</v>
      </c>
      <c r="CI11" s="38">
        <v>87.437731995472404</v>
      </c>
      <c r="CJ11" s="36">
        <v>10.086072593105399</v>
      </c>
      <c r="CK11" s="37">
        <v>177.15389144690201</v>
      </c>
      <c r="CL11" s="38">
        <v>97.959505931482994</v>
      </c>
      <c r="CM11" s="36">
        <v>11.9334148315519</v>
      </c>
      <c r="CN11" s="37">
        <v>166.381153348353</v>
      </c>
      <c r="CO11" s="38">
        <v>93.986778315706601</v>
      </c>
      <c r="CP11" s="36">
        <v>11.097490912118101</v>
      </c>
      <c r="CQ11" s="37">
        <v>167.82234586999101</v>
      </c>
      <c r="CR11" s="38">
        <v>94.044685996989102</v>
      </c>
      <c r="CS11" s="36">
        <v>11.495121232305999</v>
      </c>
      <c r="CT11" s="37">
        <v>171</v>
      </c>
      <c r="CU11" s="38">
        <v>96</v>
      </c>
      <c r="CV11" s="36">
        <v>12.58</v>
      </c>
      <c r="CW11" s="37">
        <v>151</v>
      </c>
      <c r="CX11" s="38">
        <v>84</v>
      </c>
      <c r="CY11" s="36">
        <v>10.29</v>
      </c>
      <c r="CZ11" s="37">
        <v>131.20781699186301</v>
      </c>
      <c r="DA11" s="38">
        <v>67.543260429684494</v>
      </c>
      <c r="DB11" s="36">
        <v>7.8266553557361096</v>
      </c>
      <c r="DC11" s="230">
        <v>148.01872414110599</v>
      </c>
      <c r="DD11" s="231">
        <v>76.944375973251297</v>
      </c>
      <c r="DE11" s="232">
        <v>8.9876674645253907</v>
      </c>
      <c r="DF11" s="40">
        <f t="shared" si="0"/>
        <v>16.810907149242979</v>
      </c>
      <c r="DG11" s="41">
        <f t="shared" si="1"/>
        <v>9.401115543566803</v>
      </c>
      <c r="DH11" s="39">
        <f t="shared" si="2"/>
        <v>1.1610121087892811</v>
      </c>
    </row>
    <row r="12" spans="1:112">
      <c r="A12" s="14" t="s">
        <v>27</v>
      </c>
      <c r="B12" s="27">
        <v>182</v>
      </c>
      <c r="C12" s="22">
        <v>102</v>
      </c>
      <c r="D12" s="28">
        <v>11.6</v>
      </c>
      <c r="E12" s="27">
        <v>191</v>
      </c>
      <c r="F12" s="22">
        <v>110</v>
      </c>
      <c r="G12" s="28">
        <v>13.7</v>
      </c>
      <c r="H12" s="27">
        <v>182</v>
      </c>
      <c r="I12" s="22">
        <v>108</v>
      </c>
      <c r="J12" s="28">
        <v>14.4</v>
      </c>
      <c r="K12" s="27">
        <v>192</v>
      </c>
      <c r="L12" s="22">
        <v>118</v>
      </c>
      <c r="M12" s="28">
        <v>17.87</v>
      </c>
      <c r="N12" s="27">
        <v>205</v>
      </c>
      <c r="O12" s="22">
        <v>117</v>
      </c>
      <c r="P12" s="28">
        <v>15.14</v>
      </c>
      <c r="Q12" s="37">
        <v>187.30917073398101</v>
      </c>
      <c r="R12" s="38">
        <v>102.403868432091</v>
      </c>
      <c r="S12" s="36">
        <v>10.0630364874097</v>
      </c>
      <c r="T12" s="37">
        <v>167.39572228667001</v>
      </c>
      <c r="U12" s="38">
        <v>92.716603081304896</v>
      </c>
      <c r="V12" s="36">
        <v>9.63487994590737</v>
      </c>
      <c r="W12" s="37">
        <v>171.01208056642</v>
      </c>
      <c r="X12" s="38">
        <v>93.192608369905102</v>
      </c>
      <c r="Y12" s="36">
        <v>10.7289429991028</v>
      </c>
      <c r="Z12" s="37">
        <v>182</v>
      </c>
      <c r="AA12" s="38">
        <v>98</v>
      </c>
      <c r="AB12" s="36">
        <v>10.71</v>
      </c>
      <c r="AC12" s="37">
        <v>178.59778099762701</v>
      </c>
      <c r="AD12" s="38">
        <v>103.10375045192499</v>
      </c>
      <c r="AE12" s="36">
        <v>11.4528527587919</v>
      </c>
      <c r="AF12" s="37">
        <v>168.563778476583</v>
      </c>
      <c r="AG12" s="38">
        <v>99.587604968888797</v>
      </c>
      <c r="AH12" s="36">
        <v>11.6943283775437</v>
      </c>
      <c r="AI12" s="37">
        <v>162</v>
      </c>
      <c r="AJ12" s="38">
        <v>85</v>
      </c>
      <c r="AK12" s="36">
        <v>9.1278799999999993</v>
      </c>
      <c r="AL12" s="37">
        <v>165</v>
      </c>
      <c r="AM12" s="38">
        <v>87</v>
      </c>
      <c r="AN12" s="36">
        <v>9.6382100000000008</v>
      </c>
      <c r="AO12" s="37">
        <v>164.90832333487199</v>
      </c>
      <c r="AP12" s="38">
        <v>91.3388754917586</v>
      </c>
      <c r="AQ12" s="36">
        <v>10.596621311879501</v>
      </c>
      <c r="AR12" s="37">
        <v>166</v>
      </c>
      <c r="AS12" s="38">
        <v>93</v>
      </c>
      <c r="AT12" s="36">
        <v>10.52408</v>
      </c>
      <c r="AU12" s="37">
        <v>167</v>
      </c>
      <c r="AV12" s="38">
        <v>89</v>
      </c>
      <c r="AW12" s="36">
        <v>10.324</v>
      </c>
      <c r="AX12" s="37">
        <v>176.01717416530801</v>
      </c>
      <c r="AY12" s="38">
        <v>87.042908671683094</v>
      </c>
      <c r="AZ12" s="36">
        <v>10.892835566451099</v>
      </c>
      <c r="BA12" s="37">
        <v>167.28980133430201</v>
      </c>
      <c r="BB12" s="38">
        <v>82.858196934297695</v>
      </c>
      <c r="BC12" s="36">
        <v>10.8261945147198</v>
      </c>
      <c r="BD12" s="37">
        <v>150.65642306362599</v>
      </c>
      <c r="BE12" s="38">
        <v>78.623270880333806</v>
      </c>
      <c r="BF12" s="36">
        <v>9.4190929741356406</v>
      </c>
      <c r="BG12" s="37">
        <v>147.01975377090699</v>
      </c>
      <c r="BH12" s="38">
        <v>75.637928080346796</v>
      </c>
      <c r="BI12" s="36">
        <v>9.0045647187496005</v>
      </c>
      <c r="BJ12" s="37">
        <v>154.55199006263899</v>
      </c>
      <c r="BK12" s="38">
        <v>86.232749580489298</v>
      </c>
      <c r="BL12" s="36">
        <v>9.9156834735226695</v>
      </c>
      <c r="BM12" s="37">
        <v>168.103897855094</v>
      </c>
      <c r="BN12" s="38">
        <v>99.249640618858393</v>
      </c>
      <c r="BO12" s="36">
        <v>10.9463842724308</v>
      </c>
      <c r="BP12" s="37">
        <v>118.488305169876</v>
      </c>
      <c r="BQ12" s="38">
        <v>61.116012076709303</v>
      </c>
      <c r="BR12" s="36">
        <v>7.3853711575439602</v>
      </c>
      <c r="BS12" s="37">
        <v>102.509014862873</v>
      </c>
      <c r="BT12" s="38">
        <v>43.6536016858051</v>
      </c>
      <c r="BU12" s="36">
        <v>6.73351688105046</v>
      </c>
      <c r="BV12" s="37">
        <v>112.23312000708199</v>
      </c>
      <c r="BW12" s="38">
        <v>49.685602232724598</v>
      </c>
      <c r="BX12" s="36">
        <v>7.9615052936464199</v>
      </c>
      <c r="BY12" s="37">
        <v>117.759500346978</v>
      </c>
      <c r="BZ12" s="38">
        <v>51.5352491263532</v>
      </c>
      <c r="CA12" s="36">
        <v>7.6679895001204503</v>
      </c>
      <c r="CB12" s="37">
        <v>112.62239454691</v>
      </c>
      <c r="CC12" s="38">
        <v>44.771402631318601</v>
      </c>
      <c r="CD12" s="36">
        <v>6.80359059858724</v>
      </c>
      <c r="CE12" s="37">
        <v>109.19365286499399</v>
      </c>
      <c r="CF12" s="38">
        <v>44.761576541261398</v>
      </c>
      <c r="CG12" s="36">
        <v>8.1726018373644091</v>
      </c>
      <c r="CH12" s="37">
        <v>113.205517545311</v>
      </c>
      <c r="CI12" s="38">
        <v>51.7479265013651</v>
      </c>
      <c r="CJ12" s="36">
        <v>8.8603598819012106</v>
      </c>
      <c r="CK12" s="37">
        <v>123.263336649026</v>
      </c>
      <c r="CL12" s="38">
        <v>63.2224809739023</v>
      </c>
      <c r="CM12" s="36">
        <v>9.0603151606021797</v>
      </c>
      <c r="CN12" s="37">
        <v>128.395233120424</v>
      </c>
      <c r="CO12" s="38">
        <v>65.898203886250499</v>
      </c>
      <c r="CP12" s="36">
        <v>10.212116451161901</v>
      </c>
      <c r="CQ12" s="37">
        <v>123.045005228717</v>
      </c>
      <c r="CR12" s="38">
        <v>66.432426353733305</v>
      </c>
      <c r="CS12" s="36">
        <v>11.294589769288899</v>
      </c>
      <c r="CT12" s="37">
        <v>112</v>
      </c>
      <c r="CU12" s="38">
        <v>58</v>
      </c>
      <c r="CV12" s="36">
        <v>9.07</v>
      </c>
      <c r="CW12" s="37">
        <v>112</v>
      </c>
      <c r="CX12" s="38">
        <v>58</v>
      </c>
      <c r="CY12" s="36">
        <v>9.08</v>
      </c>
      <c r="CZ12" s="37">
        <v>120.66673104653999</v>
      </c>
      <c r="DA12" s="38">
        <v>61.338821986852999</v>
      </c>
      <c r="DB12" s="36">
        <v>10.2559152299921</v>
      </c>
      <c r="DC12" s="230">
        <v>117.24459482225301</v>
      </c>
      <c r="DD12" s="231">
        <v>56.419987256696203</v>
      </c>
      <c r="DE12" s="232">
        <v>8.2768030318451995</v>
      </c>
      <c r="DF12" s="40">
        <f t="shared" si="0"/>
        <v>-3.4221362242869873</v>
      </c>
      <c r="DG12" s="41">
        <f t="shared" si="1"/>
        <v>-4.9188347301567958</v>
      </c>
      <c r="DH12" s="39">
        <f t="shared" si="2"/>
        <v>-1.9791121981469004</v>
      </c>
    </row>
    <row r="13" spans="1:112">
      <c r="A13" s="14" t="s">
        <v>97</v>
      </c>
      <c r="B13" s="27"/>
      <c r="C13" s="22"/>
      <c r="D13" s="28"/>
      <c r="E13" s="27"/>
      <c r="F13" s="22"/>
      <c r="G13" s="28"/>
      <c r="H13" s="27"/>
      <c r="I13" s="22"/>
      <c r="J13" s="28"/>
      <c r="K13" s="27"/>
      <c r="L13" s="22"/>
      <c r="M13" s="28"/>
      <c r="N13" s="27"/>
      <c r="O13" s="22"/>
      <c r="P13" s="28"/>
      <c r="Q13" s="37"/>
      <c r="R13" s="38"/>
      <c r="S13" s="36"/>
      <c r="T13" s="37"/>
      <c r="U13" s="38"/>
      <c r="V13" s="36"/>
      <c r="W13" s="37"/>
      <c r="X13" s="38"/>
      <c r="Y13" s="36"/>
      <c r="Z13" s="37"/>
      <c r="AA13" s="38"/>
      <c r="AB13" s="36"/>
      <c r="AC13" s="37"/>
      <c r="AD13" s="38"/>
      <c r="AE13" s="36"/>
      <c r="AF13" s="37"/>
      <c r="AG13" s="38"/>
      <c r="AH13" s="36"/>
      <c r="AI13" s="37">
        <v>23</v>
      </c>
      <c r="AJ13" s="38">
        <v>14</v>
      </c>
      <c r="AK13" s="36">
        <v>1.31074</v>
      </c>
      <c r="AL13" s="37">
        <v>28</v>
      </c>
      <c r="AM13" s="38">
        <v>15</v>
      </c>
      <c r="AN13" s="36">
        <v>2.3565200000000002</v>
      </c>
      <c r="AO13" s="37">
        <v>31.890362919027002</v>
      </c>
      <c r="AP13" s="38">
        <v>20.050423240966701</v>
      </c>
      <c r="AQ13" s="36">
        <v>2.3541951721249399</v>
      </c>
      <c r="AR13" s="37">
        <v>24</v>
      </c>
      <c r="AS13" s="38">
        <v>15</v>
      </c>
      <c r="AT13" s="36">
        <v>1.4633400000000001</v>
      </c>
      <c r="AU13" s="37">
        <v>35</v>
      </c>
      <c r="AV13" s="38">
        <v>16</v>
      </c>
      <c r="AW13" s="36">
        <v>2.39</v>
      </c>
      <c r="AX13" s="37">
        <v>41.800630411534797</v>
      </c>
      <c r="AY13" s="38">
        <v>20.847255241682898</v>
      </c>
      <c r="AZ13" s="36">
        <v>2.8565914137114001</v>
      </c>
      <c r="BA13" s="37">
        <v>36.059536156329898</v>
      </c>
      <c r="BB13" s="38">
        <v>17.413572818117501</v>
      </c>
      <c r="BC13" s="36">
        <v>2.70896254229456</v>
      </c>
      <c r="BD13" s="37">
        <v>40.856627213360198</v>
      </c>
      <c r="BE13" s="38">
        <v>19.606623940589699</v>
      </c>
      <c r="BF13" s="36">
        <v>3.1834832113549898</v>
      </c>
      <c r="BG13" s="37">
        <v>40.783928733179103</v>
      </c>
      <c r="BH13" s="38">
        <v>22.783062864928802</v>
      </c>
      <c r="BI13" s="36">
        <v>3.61102347122995</v>
      </c>
      <c r="BJ13" s="37">
        <v>36.606036062026497</v>
      </c>
      <c r="BK13" s="38">
        <v>20.266996795920999</v>
      </c>
      <c r="BL13" s="36">
        <v>3.3110801688324401</v>
      </c>
      <c r="BM13" s="37">
        <v>53.339201920962097</v>
      </c>
      <c r="BN13" s="38">
        <v>28.4743725392999</v>
      </c>
      <c r="BO13" s="36">
        <v>4.3581686869613403</v>
      </c>
      <c r="BP13" s="37">
        <v>55.899609315564298</v>
      </c>
      <c r="BQ13" s="38">
        <v>28.976971916606999</v>
      </c>
      <c r="BR13" s="36">
        <v>3.4232475464963898</v>
      </c>
      <c r="BS13" s="37">
        <v>66.599526381834494</v>
      </c>
      <c r="BT13" s="38">
        <v>35.645132496380398</v>
      </c>
      <c r="BU13" s="36">
        <v>4.7112171305140604</v>
      </c>
      <c r="BV13" s="37">
        <v>75.645366647786204</v>
      </c>
      <c r="BW13" s="38">
        <v>40.910796124129</v>
      </c>
      <c r="BX13" s="36">
        <v>6.22660427691644</v>
      </c>
      <c r="BY13" s="37">
        <v>71.492362853879897</v>
      </c>
      <c r="BZ13" s="38">
        <v>37.607317790918202</v>
      </c>
      <c r="CA13" s="36">
        <v>6.35802829867146</v>
      </c>
      <c r="CB13" s="37">
        <v>86.905258914264806</v>
      </c>
      <c r="CC13" s="38">
        <v>46.557662005690901</v>
      </c>
      <c r="CD13" s="36">
        <v>7.6591373875448001</v>
      </c>
      <c r="CE13" s="37">
        <v>97.584023526791498</v>
      </c>
      <c r="CF13" s="38">
        <v>52.103825817935501</v>
      </c>
      <c r="CG13" s="36">
        <v>7.2908469157739901</v>
      </c>
      <c r="CH13" s="37">
        <v>83.345531917278805</v>
      </c>
      <c r="CI13" s="38">
        <v>48.845494754007397</v>
      </c>
      <c r="CJ13" s="36">
        <v>6.9081180065744796</v>
      </c>
      <c r="CK13" s="37">
        <v>72.250969428659303</v>
      </c>
      <c r="CL13" s="38">
        <v>36.996410514065403</v>
      </c>
      <c r="CM13" s="36">
        <v>6.0136138013966303</v>
      </c>
      <c r="CN13" s="37">
        <v>75.514372868339706</v>
      </c>
      <c r="CO13" s="38">
        <v>30.7911515145618</v>
      </c>
      <c r="CP13" s="36">
        <v>5.0196411763748703</v>
      </c>
      <c r="CQ13" s="37">
        <v>80.724929098752597</v>
      </c>
      <c r="CR13" s="38">
        <v>40.175052616692298</v>
      </c>
      <c r="CS13" s="36">
        <v>6.8578099688966399</v>
      </c>
      <c r="CT13" s="37">
        <v>93</v>
      </c>
      <c r="CU13" s="38">
        <v>53</v>
      </c>
      <c r="CV13" s="36">
        <v>8.5299999999999994</v>
      </c>
      <c r="CW13" s="37">
        <v>95</v>
      </c>
      <c r="CX13" s="38">
        <v>51</v>
      </c>
      <c r="CY13" s="36">
        <v>7.64</v>
      </c>
      <c r="CZ13" s="37">
        <v>93.691828927627995</v>
      </c>
      <c r="DA13" s="38">
        <v>51.114064018988799</v>
      </c>
      <c r="DB13" s="36">
        <v>7.1195759233493199</v>
      </c>
      <c r="DC13" s="230">
        <v>107.945160828846</v>
      </c>
      <c r="DD13" s="231">
        <v>58.006910273861003</v>
      </c>
      <c r="DE13" s="232">
        <v>8.0246977126814798</v>
      </c>
      <c r="DF13" s="40">
        <f t="shared" si="0"/>
        <v>14.253331901218004</v>
      </c>
      <c r="DG13" s="41">
        <f t="shared" si="1"/>
        <v>6.8928462548722038</v>
      </c>
      <c r="DH13" s="39">
        <f t="shared" si="2"/>
        <v>0.90512178933215992</v>
      </c>
    </row>
    <row r="14" spans="1:112">
      <c r="A14" s="14" t="s">
        <v>99</v>
      </c>
      <c r="B14" s="27">
        <v>27</v>
      </c>
      <c r="C14" s="22">
        <v>11</v>
      </c>
      <c r="D14" s="28">
        <v>1.2</v>
      </c>
      <c r="E14" s="27">
        <v>35</v>
      </c>
      <c r="F14" s="22">
        <v>19</v>
      </c>
      <c r="G14" s="28">
        <v>1.9</v>
      </c>
      <c r="H14" s="27">
        <v>39</v>
      </c>
      <c r="I14" s="22">
        <v>18</v>
      </c>
      <c r="J14" s="28">
        <v>1.57</v>
      </c>
      <c r="K14" s="27">
        <v>40</v>
      </c>
      <c r="L14" s="22">
        <v>15</v>
      </c>
      <c r="M14" s="28">
        <v>1.67</v>
      </c>
      <c r="N14" s="27">
        <v>39</v>
      </c>
      <c r="O14" s="22">
        <v>19</v>
      </c>
      <c r="P14" s="28">
        <v>2.06</v>
      </c>
      <c r="Q14" s="37">
        <v>43.282480517187103</v>
      </c>
      <c r="R14" s="38">
        <v>22.959222913805998</v>
      </c>
      <c r="S14" s="36">
        <v>2.7834093981074801</v>
      </c>
      <c r="T14" s="37">
        <v>47.338708496483299</v>
      </c>
      <c r="U14" s="38">
        <v>26.730584166099799</v>
      </c>
      <c r="V14" s="36">
        <v>3.5785197657016399</v>
      </c>
      <c r="W14" s="37">
        <v>39.092165472062902</v>
      </c>
      <c r="X14" s="38">
        <v>25.156309493569101</v>
      </c>
      <c r="Y14" s="36">
        <v>3.4573587827566801</v>
      </c>
      <c r="Z14" s="37">
        <v>42</v>
      </c>
      <c r="AA14" s="38">
        <v>23</v>
      </c>
      <c r="AB14" s="36">
        <v>3.02</v>
      </c>
      <c r="AC14" s="37">
        <v>41.030244786109499</v>
      </c>
      <c r="AD14" s="38">
        <v>20.339497450038799</v>
      </c>
      <c r="AE14" s="36">
        <v>1.6314077698108</v>
      </c>
      <c r="AF14" s="37">
        <v>36.478332556851299</v>
      </c>
      <c r="AG14" s="38">
        <v>15.138664665460601</v>
      </c>
      <c r="AH14" s="36">
        <v>1.06103131691097</v>
      </c>
      <c r="AI14" s="37">
        <v>37</v>
      </c>
      <c r="AJ14" s="38">
        <v>16</v>
      </c>
      <c r="AK14" s="36">
        <v>2.09335</v>
      </c>
      <c r="AL14" s="37">
        <v>36</v>
      </c>
      <c r="AM14" s="38">
        <v>20</v>
      </c>
      <c r="AN14" s="36">
        <v>2.9933200000000002</v>
      </c>
      <c r="AO14" s="37">
        <v>40.747352660164701</v>
      </c>
      <c r="AP14" s="38">
        <v>25.116350320999</v>
      </c>
      <c r="AQ14" s="36">
        <v>3.6109734958328801</v>
      </c>
      <c r="AR14" s="37">
        <v>39</v>
      </c>
      <c r="AS14" s="38">
        <v>25</v>
      </c>
      <c r="AT14" s="36">
        <v>3.37819</v>
      </c>
      <c r="AU14" s="37">
        <v>35</v>
      </c>
      <c r="AV14" s="38">
        <v>19</v>
      </c>
      <c r="AW14" s="36">
        <v>2.0840000000000001</v>
      </c>
      <c r="AX14" s="37">
        <v>37.497915086424896</v>
      </c>
      <c r="AY14" s="38">
        <v>18.6405061186898</v>
      </c>
      <c r="AZ14" s="36">
        <v>1.41861629597995</v>
      </c>
      <c r="BA14" s="37">
        <v>43.953011490164897</v>
      </c>
      <c r="BB14" s="38">
        <v>22.870433308446</v>
      </c>
      <c r="BC14" s="36">
        <v>2.4046124307960302</v>
      </c>
      <c r="BD14" s="37">
        <v>44.138675771863298</v>
      </c>
      <c r="BE14" s="38">
        <v>22.1966664052079</v>
      </c>
      <c r="BF14" s="36">
        <v>2.55537334585089</v>
      </c>
      <c r="BG14" s="37">
        <v>32.482605388228997</v>
      </c>
      <c r="BH14" s="38">
        <v>17.5436566526012</v>
      </c>
      <c r="BI14" s="36">
        <v>2.6429940030487802</v>
      </c>
      <c r="BJ14" s="37">
        <v>42.961943805808502</v>
      </c>
      <c r="BK14" s="38">
        <v>23.138702984282499</v>
      </c>
      <c r="BL14" s="36">
        <v>3.2952567928953198</v>
      </c>
      <c r="BM14" s="37">
        <v>51.153987815345701</v>
      </c>
      <c r="BN14" s="38">
        <v>25.756514540945101</v>
      </c>
      <c r="BO14" s="36">
        <v>2.57339013298327</v>
      </c>
      <c r="BP14" s="37">
        <v>33.160648720590103</v>
      </c>
      <c r="BQ14" s="38">
        <v>22.008231304607001</v>
      </c>
      <c r="BR14" s="36">
        <v>3.0086424544412802</v>
      </c>
      <c r="BS14" s="37">
        <v>40.081554902653501</v>
      </c>
      <c r="BT14" s="38">
        <v>27.113386957979898</v>
      </c>
      <c r="BU14" s="36">
        <v>4.0839736720976596</v>
      </c>
      <c r="BV14" s="37">
        <v>47.240158896013497</v>
      </c>
      <c r="BW14" s="38">
        <v>28.6237179931443</v>
      </c>
      <c r="BX14" s="36">
        <v>3.2183107849646699</v>
      </c>
      <c r="BY14" s="37">
        <v>49.071842206639602</v>
      </c>
      <c r="BZ14" s="38">
        <v>26.345638991339602</v>
      </c>
      <c r="CA14" s="36">
        <v>2.99713488937422</v>
      </c>
      <c r="CB14" s="37">
        <v>47.920326253387799</v>
      </c>
      <c r="CC14" s="38">
        <v>22.102583048268599</v>
      </c>
      <c r="CD14" s="36">
        <v>3.1268412432828998</v>
      </c>
      <c r="CE14" s="37">
        <v>55.915924299966697</v>
      </c>
      <c r="CF14" s="38">
        <v>24.5266079145382</v>
      </c>
      <c r="CG14" s="36">
        <v>3.1029041844959901</v>
      </c>
      <c r="CH14" s="37">
        <v>51.394205060964701</v>
      </c>
      <c r="CI14" s="38">
        <v>23.465751122596799</v>
      </c>
      <c r="CJ14" s="36">
        <v>3.4109996213208</v>
      </c>
      <c r="CK14" s="37">
        <v>56.822717509574403</v>
      </c>
      <c r="CL14" s="38">
        <v>27.7385511757834</v>
      </c>
      <c r="CM14" s="36">
        <v>4.0722452212174298</v>
      </c>
      <c r="CN14" s="37">
        <v>57.054973388934997</v>
      </c>
      <c r="CO14" s="38">
        <v>30.377888004967598</v>
      </c>
      <c r="CP14" s="36">
        <v>3.9729121658400302</v>
      </c>
      <c r="CQ14" s="37">
        <v>56.774643157037602</v>
      </c>
      <c r="CR14" s="38">
        <v>33.4963751175328</v>
      </c>
      <c r="CS14" s="36">
        <v>4.0790210377072302</v>
      </c>
      <c r="CT14" s="37">
        <v>69</v>
      </c>
      <c r="CU14" s="38">
        <v>38</v>
      </c>
      <c r="CV14" s="36">
        <v>4.49</v>
      </c>
      <c r="CW14" s="37">
        <v>67</v>
      </c>
      <c r="CX14" s="38">
        <v>33</v>
      </c>
      <c r="CY14" s="36">
        <v>4.18</v>
      </c>
      <c r="CZ14" s="37">
        <v>62.623683422379003</v>
      </c>
      <c r="DA14" s="38">
        <v>29.1132296343653</v>
      </c>
      <c r="DB14" s="36">
        <v>4.3988232407107297</v>
      </c>
      <c r="DC14" s="230">
        <v>68.3184227152814</v>
      </c>
      <c r="DD14" s="231">
        <v>33.988231993474997</v>
      </c>
      <c r="DE14" s="232">
        <v>5.44837586714885</v>
      </c>
      <c r="DF14" s="40">
        <f t="shared" si="0"/>
        <v>5.6947392929023977</v>
      </c>
      <c r="DG14" s="41">
        <f t="shared" si="1"/>
        <v>4.8750023591096969</v>
      </c>
      <c r="DH14" s="39">
        <f t="shared" si="2"/>
        <v>1.0495526264381203</v>
      </c>
    </row>
    <row r="15" spans="1:112">
      <c r="A15" s="14" t="s">
        <v>43</v>
      </c>
      <c r="B15" s="27">
        <v>46</v>
      </c>
      <c r="C15" s="22">
        <v>24</v>
      </c>
      <c r="D15" s="28">
        <v>2.4</v>
      </c>
      <c r="E15" s="27">
        <v>61</v>
      </c>
      <c r="F15" s="22">
        <v>33</v>
      </c>
      <c r="G15" s="28">
        <v>3.6</v>
      </c>
      <c r="H15" s="27">
        <v>50</v>
      </c>
      <c r="I15" s="22">
        <v>27</v>
      </c>
      <c r="J15" s="28">
        <v>2.86</v>
      </c>
      <c r="K15" s="27">
        <v>42</v>
      </c>
      <c r="L15" s="22">
        <v>19</v>
      </c>
      <c r="M15" s="28">
        <v>1.81</v>
      </c>
      <c r="N15" s="27">
        <v>54</v>
      </c>
      <c r="O15" s="22">
        <v>24</v>
      </c>
      <c r="P15" s="28">
        <v>2.91</v>
      </c>
      <c r="Q15" s="37">
        <v>60.706660007268901</v>
      </c>
      <c r="R15" s="38">
        <v>30.915950816956698</v>
      </c>
      <c r="S15" s="36">
        <v>4.8692120660626603</v>
      </c>
      <c r="T15" s="37">
        <v>50.468025632251297</v>
      </c>
      <c r="U15" s="38">
        <v>25.363030287021399</v>
      </c>
      <c r="V15" s="36">
        <v>4.4625913787007203</v>
      </c>
      <c r="W15" s="37">
        <v>40.394123523768499</v>
      </c>
      <c r="X15" s="38">
        <v>20.020282488308801</v>
      </c>
      <c r="Y15" s="36">
        <v>3.00432516850235</v>
      </c>
      <c r="Z15" s="37">
        <v>41</v>
      </c>
      <c r="AA15" s="38">
        <v>23</v>
      </c>
      <c r="AB15" s="36">
        <v>4.1399999999999997</v>
      </c>
      <c r="AC15" s="37">
        <v>49.106156553753401</v>
      </c>
      <c r="AD15" s="38">
        <v>26.969286730078199</v>
      </c>
      <c r="AE15" s="36">
        <v>4.4989833057864397</v>
      </c>
      <c r="AF15" s="37">
        <v>52.966853321737702</v>
      </c>
      <c r="AG15" s="38">
        <v>28.901346251916301</v>
      </c>
      <c r="AH15" s="36">
        <v>4.6818935290277102</v>
      </c>
      <c r="AI15" s="37">
        <v>50</v>
      </c>
      <c r="AJ15" s="38">
        <v>30</v>
      </c>
      <c r="AK15" s="36">
        <v>4.3176500000000004</v>
      </c>
      <c r="AL15" s="37">
        <v>59</v>
      </c>
      <c r="AM15" s="38">
        <v>31</v>
      </c>
      <c r="AN15" s="36">
        <v>3.7984499999999999</v>
      </c>
      <c r="AO15" s="37">
        <v>60.382865962619803</v>
      </c>
      <c r="AP15" s="38">
        <v>29.898923548511501</v>
      </c>
      <c r="AQ15" s="36">
        <v>3.32566716903874</v>
      </c>
      <c r="AR15" s="37">
        <v>56</v>
      </c>
      <c r="AS15" s="38">
        <v>32</v>
      </c>
      <c r="AT15" s="36">
        <v>3.2318799999999999</v>
      </c>
      <c r="AU15" s="37">
        <v>52</v>
      </c>
      <c r="AV15" s="38">
        <v>28</v>
      </c>
      <c r="AW15" s="36">
        <v>2.871</v>
      </c>
      <c r="AX15" s="37">
        <v>48.856149457595599</v>
      </c>
      <c r="AY15" s="38">
        <v>22.7006081923391</v>
      </c>
      <c r="AZ15" s="36">
        <v>2.6455618613499499</v>
      </c>
      <c r="BA15" s="37">
        <v>49.911047665029997</v>
      </c>
      <c r="BB15" s="38">
        <v>26.413787687780399</v>
      </c>
      <c r="BC15" s="36">
        <v>3.2046543318515099</v>
      </c>
      <c r="BD15" s="37">
        <v>48.359106933129198</v>
      </c>
      <c r="BE15" s="38">
        <v>27.5621608495738</v>
      </c>
      <c r="BF15" s="36">
        <v>3.8503751714761898</v>
      </c>
      <c r="BG15" s="37">
        <v>48.711158286674703</v>
      </c>
      <c r="BH15" s="38">
        <v>25.752775277508899</v>
      </c>
      <c r="BI15" s="36">
        <v>4.5926346513054197</v>
      </c>
      <c r="BJ15" s="37">
        <v>54.341612412086903</v>
      </c>
      <c r="BK15" s="38">
        <v>32.278081570293601</v>
      </c>
      <c r="BL15" s="36">
        <v>4.4227986444743603</v>
      </c>
      <c r="BM15" s="37">
        <v>52.143760468593499</v>
      </c>
      <c r="BN15" s="38">
        <v>30.362641901171099</v>
      </c>
      <c r="BO15" s="36">
        <v>3.3337571096421299</v>
      </c>
      <c r="BP15" s="37">
        <v>43.800766879850599</v>
      </c>
      <c r="BQ15" s="38">
        <v>31.5399932171219</v>
      </c>
      <c r="BR15" s="36">
        <v>2.5659258251449</v>
      </c>
      <c r="BS15" s="37">
        <v>44.729445912084003</v>
      </c>
      <c r="BT15" s="38">
        <v>30.8447180540307</v>
      </c>
      <c r="BU15" s="36">
        <v>3.68849662006145</v>
      </c>
      <c r="BV15" s="37">
        <v>47.661763805746098</v>
      </c>
      <c r="BW15" s="38">
        <v>27.698055239223201</v>
      </c>
      <c r="BX15" s="36">
        <v>3.6283996420547102</v>
      </c>
      <c r="BY15" s="37">
        <v>53.557311147977302</v>
      </c>
      <c r="BZ15" s="38">
        <v>21.908995408912901</v>
      </c>
      <c r="CA15" s="36">
        <v>2.9548887745826802</v>
      </c>
      <c r="CB15" s="37">
        <v>58.4117042334885</v>
      </c>
      <c r="CC15" s="38">
        <v>24.076172575475301</v>
      </c>
      <c r="CD15" s="36">
        <v>3.7446324635431001</v>
      </c>
      <c r="CE15" s="37">
        <v>57.4629966061282</v>
      </c>
      <c r="CF15" s="38">
        <v>29.691676750437601</v>
      </c>
      <c r="CG15" s="36">
        <v>4.1102571696123897</v>
      </c>
      <c r="CH15" s="37">
        <v>56.6704459194574</v>
      </c>
      <c r="CI15" s="38">
        <v>28.230578368916301</v>
      </c>
      <c r="CJ15" s="36">
        <v>3.2649670831574702</v>
      </c>
      <c r="CK15" s="37">
        <v>55.070232341966502</v>
      </c>
      <c r="CL15" s="38">
        <v>30.7586960781166</v>
      </c>
      <c r="CM15" s="36">
        <v>4.22912757771189</v>
      </c>
      <c r="CN15" s="37">
        <v>47.3481005689966</v>
      </c>
      <c r="CO15" s="38">
        <v>26.0662996257903</v>
      </c>
      <c r="CP15" s="36">
        <v>3.79300824614343</v>
      </c>
      <c r="CQ15" s="37">
        <v>47.891031849384198</v>
      </c>
      <c r="CR15" s="38">
        <v>21.618978654099699</v>
      </c>
      <c r="CS15" s="36">
        <v>2.7740102100060402</v>
      </c>
      <c r="CT15" s="37">
        <v>54</v>
      </c>
      <c r="CU15" s="38">
        <v>23</v>
      </c>
      <c r="CV15" s="36">
        <v>3.28</v>
      </c>
      <c r="CW15" s="37">
        <v>54</v>
      </c>
      <c r="CX15" s="38">
        <v>25</v>
      </c>
      <c r="CY15" s="36">
        <v>3.21</v>
      </c>
      <c r="CZ15" s="37">
        <v>55.9972703273856</v>
      </c>
      <c r="DA15" s="38">
        <v>28.229539950994699</v>
      </c>
      <c r="DB15" s="36">
        <v>4.4063757294611703</v>
      </c>
      <c r="DC15" s="230">
        <v>59.077458052174599</v>
      </c>
      <c r="DD15" s="231">
        <v>28.428854087671301</v>
      </c>
      <c r="DE15" s="232">
        <v>4.3366892986407901</v>
      </c>
      <c r="DF15" s="40">
        <f t="shared" si="0"/>
        <v>3.080187724788999</v>
      </c>
      <c r="DG15" s="41">
        <f t="shared" si="1"/>
        <v>0.19931413667660181</v>
      </c>
      <c r="DH15" s="39">
        <f t="shared" si="2"/>
        <v>-6.9686430820380174E-2</v>
      </c>
    </row>
    <row r="16" spans="1:112">
      <c r="A16" s="14" t="s">
        <v>125</v>
      </c>
      <c r="B16" s="27"/>
      <c r="C16" s="22"/>
      <c r="D16" s="28"/>
      <c r="E16" s="27"/>
      <c r="F16" s="22"/>
      <c r="G16" s="28"/>
      <c r="H16" s="27"/>
      <c r="I16" s="22"/>
      <c r="J16" s="28"/>
      <c r="K16" s="27"/>
      <c r="L16" s="22"/>
      <c r="M16" s="28"/>
      <c r="N16" s="27"/>
      <c r="O16" s="22"/>
      <c r="P16" s="28"/>
      <c r="Q16" s="37"/>
      <c r="R16" s="38"/>
      <c r="S16" s="36"/>
      <c r="T16" s="37"/>
      <c r="U16" s="38"/>
      <c r="V16" s="36"/>
      <c r="W16" s="37"/>
      <c r="X16" s="38"/>
      <c r="Y16" s="36"/>
      <c r="Z16" s="37"/>
      <c r="AA16" s="38"/>
      <c r="AB16" s="36"/>
      <c r="AC16" s="37"/>
      <c r="AD16" s="38"/>
      <c r="AE16" s="36"/>
      <c r="AF16" s="37"/>
      <c r="AG16" s="38"/>
      <c r="AH16" s="36"/>
      <c r="AI16" s="37"/>
      <c r="AJ16" s="38"/>
      <c r="AK16" s="36"/>
      <c r="AL16" s="37"/>
      <c r="AM16" s="38"/>
      <c r="AN16" s="36"/>
      <c r="AO16" s="37"/>
      <c r="AP16" s="38"/>
      <c r="AQ16" s="36"/>
      <c r="AR16" s="37"/>
      <c r="AS16" s="38"/>
      <c r="AT16" s="36"/>
      <c r="AU16" s="37"/>
      <c r="AV16" s="38"/>
      <c r="AW16" s="36"/>
      <c r="AX16" s="37"/>
      <c r="AY16" s="38"/>
      <c r="AZ16" s="36"/>
      <c r="BA16" s="37"/>
      <c r="BB16" s="38"/>
      <c r="BC16" s="36"/>
      <c r="BD16" s="37"/>
      <c r="BE16" s="38"/>
      <c r="BF16" s="36"/>
      <c r="BG16" s="37"/>
      <c r="BH16" s="38"/>
      <c r="BI16" s="36"/>
      <c r="BJ16" s="37"/>
      <c r="BK16" s="38"/>
      <c r="BL16" s="36"/>
      <c r="BM16" s="37"/>
      <c r="BN16" s="38"/>
      <c r="BO16" s="36"/>
      <c r="BP16" s="37"/>
      <c r="BQ16" s="38"/>
      <c r="BR16" s="36"/>
      <c r="BS16" s="37"/>
      <c r="BT16" s="38"/>
      <c r="BU16" s="36"/>
      <c r="BV16" s="37"/>
      <c r="BW16" s="38"/>
      <c r="BX16" s="36"/>
      <c r="BY16" s="37"/>
      <c r="BZ16" s="38"/>
      <c r="CA16" s="36"/>
      <c r="CB16" s="37">
        <v>44.661771262650497</v>
      </c>
      <c r="CC16" s="38">
        <v>21.239097710306599</v>
      </c>
      <c r="CD16" s="36">
        <v>3.3718012671341802</v>
      </c>
      <c r="CE16" s="37">
        <v>57.035521331697502</v>
      </c>
      <c r="CF16" s="38">
        <v>28.2094989335436</v>
      </c>
      <c r="CG16" s="36">
        <v>3.8199096135684099</v>
      </c>
      <c r="CH16" s="37">
        <v>59.815133996126498</v>
      </c>
      <c r="CI16" s="38">
        <v>25.051317966274802</v>
      </c>
      <c r="CJ16" s="36">
        <v>3.1766125528690599</v>
      </c>
      <c r="CK16" s="37">
        <v>38.156717225515898</v>
      </c>
      <c r="CL16" s="38">
        <v>13.254660026042201</v>
      </c>
      <c r="CM16" s="36">
        <v>2.11946389726638</v>
      </c>
      <c r="CN16" s="37">
        <v>28.360860078368798</v>
      </c>
      <c r="CO16" s="38">
        <v>9.7753992042964306</v>
      </c>
      <c r="CP16" s="36">
        <v>1.7388145524663701</v>
      </c>
      <c r="CQ16" s="37">
        <v>32.6121622068748</v>
      </c>
      <c r="CR16" s="38">
        <v>13.894114296196101</v>
      </c>
      <c r="CS16" s="36">
        <v>2.0784181299293598</v>
      </c>
      <c r="CT16" s="37">
        <v>45</v>
      </c>
      <c r="CU16" s="38">
        <v>18</v>
      </c>
      <c r="CV16" s="36">
        <v>2.2999999999999998</v>
      </c>
      <c r="CW16" s="37">
        <v>54</v>
      </c>
      <c r="CX16" s="38">
        <v>21</v>
      </c>
      <c r="CY16" s="36">
        <v>2.4900000000000002</v>
      </c>
      <c r="CZ16" s="37">
        <v>52.483818735852701</v>
      </c>
      <c r="DA16" s="38">
        <v>20.6384984322031</v>
      </c>
      <c r="DB16" s="36">
        <v>2.5264531250907001</v>
      </c>
      <c r="DC16" s="230">
        <v>56.494556479519403</v>
      </c>
      <c r="DD16" s="231">
        <v>18.8646556820377</v>
      </c>
      <c r="DE16" s="232">
        <v>2.2005485655491102</v>
      </c>
      <c r="DF16" s="40">
        <f t="shared" si="0"/>
        <v>4.0107377436667022</v>
      </c>
      <c r="DG16" s="41">
        <f t="shared" si="1"/>
        <v>-1.7738427501654002</v>
      </c>
      <c r="DH16" s="39">
        <f t="shared" si="2"/>
        <v>-0.32590455954158992</v>
      </c>
    </row>
    <row r="17" spans="1:112">
      <c r="A17" s="14" t="s">
        <v>7</v>
      </c>
      <c r="B17" s="27">
        <v>45</v>
      </c>
      <c r="C17" s="22">
        <v>27</v>
      </c>
      <c r="D17" s="28">
        <v>3.2</v>
      </c>
      <c r="E17" s="27">
        <v>51</v>
      </c>
      <c r="F17" s="22">
        <v>24</v>
      </c>
      <c r="G17" s="28">
        <v>3</v>
      </c>
      <c r="H17" s="27">
        <v>56</v>
      </c>
      <c r="I17" s="22">
        <v>24</v>
      </c>
      <c r="J17" s="28">
        <v>3.55</v>
      </c>
      <c r="K17" s="27">
        <v>57</v>
      </c>
      <c r="L17" s="22">
        <v>26</v>
      </c>
      <c r="M17" s="28">
        <v>3.36</v>
      </c>
      <c r="N17" s="27">
        <v>58</v>
      </c>
      <c r="O17" s="22">
        <v>29</v>
      </c>
      <c r="P17" s="28">
        <v>2.87</v>
      </c>
      <c r="Q17" s="37">
        <v>62.388255458322</v>
      </c>
      <c r="R17" s="38">
        <v>33.5806677016785</v>
      </c>
      <c r="S17" s="36">
        <v>3.6247638452460298</v>
      </c>
      <c r="T17" s="37">
        <v>62.235018484043103</v>
      </c>
      <c r="U17" s="38">
        <v>33.271000325786403</v>
      </c>
      <c r="V17" s="36">
        <v>4.0529810286460197</v>
      </c>
      <c r="W17" s="37">
        <v>55.351036135492997</v>
      </c>
      <c r="X17" s="38">
        <v>27.824989647329701</v>
      </c>
      <c r="Y17" s="36">
        <v>2.63050829850871</v>
      </c>
      <c r="Z17" s="37">
        <v>62</v>
      </c>
      <c r="AA17" s="38">
        <v>30</v>
      </c>
      <c r="AB17" s="36">
        <v>2.54</v>
      </c>
      <c r="AC17" s="37">
        <v>63.454445964816102</v>
      </c>
      <c r="AD17" s="38">
        <v>34.075853507061602</v>
      </c>
      <c r="AE17" s="36">
        <v>3.2627990839043699</v>
      </c>
      <c r="AF17" s="37">
        <v>65.615150849462793</v>
      </c>
      <c r="AG17" s="38">
        <v>36.284186606073398</v>
      </c>
      <c r="AH17" s="36">
        <v>4.3420203135201998</v>
      </c>
      <c r="AI17" s="37">
        <v>62</v>
      </c>
      <c r="AJ17" s="38">
        <v>33</v>
      </c>
      <c r="AK17" s="36">
        <v>4.83453</v>
      </c>
      <c r="AL17" s="37">
        <v>58</v>
      </c>
      <c r="AM17" s="38">
        <v>31</v>
      </c>
      <c r="AN17" s="36">
        <v>4.6380100000000004</v>
      </c>
      <c r="AO17" s="37">
        <v>56.729921094793198</v>
      </c>
      <c r="AP17" s="38">
        <v>29.560860557169299</v>
      </c>
      <c r="AQ17" s="36">
        <v>4.1544587329226204</v>
      </c>
      <c r="AR17" s="37">
        <v>52</v>
      </c>
      <c r="AS17" s="38">
        <v>22</v>
      </c>
      <c r="AT17" s="36">
        <v>3.30932</v>
      </c>
      <c r="AU17" s="37">
        <v>56</v>
      </c>
      <c r="AV17" s="38">
        <v>26</v>
      </c>
      <c r="AW17" s="36">
        <v>4.1349999999999998</v>
      </c>
      <c r="AX17" s="37">
        <v>63.1469229402365</v>
      </c>
      <c r="AY17" s="38">
        <v>32.362611417081503</v>
      </c>
      <c r="AZ17" s="36">
        <v>4.0508474743607303</v>
      </c>
      <c r="BA17" s="37">
        <v>66.348941809995793</v>
      </c>
      <c r="BB17" s="38">
        <v>33.175931084429997</v>
      </c>
      <c r="BC17" s="36">
        <v>3.3700592916063599</v>
      </c>
      <c r="BD17" s="37">
        <v>58.657536102079497</v>
      </c>
      <c r="BE17" s="38">
        <v>33.4843463891225</v>
      </c>
      <c r="BF17" s="36">
        <v>3.4479499208751299</v>
      </c>
      <c r="BG17" s="37">
        <v>56.987058941456098</v>
      </c>
      <c r="BH17" s="38">
        <v>38.088007655810998</v>
      </c>
      <c r="BI17" s="36">
        <v>3.17828734231027</v>
      </c>
      <c r="BJ17" s="37">
        <v>64.815827423396499</v>
      </c>
      <c r="BK17" s="38">
        <v>35.222078890480901</v>
      </c>
      <c r="BL17" s="36">
        <v>3.17650755260498</v>
      </c>
      <c r="BM17" s="37">
        <v>62.522094233941502</v>
      </c>
      <c r="BN17" s="38">
        <v>26.470145381868999</v>
      </c>
      <c r="BO17" s="36">
        <v>3.06987656293194</v>
      </c>
      <c r="BP17" s="37">
        <v>67.0920841012381</v>
      </c>
      <c r="BQ17" s="38">
        <v>33.577537057049902</v>
      </c>
      <c r="BR17" s="36">
        <v>4.5249993269234396</v>
      </c>
      <c r="BS17" s="37">
        <v>59.422472349737397</v>
      </c>
      <c r="BT17" s="38">
        <v>28.072249136355101</v>
      </c>
      <c r="BU17" s="36">
        <v>2.9555996507534799</v>
      </c>
      <c r="BV17" s="37">
        <v>53.096757600619299</v>
      </c>
      <c r="BW17" s="38">
        <v>21.195097453006198</v>
      </c>
      <c r="BX17" s="36">
        <v>2.5710344916140699</v>
      </c>
      <c r="BY17" s="37">
        <v>66.459293700229594</v>
      </c>
      <c r="BZ17" s="38">
        <v>28.6078033270425</v>
      </c>
      <c r="CA17" s="36">
        <v>4.3018419734999203</v>
      </c>
      <c r="CB17" s="37">
        <v>79.545972000785</v>
      </c>
      <c r="CC17" s="38">
        <v>39.760807884331399</v>
      </c>
      <c r="CD17" s="36">
        <v>6.1845531555757098</v>
      </c>
      <c r="CE17" s="37">
        <v>66.931460519833294</v>
      </c>
      <c r="CF17" s="38">
        <v>39.433056554464898</v>
      </c>
      <c r="CG17" s="36">
        <v>5.37465892775481</v>
      </c>
      <c r="CH17" s="37">
        <v>60.299152832165802</v>
      </c>
      <c r="CI17" s="38">
        <v>32.511559322139703</v>
      </c>
      <c r="CJ17" s="36">
        <v>3.63483273662434</v>
      </c>
      <c r="CK17" s="37">
        <v>76.102310067161099</v>
      </c>
      <c r="CL17" s="38">
        <v>38.484716750203503</v>
      </c>
      <c r="CM17" s="36">
        <v>4.9441537932124602</v>
      </c>
      <c r="CN17" s="37">
        <v>76.732837712545702</v>
      </c>
      <c r="CO17" s="38">
        <v>39.640516181863902</v>
      </c>
      <c r="CP17" s="36">
        <v>4.9752247893180703</v>
      </c>
      <c r="CQ17" s="37">
        <v>62.030589233518398</v>
      </c>
      <c r="CR17" s="38">
        <v>28.1921399594011</v>
      </c>
      <c r="CS17" s="36">
        <v>3.1269025910413002</v>
      </c>
      <c r="CT17" s="37">
        <v>62</v>
      </c>
      <c r="CU17" s="38">
        <v>26</v>
      </c>
      <c r="CV17" s="36">
        <v>3.17</v>
      </c>
      <c r="CW17" s="37">
        <v>58</v>
      </c>
      <c r="CX17" s="38">
        <v>23</v>
      </c>
      <c r="CY17" s="36">
        <v>2.98</v>
      </c>
      <c r="CZ17" s="37">
        <v>55.4642615884419</v>
      </c>
      <c r="DA17" s="38">
        <v>23.213861612156901</v>
      </c>
      <c r="DB17" s="36">
        <v>3.96627840150758</v>
      </c>
      <c r="DC17" s="230">
        <v>55.788620132532202</v>
      </c>
      <c r="DD17" s="231">
        <v>24.292977095697498</v>
      </c>
      <c r="DE17" s="232">
        <v>3.7483309667407498</v>
      </c>
      <c r="DF17" s="40">
        <f t="shared" si="0"/>
        <v>0.32435854409030185</v>
      </c>
      <c r="DG17" s="41">
        <f t="shared" si="1"/>
        <v>1.0791154835405976</v>
      </c>
      <c r="DH17" s="39">
        <f t="shared" si="2"/>
        <v>-0.21794743476683021</v>
      </c>
    </row>
    <row r="18" spans="1:112">
      <c r="A18" s="14" t="s">
        <v>10</v>
      </c>
      <c r="B18" s="27">
        <v>67</v>
      </c>
      <c r="C18" s="22">
        <v>38</v>
      </c>
      <c r="D18" s="28">
        <v>5.8</v>
      </c>
      <c r="E18" s="27">
        <v>68</v>
      </c>
      <c r="F18" s="22">
        <v>43</v>
      </c>
      <c r="G18" s="28">
        <v>6.2</v>
      </c>
      <c r="H18" s="27">
        <v>63</v>
      </c>
      <c r="I18" s="22">
        <v>41</v>
      </c>
      <c r="J18" s="28">
        <v>6.14</v>
      </c>
      <c r="K18" s="27">
        <v>56</v>
      </c>
      <c r="L18" s="22">
        <v>36</v>
      </c>
      <c r="M18" s="28">
        <v>5.36</v>
      </c>
      <c r="N18" s="27">
        <v>69</v>
      </c>
      <c r="O18" s="22">
        <v>46</v>
      </c>
      <c r="P18" s="28">
        <v>5.71</v>
      </c>
      <c r="Q18" s="37">
        <v>69.284148040457595</v>
      </c>
      <c r="R18" s="38">
        <v>41.368076556837998</v>
      </c>
      <c r="S18" s="36">
        <v>5.0978482276411397</v>
      </c>
      <c r="T18" s="37">
        <v>55.515942252241601</v>
      </c>
      <c r="U18" s="38">
        <v>32.650365250310102</v>
      </c>
      <c r="V18" s="36">
        <v>3.9727237974043601</v>
      </c>
      <c r="W18" s="37">
        <v>54.3863550314693</v>
      </c>
      <c r="X18" s="38">
        <v>34.871732034755503</v>
      </c>
      <c r="Y18" s="36">
        <v>4.6603231002609897</v>
      </c>
      <c r="Z18" s="37">
        <v>59</v>
      </c>
      <c r="AA18" s="38">
        <v>36</v>
      </c>
      <c r="AB18" s="36">
        <v>5.18</v>
      </c>
      <c r="AC18" s="37">
        <v>62.194191229494201</v>
      </c>
      <c r="AD18" s="38">
        <v>36.245909023437498</v>
      </c>
      <c r="AE18" s="36">
        <v>5.0446218876283897</v>
      </c>
      <c r="AF18" s="37">
        <v>64.603840313609993</v>
      </c>
      <c r="AG18" s="38">
        <v>42.575630901795499</v>
      </c>
      <c r="AH18" s="36">
        <v>5.7780157536031496</v>
      </c>
      <c r="AI18" s="37">
        <v>51</v>
      </c>
      <c r="AJ18" s="38">
        <v>39</v>
      </c>
      <c r="AK18" s="36">
        <v>5.1183399999999999</v>
      </c>
      <c r="AL18" s="37">
        <v>42</v>
      </c>
      <c r="AM18" s="38">
        <v>28</v>
      </c>
      <c r="AN18" s="36">
        <v>3.97682</v>
      </c>
      <c r="AO18" s="37">
        <v>49.848535934186401</v>
      </c>
      <c r="AP18" s="38">
        <v>29.332875242559801</v>
      </c>
      <c r="AQ18" s="36">
        <v>4.7978517645014103</v>
      </c>
      <c r="AR18" s="37">
        <v>45</v>
      </c>
      <c r="AS18" s="38">
        <v>28</v>
      </c>
      <c r="AT18" s="36">
        <v>4.4144800000000002</v>
      </c>
      <c r="AU18" s="37">
        <v>44</v>
      </c>
      <c r="AV18" s="38">
        <v>27</v>
      </c>
      <c r="AW18" s="36">
        <v>3.7549999999999999</v>
      </c>
      <c r="AX18" s="37">
        <v>50.296748888665199</v>
      </c>
      <c r="AY18" s="38">
        <v>30.1321339581303</v>
      </c>
      <c r="AZ18" s="36">
        <v>4.4340773018007296</v>
      </c>
      <c r="BA18" s="37">
        <v>54.660963321108802</v>
      </c>
      <c r="BB18" s="38">
        <v>35.502987146578803</v>
      </c>
      <c r="BC18" s="36">
        <v>4.2137743714831499</v>
      </c>
      <c r="BD18" s="37">
        <v>54.563379984824202</v>
      </c>
      <c r="BE18" s="38">
        <v>40.085073839968899</v>
      </c>
      <c r="BF18" s="36">
        <v>3.6931455370039101</v>
      </c>
      <c r="BG18" s="37">
        <v>50.818537569564903</v>
      </c>
      <c r="BH18" s="38">
        <v>36.9861812667504</v>
      </c>
      <c r="BI18" s="36">
        <v>4.0100028368018901</v>
      </c>
      <c r="BJ18" s="37">
        <v>52.039230435473399</v>
      </c>
      <c r="BK18" s="38">
        <v>33.365009613365203</v>
      </c>
      <c r="BL18" s="36">
        <v>4.0940337115428402</v>
      </c>
      <c r="BM18" s="37">
        <v>57.156113421368403</v>
      </c>
      <c r="BN18" s="38">
        <v>36.657428437567702</v>
      </c>
      <c r="BO18" s="36">
        <v>5.0642112277711897</v>
      </c>
      <c r="BP18" s="37">
        <v>58.576854432383797</v>
      </c>
      <c r="BQ18" s="38">
        <v>32.520077719965499</v>
      </c>
      <c r="BR18" s="36">
        <v>4.7153219799077499</v>
      </c>
      <c r="BS18" s="37">
        <v>61.035126979213999</v>
      </c>
      <c r="BT18" s="38">
        <v>34.726231677232001</v>
      </c>
      <c r="BU18" s="36">
        <v>6.9519931364013701</v>
      </c>
      <c r="BV18" s="37">
        <v>67.355346901105193</v>
      </c>
      <c r="BW18" s="38">
        <v>37.0143940489817</v>
      </c>
      <c r="BX18" s="36">
        <v>7.2016712289283698</v>
      </c>
      <c r="BY18" s="37">
        <v>58.076414892617699</v>
      </c>
      <c r="BZ18" s="38">
        <v>29.321079458226301</v>
      </c>
      <c r="CA18" s="36">
        <v>4.5043065524805597</v>
      </c>
      <c r="CB18" s="37">
        <v>52.690934559838603</v>
      </c>
      <c r="CC18" s="38">
        <v>28.109526530483102</v>
      </c>
      <c r="CD18" s="36">
        <v>4.0292108835318503</v>
      </c>
      <c r="CE18" s="37">
        <v>56.550797715377399</v>
      </c>
      <c r="CF18" s="38">
        <v>35.401458622414097</v>
      </c>
      <c r="CG18" s="36">
        <v>4.73202639258266</v>
      </c>
      <c r="CH18" s="37">
        <v>60.255155883476696</v>
      </c>
      <c r="CI18" s="38">
        <v>38.4160409886751</v>
      </c>
      <c r="CJ18" s="36">
        <v>4.6911293321519096</v>
      </c>
      <c r="CK18" s="37">
        <v>60.248739083742699</v>
      </c>
      <c r="CL18" s="38">
        <v>32.745483800529001</v>
      </c>
      <c r="CM18" s="36">
        <v>4.1241723315157204</v>
      </c>
      <c r="CN18" s="37">
        <v>57.765224768161801</v>
      </c>
      <c r="CO18" s="38">
        <v>35.2405211066419</v>
      </c>
      <c r="CP18" s="36">
        <v>4.6555139523418596</v>
      </c>
      <c r="CQ18" s="37">
        <v>60.041853709504601</v>
      </c>
      <c r="CR18" s="38">
        <v>39.944156692204999</v>
      </c>
      <c r="CS18" s="36">
        <v>6.0753754769715096</v>
      </c>
      <c r="CT18" s="37">
        <v>55</v>
      </c>
      <c r="CU18" s="38">
        <v>35</v>
      </c>
      <c r="CV18" s="36">
        <v>5.59</v>
      </c>
      <c r="CW18" s="37">
        <v>45</v>
      </c>
      <c r="CX18" s="38">
        <v>29</v>
      </c>
      <c r="CY18" s="36">
        <v>3.95</v>
      </c>
      <c r="CZ18" s="37">
        <v>49.638150144901701</v>
      </c>
      <c r="DA18" s="38">
        <v>30.172563510768398</v>
      </c>
      <c r="DB18" s="36">
        <v>4.5387717654276596</v>
      </c>
      <c r="DC18" s="230">
        <v>51.7066925510617</v>
      </c>
      <c r="DD18" s="231">
        <v>32.921708268139902</v>
      </c>
      <c r="DE18" s="232">
        <v>5.6197131177547401</v>
      </c>
      <c r="DF18" s="40">
        <f t="shared" si="0"/>
        <v>2.0685424061599988</v>
      </c>
      <c r="DG18" s="41">
        <f t="shared" si="1"/>
        <v>2.7491447573715035</v>
      </c>
      <c r="DH18" s="39">
        <f t="shared" si="2"/>
        <v>1.0809413523270806</v>
      </c>
    </row>
    <row r="19" spans="1:112">
      <c r="A19" s="14" t="s">
        <v>85</v>
      </c>
      <c r="B19" s="27">
        <v>45</v>
      </c>
      <c r="C19" s="22">
        <v>27</v>
      </c>
      <c r="D19" s="28">
        <v>2.5</v>
      </c>
      <c r="E19" s="27">
        <v>41</v>
      </c>
      <c r="F19" s="22">
        <v>23</v>
      </c>
      <c r="G19" s="28">
        <v>1.6</v>
      </c>
      <c r="H19" s="27">
        <v>38</v>
      </c>
      <c r="I19" s="22">
        <v>20</v>
      </c>
      <c r="J19" s="28">
        <v>1.86</v>
      </c>
      <c r="K19" s="27">
        <v>43</v>
      </c>
      <c r="L19" s="22">
        <v>21</v>
      </c>
      <c r="M19" s="28">
        <v>1.96</v>
      </c>
      <c r="N19" s="27">
        <v>48</v>
      </c>
      <c r="O19" s="22">
        <v>25</v>
      </c>
      <c r="P19" s="28">
        <v>2.12</v>
      </c>
      <c r="Q19" s="37">
        <v>46.943404901795603</v>
      </c>
      <c r="R19" s="38">
        <v>25.569252031013502</v>
      </c>
      <c r="S19" s="36">
        <v>2.1062268876633299</v>
      </c>
      <c r="T19" s="37">
        <v>47.628590816963701</v>
      </c>
      <c r="U19" s="38">
        <v>26.923810497203899</v>
      </c>
      <c r="V19" s="36">
        <v>1.93830149206738</v>
      </c>
      <c r="W19" s="37">
        <v>50.231157634412703</v>
      </c>
      <c r="X19" s="38">
        <v>25.778801436998901</v>
      </c>
      <c r="Y19" s="36">
        <v>1.9586104472456201</v>
      </c>
      <c r="Z19" s="37">
        <v>48</v>
      </c>
      <c r="AA19" s="38">
        <v>22</v>
      </c>
      <c r="AB19" s="36">
        <v>2.04</v>
      </c>
      <c r="AC19" s="37">
        <v>52.881930507849297</v>
      </c>
      <c r="AD19" s="38">
        <v>29.292851942648898</v>
      </c>
      <c r="AE19" s="36">
        <v>3.3777552660964698</v>
      </c>
      <c r="AF19" s="37">
        <v>46.024302133125303</v>
      </c>
      <c r="AG19" s="38">
        <v>28.452587181765999</v>
      </c>
      <c r="AH19" s="36">
        <v>3.78184431888107</v>
      </c>
      <c r="AI19" s="37">
        <v>36</v>
      </c>
      <c r="AJ19" s="38">
        <v>24</v>
      </c>
      <c r="AK19" s="36">
        <v>3.8302800000000001</v>
      </c>
      <c r="AL19" s="37">
        <v>40</v>
      </c>
      <c r="AM19" s="38">
        <v>23</v>
      </c>
      <c r="AN19" s="36">
        <v>2.8570099999999998</v>
      </c>
      <c r="AO19" s="37">
        <v>39.0230215199676</v>
      </c>
      <c r="AP19" s="38">
        <v>20.964793635181898</v>
      </c>
      <c r="AQ19" s="36">
        <v>1.8485825124531099</v>
      </c>
      <c r="AR19" s="37">
        <v>35</v>
      </c>
      <c r="AS19" s="38">
        <v>22</v>
      </c>
      <c r="AT19" s="36">
        <v>2.1184500000000002</v>
      </c>
      <c r="AU19" s="37">
        <v>40</v>
      </c>
      <c r="AV19" s="38">
        <v>27</v>
      </c>
      <c r="AW19" s="36">
        <v>2.7610000000000001</v>
      </c>
      <c r="AX19" s="37">
        <v>39.6788306887982</v>
      </c>
      <c r="AY19" s="38">
        <v>28.2003666841286</v>
      </c>
      <c r="AZ19" s="36">
        <v>3.4990185188540202</v>
      </c>
      <c r="BA19" s="37">
        <v>44.454138823277098</v>
      </c>
      <c r="BB19" s="38">
        <v>33.045113461641598</v>
      </c>
      <c r="BC19" s="36">
        <v>3.1021395834598899</v>
      </c>
      <c r="BD19" s="37">
        <v>44.018646625548698</v>
      </c>
      <c r="BE19" s="38">
        <v>30.983684094992899</v>
      </c>
      <c r="BF19" s="36">
        <v>2.3338267323554098</v>
      </c>
      <c r="BG19" s="37">
        <v>41.840200672492799</v>
      </c>
      <c r="BH19" s="38">
        <v>24.4953203653053</v>
      </c>
      <c r="BI19" s="36">
        <v>1.7711195615047099</v>
      </c>
      <c r="BJ19" s="37">
        <v>54.122067059042301</v>
      </c>
      <c r="BK19" s="38">
        <v>37.586146597881701</v>
      </c>
      <c r="BL19" s="36">
        <v>3.88721064297718</v>
      </c>
      <c r="BM19" s="37">
        <v>49.782540586388201</v>
      </c>
      <c r="BN19" s="38">
        <v>35.037507766619598</v>
      </c>
      <c r="BO19" s="36">
        <v>4.0617259885057004</v>
      </c>
      <c r="BP19" s="37">
        <v>83.438012833549806</v>
      </c>
      <c r="BQ19" s="38">
        <v>54.9706997260243</v>
      </c>
      <c r="BR19" s="36">
        <v>4.7814060776325302</v>
      </c>
      <c r="BS19" s="37">
        <v>93.379323948606498</v>
      </c>
      <c r="BT19" s="38">
        <v>51.006428672166003</v>
      </c>
      <c r="BU19" s="36">
        <v>4.3598480779169799</v>
      </c>
      <c r="BV19" s="37">
        <v>91.996602998543196</v>
      </c>
      <c r="BW19" s="38">
        <v>39.329633770997297</v>
      </c>
      <c r="BX19" s="36">
        <v>3.4497841922514598</v>
      </c>
      <c r="BY19" s="37">
        <v>71.283737769263894</v>
      </c>
      <c r="BZ19" s="38">
        <v>28.7855004343525</v>
      </c>
      <c r="CA19" s="36">
        <v>2.8062322501083599</v>
      </c>
      <c r="CB19" s="37">
        <v>53.129315390051303</v>
      </c>
      <c r="CC19" s="38">
        <v>27.935769279010401</v>
      </c>
      <c r="CD19" s="36">
        <v>2.7152727316720999</v>
      </c>
      <c r="CE19" s="37">
        <v>52.837934672752901</v>
      </c>
      <c r="CF19" s="38">
        <v>27.2446540917223</v>
      </c>
      <c r="CG19" s="36">
        <v>2.4346850208395501</v>
      </c>
      <c r="CH19" s="37">
        <v>53.868503943873399</v>
      </c>
      <c r="CI19" s="38">
        <v>24.611387338878501</v>
      </c>
      <c r="CJ19" s="36">
        <v>2.2556877407773701</v>
      </c>
      <c r="CK19" s="37">
        <v>59.563727354996601</v>
      </c>
      <c r="CL19" s="38">
        <v>28.634789178360599</v>
      </c>
      <c r="CM19" s="36">
        <v>3.1041521271198702</v>
      </c>
      <c r="CN19" s="37">
        <v>57.4565906689147</v>
      </c>
      <c r="CO19" s="38">
        <v>29.889406933668099</v>
      </c>
      <c r="CP19" s="36">
        <v>3.2003905055144402</v>
      </c>
      <c r="CQ19" s="37">
        <v>49.616300855244098</v>
      </c>
      <c r="CR19" s="38">
        <v>26.410359338807702</v>
      </c>
      <c r="CS19" s="36">
        <v>1.8278342135564001</v>
      </c>
      <c r="CT19" s="37">
        <v>54</v>
      </c>
      <c r="CU19" s="38">
        <v>24</v>
      </c>
      <c r="CV19" s="36">
        <v>1.29</v>
      </c>
      <c r="CW19" s="37">
        <v>56</v>
      </c>
      <c r="CX19" s="38">
        <v>25</v>
      </c>
      <c r="CY19" s="36">
        <v>2.1800000000000002</v>
      </c>
      <c r="CZ19" s="37">
        <v>50.413350853720097</v>
      </c>
      <c r="DA19" s="38">
        <v>22.773528539939999</v>
      </c>
      <c r="DB19" s="36">
        <v>2.8203910648563801</v>
      </c>
      <c r="DC19" s="230">
        <v>44.150984858700099</v>
      </c>
      <c r="DD19" s="231">
        <v>17.533933401115199</v>
      </c>
      <c r="DE19" s="232">
        <v>1.95701123136484</v>
      </c>
      <c r="DF19" s="40">
        <f t="shared" si="0"/>
        <v>-6.2623659950199979</v>
      </c>
      <c r="DG19" s="41">
        <f t="shared" si="1"/>
        <v>-5.2395951388248001</v>
      </c>
      <c r="DH19" s="39">
        <f t="shared" si="2"/>
        <v>-0.86337983349154013</v>
      </c>
    </row>
    <row r="20" spans="1:112">
      <c r="A20" s="14" t="s">
        <v>19</v>
      </c>
      <c r="B20" s="27">
        <v>56</v>
      </c>
      <c r="C20" s="22">
        <v>30</v>
      </c>
      <c r="D20" s="28">
        <v>3.1</v>
      </c>
      <c r="E20" s="27">
        <v>51</v>
      </c>
      <c r="F20" s="22">
        <v>27</v>
      </c>
      <c r="G20" s="28">
        <v>3.3</v>
      </c>
      <c r="H20" s="27">
        <v>52</v>
      </c>
      <c r="I20" s="22">
        <v>30</v>
      </c>
      <c r="J20" s="28">
        <v>3.94</v>
      </c>
      <c r="K20" s="27">
        <v>55</v>
      </c>
      <c r="L20" s="22">
        <v>33</v>
      </c>
      <c r="M20" s="28">
        <v>3.37</v>
      </c>
      <c r="N20" s="27">
        <v>52</v>
      </c>
      <c r="O20" s="22">
        <v>30</v>
      </c>
      <c r="P20" s="28">
        <v>2.74</v>
      </c>
      <c r="Q20" s="37">
        <v>44.020753036381997</v>
      </c>
      <c r="R20" s="38">
        <v>27.733900666904798</v>
      </c>
      <c r="S20" s="36">
        <v>3.22976837756873</v>
      </c>
      <c r="T20" s="37">
        <v>46.111919041302599</v>
      </c>
      <c r="U20" s="38">
        <v>30.243431315691801</v>
      </c>
      <c r="V20" s="36">
        <v>3.0315750293508401</v>
      </c>
      <c r="W20" s="37">
        <v>44.027237939629202</v>
      </c>
      <c r="X20" s="38">
        <v>26.611273185889999</v>
      </c>
      <c r="Y20" s="36">
        <v>2.7672119887500499</v>
      </c>
      <c r="Z20" s="37">
        <v>42</v>
      </c>
      <c r="AA20" s="38">
        <v>23</v>
      </c>
      <c r="AB20" s="36">
        <v>3.16</v>
      </c>
      <c r="AC20" s="37">
        <v>52.719903790110401</v>
      </c>
      <c r="AD20" s="38">
        <v>24.378952845450002</v>
      </c>
      <c r="AE20" s="36">
        <v>3.4887892063096801</v>
      </c>
      <c r="AF20" s="37">
        <v>47.718051460881199</v>
      </c>
      <c r="AG20" s="38">
        <v>21.9993902487623</v>
      </c>
      <c r="AH20" s="36">
        <v>2.5804474581411698</v>
      </c>
      <c r="AI20" s="37">
        <v>46</v>
      </c>
      <c r="AJ20" s="38">
        <v>24</v>
      </c>
      <c r="AK20" s="36">
        <v>3.3686600000000002</v>
      </c>
      <c r="AL20" s="37">
        <v>42</v>
      </c>
      <c r="AM20" s="38">
        <v>25</v>
      </c>
      <c r="AN20" s="36">
        <v>3.5720700000000001</v>
      </c>
      <c r="AO20" s="37">
        <v>34.430014783700102</v>
      </c>
      <c r="AP20" s="38">
        <v>18.087230535759399</v>
      </c>
      <c r="AQ20" s="36">
        <v>2.5639247648745802</v>
      </c>
      <c r="AR20" s="37">
        <v>41</v>
      </c>
      <c r="AS20" s="38">
        <v>21</v>
      </c>
      <c r="AT20" s="36">
        <v>2.7052</v>
      </c>
      <c r="AU20" s="37">
        <v>44</v>
      </c>
      <c r="AV20" s="38">
        <v>26</v>
      </c>
      <c r="AW20" s="36">
        <v>2.96</v>
      </c>
      <c r="AX20" s="37">
        <v>34.939597451785097</v>
      </c>
      <c r="AY20" s="38">
        <v>19.007882043002201</v>
      </c>
      <c r="AZ20" s="36">
        <v>2.2297672946781799</v>
      </c>
      <c r="BA20" s="37">
        <v>38.710066010611698</v>
      </c>
      <c r="BB20" s="38">
        <v>22.307259463027599</v>
      </c>
      <c r="BC20" s="36">
        <v>2.4107446043562399</v>
      </c>
      <c r="BD20" s="37">
        <v>39.725986224235598</v>
      </c>
      <c r="BE20" s="38">
        <v>26.4263558762242</v>
      </c>
      <c r="BF20" s="36">
        <v>2.9690432152085302</v>
      </c>
      <c r="BG20" s="37">
        <v>35.938156780448999</v>
      </c>
      <c r="BH20" s="38">
        <v>25.2046569614077</v>
      </c>
      <c r="BI20" s="36">
        <v>2.5607137316755999</v>
      </c>
      <c r="BJ20" s="37">
        <v>38.637633933503103</v>
      </c>
      <c r="BK20" s="38">
        <v>23.325704487453699</v>
      </c>
      <c r="BL20" s="36">
        <v>2.2972479826276402</v>
      </c>
      <c r="BM20" s="37">
        <v>40.255786200008103</v>
      </c>
      <c r="BN20" s="38">
        <v>20.651989164441499</v>
      </c>
      <c r="BO20" s="36">
        <v>2.13334890707613</v>
      </c>
      <c r="BP20" s="37">
        <v>40.638452580632503</v>
      </c>
      <c r="BQ20" s="38">
        <v>24.590506777650301</v>
      </c>
      <c r="BR20" s="36">
        <v>3.06283677938973</v>
      </c>
      <c r="BS20" s="37">
        <v>46.020898548178899</v>
      </c>
      <c r="BT20" s="38">
        <v>25.171121816616399</v>
      </c>
      <c r="BU20" s="36">
        <v>3.9719326296492898</v>
      </c>
      <c r="BV20" s="37">
        <v>56.9246167987082</v>
      </c>
      <c r="BW20" s="38">
        <v>32.232311853982097</v>
      </c>
      <c r="BX20" s="36">
        <v>4.9540023850235304</v>
      </c>
      <c r="BY20" s="37">
        <v>53.614919403668601</v>
      </c>
      <c r="BZ20" s="38">
        <v>31.915389646717099</v>
      </c>
      <c r="CA20" s="36">
        <v>4.58789202726512</v>
      </c>
      <c r="CB20" s="37">
        <v>43.9957747697147</v>
      </c>
      <c r="CC20" s="38">
        <v>24.082985812688101</v>
      </c>
      <c r="CD20" s="36">
        <v>4.1890140462185599</v>
      </c>
      <c r="CE20" s="37">
        <v>39.406251050116701</v>
      </c>
      <c r="CF20" s="38">
        <v>21.540968006007098</v>
      </c>
      <c r="CG20" s="36">
        <v>3.4862157058277101</v>
      </c>
      <c r="CH20" s="37">
        <v>41.298303218594</v>
      </c>
      <c r="CI20" s="38">
        <v>21.837076466635001</v>
      </c>
      <c r="CJ20" s="36">
        <v>2.8355507238494702</v>
      </c>
      <c r="CK20" s="37">
        <v>49.951588572525701</v>
      </c>
      <c r="CL20" s="38">
        <v>27.0477109041665</v>
      </c>
      <c r="CM20" s="36">
        <v>2.92772057692072</v>
      </c>
      <c r="CN20" s="37">
        <v>50.368225896360599</v>
      </c>
      <c r="CO20" s="38">
        <v>26.3453272397802</v>
      </c>
      <c r="CP20" s="36">
        <v>3.2842460819761401</v>
      </c>
      <c r="CQ20" s="37">
        <v>45.351402688269999</v>
      </c>
      <c r="CR20" s="38">
        <v>24.951665172468701</v>
      </c>
      <c r="CS20" s="36">
        <v>3.3195333316406899</v>
      </c>
      <c r="CT20" s="37">
        <v>47</v>
      </c>
      <c r="CU20" s="38">
        <v>30</v>
      </c>
      <c r="CV20" s="36">
        <v>4</v>
      </c>
      <c r="CW20" s="37">
        <v>48</v>
      </c>
      <c r="CX20" s="38">
        <v>27</v>
      </c>
      <c r="CY20" s="36">
        <v>4.47</v>
      </c>
      <c r="CZ20" s="37">
        <v>40.972921872180599</v>
      </c>
      <c r="DA20" s="38">
        <v>18.354650789771799</v>
      </c>
      <c r="DB20" s="36">
        <v>3.2307594770975001</v>
      </c>
      <c r="DC20" s="230">
        <v>34.038500158400304</v>
      </c>
      <c r="DD20" s="231">
        <v>20.310833638744</v>
      </c>
      <c r="DE20" s="232">
        <v>3.2501406772732002</v>
      </c>
      <c r="DF20" s="40">
        <f t="shared" si="0"/>
        <v>-6.9344217137802957</v>
      </c>
      <c r="DG20" s="41">
        <f t="shared" si="1"/>
        <v>1.9561828489722011</v>
      </c>
      <c r="DH20" s="39">
        <f t="shared" si="2"/>
        <v>1.9381200175700108E-2</v>
      </c>
    </row>
    <row r="21" spans="1:112">
      <c r="A21" s="14" t="s">
        <v>126</v>
      </c>
      <c r="B21" s="27"/>
      <c r="C21" s="22"/>
      <c r="D21" s="28"/>
      <c r="E21" s="27"/>
      <c r="F21" s="22"/>
      <c r="G21" s="28"/>
      <c r="H21" s="27"/>
      <c r="I21" s="22"/>
      <c r="J21" s="28"/>
      <c r="K21" s="27"/>
      <c r="L21" s="22"/>
      <c r="M21" s="28"/>
      <c r="N21" s="27"/>
      <c r="O21" s="22"/>
      <c r="P21" s="28"/>
      <c r="Q21" s="37"/>
      <c r="R21" s="38"/>
      <c r="S21" s="36"/>
      <c r="T21" s="37"/>
      <c r="U21" s="38"/>
      <c r="V21" s="36"/>
      <c r="W21" s="37"/>
      <c r="X21" s="38"/>
      <c r="Y21" s="36"/>
      <c r="Z21" s="37"/>
      <c r="AA21" s="38"/>
      <c r="AB21" s="36"/>
      <c r="AC21" s="37"/>
      <c r="AD21" s="38"/>
      <c r="AE21" s="36"/>
      <c r="AF21" s="37"/>
      <c r="AG21" s="38"/>
      <c r="AH21" s="36"/>
      <c r="AI21" s="37"/>
      <c r="AJ21" s="38"/>
      <c r="AK21" s="36"/>
      <c r="AL21" s="37"/>
      <c r="AM21" s="38"/>
      <c r="AN21" s="36"/>
      <c r="AO21" s="37"/>
      <c r="AP21" s="38"/>
      <c r="AQ21" s="36"/>
      <c r="AR21" s="37"/>
      <c r="AS21" s="38"/>
      <c r="AT21" s="36"/>
      <c r="AU21" s="37"/>
      <c r="AV21" s="38"/>
      <c r="AW21" s="36"/>
      <c r="AX21" s="37"/>
      <c r="AY21" s="38"/>
      <c r="AZ21" s="36"/>
      <c r="BA21" s="37"/>
      <c r="BB21" s="38"/>
      <c r="BC21" s="36"/>
      <c r="BD21" s="37"/>
      <c r="BE21" s="38"/>
      <c r="BF21" s="36"/>
      <c r="BG21" s="37"/>
      <c r="BH21" s="38"/>
      <c r="BI21" s="36"/>
      <c r="BJ21" s="37"/>
      <c r="BK21" s="38"/>
      <c r="BL21" s="36"/>
      <c r="BM21" s="37"/>
      <c r="BN21" s="38"/>
      <c r="BO21" s="36"/>
      <c r="BP21" s="37"/>
      <c r="BQ21" s="38"/>
      <c r="BR21" s="36"/>
      <c r="BS21" s="37"/>
      <c r="BT21" s="38"/>
      <c r="BU21" s="36"/>
      <c r="BV21" s="37"/>
      <c r="BW21" s="38"/>
      <c r="BX21" s="36"/>
      <c r="BY21" s="37"/>
      <c r="BZ21" s="38"/>
      <c r="CA21" s="36"/>
      <c r="CB21" s="37">
        <v>24.976875153512999</v>
      </c>
      <c r="CC21" s="38">
        <v>9.3615660124470406</v>
      </c>
      <c r="CD21" s="36">
        <v>1.6085287504980501</v>
      </c>
      <c r="CE21" s="37">
        <v>35.229588133550003</v>
      </c>
      <c r="CF21" s="38">
        <v>13.476352833407899</v>
      </c>
      <c r="CG21" s="36">
        <v>1.9914670518911</v>
      </c>
      <c r="CH21" s="37">
        <v>32.690912346346302</v>
      </c>
      <c r="CI21" s="38">
        <v>11.6303690137203</v>
      </c>
      <c r="CJ21" s="36">
        <v>1.7076385049753899</v>
      </c>
      <c r="CK21" s="37">
        <v>31.654817059805801</v>
      </c>
      <c r="CL21" s="38">
        <v>15.0640036797991</v>
      </c>
      <c r="CM21" s="36">
        <v>1.81255592123085</v>
      </c>
      <c r="CN21" s="37">
        <v>32.454675773088802</v>
      </c>
      <c r="CO21" s="38">
        <v>17.5973109715455</v>
      </c>
      <c r="CP21" s="36">
        <v>2.0132250044883202</v>
      </c>
      <c r="CQ21" s="37">
        <v>24.663136619980499</v>
      </c>
      <c r="CR21" s="38">
        <v>11.312853759572601</v>
      </c>
      <c r="CS21" s="36">
        <v>1.5114915798970701</v>
      </c>
      <c r="CT21" s="37">
        <v>26</v>
      </c>
      <c r="CU21" s="38">
        <v>14</v>
      </c>
      <c r="CV21" s="36">
        <v>1.33</v>
      </c>
      <c r="CW21" s="37">
        <v>27</v>
      </c>
      <c r="CX21" s="38">
        <v>12</v>
      </c>
      <c r="CY21" s="36">
        <v>1.25</v>
      </c>
      <c r="CZ21" s="37">
        <v>22.269202390130499</v>
      </c>
      <c r="DA21" s="38">
        <v>10.0689368566906</v>
      </c>
      <c r="DB21" s="36">
        <v>1.0301425683074099</v>
      </c>
      <c r="DC21" s="230">
        <v>24.773507185656701</v>
      </c>
      <c r="DD21" s="231">
        <v>10.9807564530328</v>
      </c>
      <c r="DE21" s="232">
        <v>0.816200147068045</v>
      </c>
      <c r="DF21" s="40">
        <f t="shared" si="0"/>
        <v>2.5043047955262026</v>
      </c>
      <c r="DG21" s="41">
        <f t="shared" si="1"/>
        <v>0.9118195963422</v>
      </c>
      <c r="DH21" s="39">
        <f t="shared" si="2"/>
        <v>-0.21394242123936491</v>
      </c>
    </row>
    <row r="22" spans="1:112">
      <c r="A22" s="14" t="s">
        <v>20</v>
      </c>
      <c r="B22" s="27">
        <v>14</v>
      </c>
      <c r="C22" s="22">
        <v>5</v>
      </c>
      <c r="D22" s="28">
        <v>0.4</v>
      </c>
      <c r="E22" s="27">
        <v>18</v>
      </c>
      <c r="F22" s="22">
        <v>6</v>
      </c>
      <c r="G22" s="28">
        <v>0.5</v>
      </c>
      <c r="H22" s="27">
        <v>24</v>
      </c>
      <c r="I22" s="22">
        <v>9</v>
      </c>
      <c r="J22" s="28">
        <v>0.6</v>
      </c>
      <c r="K22" s="27">
        <v>19</v>
      </c>
      <c r="L22" s="22">
        <v>9</v>
      </c>
      <c r="M22" s="28">
        <v>0.74</v>
      </c>
      <c r="N22" s="27">
        <v>16</v>
      </c>
      <c r="O22" s="22">
        <v>5</v>
      </c>
      <c r="P22" s="28">
        <v>0.45</v>
      </c>
      <c r="Q22" s="37">
        <v>16.5504598003956</v>
      </c>
      <c r="R22" s="38">
        <v>4.69509904297625</v>
      </c>
      <c r="S22" s="36">
        <v>0.317590196780485</v>
      </c>
      <c r="T22" s="37">
        <v>10.9243993964637</v>
      </c>
      <c r="U22" s="38">
        <v>4.6593492990222503</v>
      </c>
      <c r="V22" s="36">
        <v>0.54773329829982598</v>
      </c>
      <c r="W22" s="37">
        <v>9.5606796259401694</v>
      </c>
      <c r="X22" s="38">
        <v>3.1361131539232501</v>
      </c>
      <c r="Y22" s="36">
        <v>0.608217261920039</v>
      </c>
      <c r="Z22" s="37">
        <v>13</v>
      </c>
      <c r="AA22" s="38">
        <v>4</v>
      </c>
      <c r="AB22" s="36">
        <v>0.51</v>
      </c>
      <c r="AC22" s="37">
        <v>16.490857955285101</v>
      </c>
      <c r="AD22" s="38">
        <v>3.1442601310481799</v>
      </c>
      <c r="AE22" s="36">
        <v>0.23274634161820201</v>
      </c>
      <c r="AF22" s="37">
        <v>16.5540353867245</v>
      </c>
      <c r="AG22" s="38">
        <v>3.4044404323303499</v>
      </c>
      <c r="AH22" s="36">
        <v>0.42310427701490899</v>
      </c>
      <c r="AI22" s="37">
        <v>13</v>
      </c>
      <c r="AJ22" s="38">
        <v>3</v>
      </c>
      <c r="AK22" s="36">
        <v>0.44889000000000001</v>
      </c>
      <c r="AL22" s="37">
        <v>9</v>
      </c>
      <c r="AM22" s="38">
        <v>2</v>
      </c>
      <c r="AN22" s="36">
        <v>0.14208000000000001</v>
      </c>
      <c r="AO22" s="37">
        <v>9.0191979501306694</v>
      </c>
      <c r="AP22" s="38">
        <v>4.3444183811096604</v>
      </c>
      <c r="AQ22" s="36">
        <v>0.244198923876081</v>
      </c>
      <c r="AR22" s="37">
        <v>16</v>
      </c>
      <c r="AS22" s="38">
        <v>7</v>
      </c>
      <c r="AT22" s="36">
        <v>0.57064000000000004</v>
      </c>
      <c r="AU22" s="37">
        <v>19</v>
      </c>
      <c r="AV22" s="38">
        <v>6</v>
      </c>
      <c r="AW22" s="36">
        <v>0.60499999999999998</v>
      </c>
      <c r="AX22" s="37">
        <v>16.965179788988898</v>
      </c>
      <c r="AY22" s="38">
        <v>4.5994173166034997</v>
      </c>
      <c r="AZ22" s="36">
        <v>0.29159776356339401</v>
      </c>
      <c r="BA22" s="37">
        <v>18.892713451382601</v>
      </c>
      <c r="BB22" s="38">
        <v>9.6453024237505094</v>
      </c>
      <c r="BC22" s="36">
        <v>0.62900138661800198</v>
      </c>
      <c r="BD22" s="37">
        <v>20.610755715503899</v>
      </c>
      <c r="BE22" s="38">
        <v>9.0035039761842803</v>
      </c>
      <c r="BF22" s="36">
        <v>0.74461917037078296</v>
      </c>
      <c r="BG22" s="37">
        <v>17.410752440516902</v>
      </c>
      <c r="BH22" s="38">
        <v>3.2305395729894499</v>
      </c>
      <c r="BI22" s="36">
        <v>0.26460387256426099</v>
      </c>
      <c r="BJ22" s="37">
        <v>11.6060407859151</v>
      </c>
      <c r="BK22" s="38">
        <v>3.6309628088829902</v>
      </c>
      <c r="BL22" s="36">
        <v>0.14453652705683301</v>
      </c>
      <c r="BM22" s="37">
        <v>8.1426837431368408</v>
      </c>
      <c r="BN22" s="38">
        <v>2.7112360260410702</v>
      </c>
      <c r="BO22" s="36">
        <v>7.4384806901517803E-2</v>
      </c>
      <c r="BP22" s="37">
        <v>15.6866202974677</v>
      </c>
      <c r="BQ22" s="38">
        <v>4.62285130049563</v>
      </c>
      <c r="BR22" s="36">
        <v>0.27457553052754002</v>
      </c>
      <c r="BS22" s="37">
        <v>17.325756997390801</v>
      </c>
      <c r="BT22" s="38">
        <v>4.8421258709365604</v>
      </c>
      <c r="BU22" s="36">
        <v>0.42444203965378202</v>
      </c>
      <c r="BV22" s="37">
        <v>16.245584221619598</v>
      </c>
      <c r="BW22" s="38">
        <v>7.0649909858214901</v>
      </c>
      <c r="BX22" s="36">
        <v>0.56296719300711995</v>
      </c>
      <c r="BY22" s="37">
        <v>12.7357033294224</v>
      </c>
      <c r="BZ22" s="38">
        <v>7.2120897805100697</v>
      </c>
      <c r="CA22" s="36">
        <v>0.54979208761041298</v>
      </c>
      <c r="CB22" s="37">
        <v>18.446292153053601</v>
      </c>
      <c r="CC22" s="38">
        <v>6.11834922320707</v>
      </c>
      <c r="CD22" s="36">
        <v>0.39042554319573702</v>
      </c>
      <c r="CE22" s="37">
        <v>20.7256414386583</v>
      </c>
      <c r="CF22" s="38">
        <v>7.6416476700334002</v>
      </c>
      <c r="CG22" s="36">
        <v>0.71444422283717501</v>
      </c>
      <c r="CH22" s="37">
        <v>16.743846391322101</v>
      </c>
      <c r="CI22" s="38">
        <v>8.9172856026536103</v>
      </c>
      <c r="CJ22" s="36">
        <v>0.84845977461141697</v>
      </c>
      <c r="CK22" s="37">
        <v>16.821150142928701</v>
      </c>
      <c r="CL22" s="38">
        <v>7.1253624322213804</v>
      </c>
      <c r="CM22" s="36">
        <v>0.77751800632309198</v>
      </c>
      <c r="CN22" s="37">
        <v>19.266728674925101</v>
      </c>
      <c r="CO22" s="38">
        <v>6.3569607887498298</v>
      </c>
      <c r="CP22" s="36">
        <v>0.72149115236224703</v>
      </c>
      <c r="CQ22" s="37">
        <v>17.208777634130001</v>
      </c>
      <c r="CR22" s="38">
        <v>6.1164748509110396</v>
      </c>
      <c r="CS22" s="36">
        <v>0.43049655215761601</v>
      </c>
      <c r="CT22" s="37">
        <v>13</v>
      </c>
      <c r="CU22" s="38">
        <v>4</v>
      </c>
      <c r="CV22" s="36">
        <v>0.23</v>
      </c>
      <c r="CW22" s="37">
        <v>14</v>
      </c>
      <c r="CX22" s="38">
        <v>4</v>
      </c>
      <c r="CY22" s="36">
        <v>0.28999999999999998</v>
      </c>
      <c r="CZ22" s="37">
        <v>15.4837964795849</v>
      </c>
      <c r="DA22" s="38">
        <v>5.5592642424099097</v>
      </c>
      <c r="DB22" s="36">
        <v>0.39960887988284399</v>
      </c>
      <c r="DC22" s="230">
        <v>16.310759055630101</v>
      </c>
      <c r="DD22" s="231">
        <v>7.0065652739084001</v>
      </c>
      <c r="DE22" s="232">
        <v>0.57054611711778302</v>
      </c>
      <c r="DF22" s="40">
        <f t="shared" si="0"/>
        <v>0.82696257604520085</v>
      </c>
      <c r="DG22" s="41">
        <f t="shared" si="1"/>
        <v>1.4473010314984904</v>
      </c>
      <c r="DH22" s="39">
        <f t="shared" si="2"/>
        <v>0.17093723723493903</v>
      </c>
    </row>
    <row r="23" spans="1:112">
      <c r="A23" s="14" t="s">
        <v>83</v>
      </c>
      <c r="B23" s="27"/>
      <c r="C23" s="22"/>
      <c r="D23" s="28"/>
      <c r="E23" s="27"/>
      <c r="F23" s="22"/>
      <c r="G23" s="28"/>
      <c r="H23" s="27"/>
      <c r="I23" s="22"/>
      <c r="J23" s="28"/>
      <c r="K23" s="27"/>
      <c r="L23" s="22"/>
      <c r="M23" s="28"/>
      <c r="N23" s="27"/>
      <c r="O23" s="22"/>
      <c r="P23" s="28"/>
      <c r="Q23" s="37"/>
      <c r="R23" s="38"/>
      <c r="S23" s="36"/>
      <c r="T23" s="37"/>
      <c r="U23" s="38"/>
      <c r="V23" s="36"/>
      <c r="W23" s="37"/>
      <c r="X23" s="38"/>
      <c r="Y23" s="36"/>
      <c r="Z23" s="37"/>
      <c r="AA23" s="38"/>
      <c r="AB23" s="36"/>
      <c r="AC23" s="37"/>
      <c r="AD23" s="38"/>
      <c r="AE23" s="36"/>
      <c r="AF23" s="37"/>
      <c r="AG23" s="38"/>
      <c r="AH23" s="36"/>
      <c r="AI23" s="37"/>
      <c r="AJ23" s="38"/>
      <c r="AK23" s="36"/>
      <c r="AL23" s="37"/>
      <c r="AM23" s="38"/>
      <c r="AN23" s="36"/>
      <c r="AO23" s="37"/>
      <c r="AP23" s="38"/>
      <c r="AQ23" s="36"/>
      <c r="AR23" s="37"/>
      <c r="AS23" s="38"/>
      <c r="AT23" s="36"/>
      <c r="AU23" s="37"/>
      <c r="AV23" s="38"/>
      <c r="AW23" s="36"/>
      <c r="AX23" s="37"/>
      <c r="AY23" s="38"/>
      <c r="AZ23" s="36"/>
      <c r="BA23" s="37"/>
      <c r="BB23" s="38"/>
      <c r="BC23" s="36"/>
      <c r="BD23" s="37"/>
      <c r="BE23" s="38"/>
      <c r="BF23" s="36"/>
      <c r="BG23" s="37"/>
      <c r="BH23" s="38"/>
      <c r="BI23" s="36"/>
      <c r="BJ23" s="37"/>
      <c r="BK23" s="38"/>
      <c r="BL23" s="36"/>
      <c r="BM23" s="37"/>
      <c r="BN23" s="38"/>
      <c r="BO23" s="36"/>
      <c r="BP23" s="37"/>
      <c r="BQ23" s="38"/>
      <c r="BR23" s="36"/>
      <c r="BS23" s="37">
        <v>11.5952213675449</v>
      </c>
      <c r="BT23" s="38">
        <v>5.5374237125625099</v>
      </c>
      <c r="BU23" s="36">
        <v>0.74727075907222795</v>
      </c>
      <c r="BV23" s="37">
        <v>15.338927140801999</v>
      </c>
      <c r="BW23" s="38">
        <v>4.8934371780591297</v>
      </c>
      <c r="BX23" s="36">
        <v>0.45543369602761702</v>
      </c>
      <c r="BY23" s="37">
        <v>15.3845063543894</v>
      </c>
      <c r="BZ23" s="38">
        <v>6.3886327157879901</v>
      </c>
      <c r="CA23" s="36">
        <v>0.74285380379539501</v>
      </c>
      <c r="CB23" s="37">
        <v>16.104445898902998</v>
      </c>
      <c r="CC23" s="38">
        <v>9.6035790766558193</v>
      </c>
      <c r="CD23" s="36">
        <v>1.16981095498807</v>
      </c>
      <c r="CE23" s="37">
        <v>12.295471628956699</v>
      </c>
      <c r="CF23" s="38">
        <v>7.3996273297026098</v>
      </c>
      <c r="CG23" s="36">
        <v>0.73864455784096505</v>
      </c>
      <c r="CH23" s="37">
        <v>15.015093717440701</v>
      </c>
      <c r="CI23" s="38">
        <v>8.1888760617871306</v>
      </c>
      <c r="CJ23" s="36">
        <v>0.91396001703879104</v>
      </c>
      <c r="CK23" s="37">
        <v>21.0476475047866</v>
      </c>
      <c r="CL23" s="38">
        <v>10.939907045180201</v>
      </c>
      <c r="CM23" s="36">
        <v>1.3162308441615</v>
      </c>
      <c r="CN23" s="37">
        <v>19.880052872814499</v>
      </c>
      <c r="CO23" s="38">
        <v>11.6696255287026</v>
      </c>
      <c r="CP23" s="36">
        <v>1.26923117108574</v>
      </c>
      <c r="CQ23" s="37">
        <v>19.237574086111501</v>
      </c>
      <c r="CR23" s="38">
        <v>11.139164618891501</v>
      </c>
      <c r="CS23" s="36">
        <v>1.2641376410927501</v>
      </c>
      <c r="CT23" s="37">
        <v>14</v>
      </c>
      <c r="CU23" s="38">
        <v>6</v>
      </c>
      <c r="CV23" s="36">
        <v>0.71</v>
      </c>
      <c r="CW23" s="37">
        <v>15</v>
      </c>
      <c r="CX23" s="38">
        <v>8</v>
      </c>
      <c r="CY23" s="36">
        <v>1.43</v>
      </c>
      <c r="CZ23" s="37">
        <v>15.9543445475366</v>
      </c>
      <c r="DA23" s="38">
        <v>9.3606118056833907</v>
      </c>
      <c r="DB23" s="36">
        <v>1.52717505350324</v>
      </c>
      <c r="DC23" s="230">
        <v>14.0621441398917</v>
      </c>
      <c r="DD23" s="231">
        <v>6.5171542696672802</v>
      </c>
      <c r="DE23" s="232">
        <v>0.57077572859098002</v>
      </c>
      <c r="DF23" s="40">
        <f t="shared" si="0"/>
        <v>-1.8922004076448999</v>
      </c>
      <c r="DG23" s="41">
        <f t="shared" si="1"/>
        <v>-2.8434575360161105</v>
      </c>
      <c r="DH23" s="39">
        <f t="shared" si="2"/>
        <v>-0.95639932491225998</v>
      </c>
    </row>
    <row r="24" spans="1:112">
      <c r="A24" s="14" t="s">
        <v>90</v>
      </c>
      <c r="B24" s="27"/>
      <c r="C24" s="22"/>
      <c r="D24" s="28"/>
      <c r="E24" s="27"/>
      <c r="F24" s="22"/>
      <c r="G24" s="28"/>
      <c r="H24" s="27"/>
      <c r="I24" s="22"/>
      <c r="J24" s="28"/>
      <c r="K24" s="27"/>
      <c r="L24" s="22"/>
      <c r="M24" s="28"/>
      <c r="N24" s="27"/>
      <c r="O24" s="22"/>
      <c r="P24" s="28"/>
      <c r="Q24" s="37"/>
      <c r="R24" s="38"/>
      <c r="S24" s="36"/>
      <c r="T24" s="37"/>
      <c r="U24" s="38"/>
      <c r="V24" s="36"/>
      <c r="W24" s="37"/>
      <c r="X24" s="38"/>
      <c r="Y24" s="36"/>
      <c r="Z24" s="37"/>
      <c r="AA24" s="38"/>
      <c r="AB24" s="36"/>
      <c r="AC24" s="37"/>
      <c r="AD24" s="38"/>
      <c r="AE24" s="36"/>
      <c r="AF24" s="37"/>
      <c r="AG24" s="38"/>
      <c r="AH24" s="36"/>
      <c r="AI24" s="37"/>
      <c r="AJ24" s="38"/>
      <c r="AK24" s="36"/>
      <c r="AL24" s="37"/>
      <c r="AM24" s="38"/>
      <c r="AN24" s="36"/>
      <c r="AO24" s="37"/>
      <c r="AP24" s="38"/>
      <c r="AQ24" s="36"/>
      <c r="AR24" s="37"/>
      <c r="AS24" s="38"/>
      <c r="AT24" s="36"/>
      <c r="AU24" s="37"/>
      <c r="AV24" s="38"/>
      <c r="AW24" s="36"/>
      <c r="AX24" s="37"/>
      <c r="AY24" s="38"/>
      <c r="AZ24" s="36"/>
      <c r="BA24" s="37"/>
      <c r="BB24" s="38"/>
      <c r="BC24" s="36"/>
      <c r="BD24" s="37"/>
      <c r="BE24" s="38"/>
      <c r="BF24" s="36"/>
      <c r="BG24" s="37"/>
      <c r="BH24" s="38"/>
      <c r="BI24" s="36"/>
      <c r="BJ24" s="37"/>
      <c r="BK24" s="38"/>
      <c r="BL24" s="36"/>
      <c r="BM24" s="37"/>
      <c r="BN24" s="38"/>
      <c r="BO24" s="36"/>
      <c r="BP24" s="37"/>
      <c r="BQ24" s="38"/>
      <c r="BR24" s="36"/>
      <c r="BS24" s="37">
        <v>10.1055409466538</v>
      </c>
      <c r="BT24" s="38">
        <v>4.8933733099251002</v>
      </c>
      <c r="BU24" s="36">
        <v>0.85198454380501298</v>
      </c>
      <c r="BV24" s="37">
        <v>8.91190808077193</v>
      </c>
      <c r="BW24" s="38">
        <v>4.7571601100217897</v>
      </c>
      <c r="BX24" s="36">
        <v>0.66577326026441197</v>
      </c>
      <c r="BY24" s="37">
        <v>2.3471655405188199</v>
      </c>
      <c r="BZ24" s="38">
        <v>1.96411278362153</v>
      </c>
      <c r="CA24" s="36">
        <v>0.41794769567253998</v>
      </c>
      <c r="CB24" s="37">
        <v>4.7445861058772003</v>
      </c>
      <c r="CC24" s="38">
        <v>1.38558293613844</v>
      </c>
      <c r="CD24" s="36">
        <v>0.17314159658355599</v>
      </c>
      <c r="CE24" s="37">
        <v>9.0299855706747607</v>
      </c>
      <c r="CF24" s="38">
        <v>5.0785103857219704</v>
      </c>
      <c r="CG24" s="36">
        <v>0.413057615635677</v>
      </c>
      <c r="CH24" s="37">
        <v>14.115720860141799</v>
      </c>
      <c r="CI24" s="38">
        <v>6.24873776504411</v>
      </c>
      <c r="CJ24" s="36">
        <v>0.66036782854468801</v>
      </c>
      <c r="CK24" s="37">
        <v>14.8379909785944</v>
      </c>
      <c r="CL24" s="38">
        <v>4.2683492107101797</v>
      </c>
      <c r="CM24" s="36">
        <v>0.72117973053735895</v>
      </c>
      <c r="CN24" s="37">
        <v>10.0473748693815</v>
      </c>
      <c r="CO24" s="38">
        <v>4.0882840699044998</v>
      </c>
      <c r="CP24" s="36">
        <v>0.62952650987408298</v>
      </c>
      <c r="CQ24" s="37">
        <v>7.0395995102140798</v>
      </c>
      <c r="CR24" s="38">
        <v>3.1623131106273399</v>
      </c>
      <c r="CS24" s="36">
        <v>0.33805656122421102</v>
      </c>
      <c r="CT24" s="37">
        <v>7</v>
      </c>
      <c r="CU24" s="38">
        <v>3</v>
      </c>
      <c r="CV24" s="36">
        <v>0.59</v>
      </c>
      <c r="CW24" s="37">
        <v>9</v>
      </c>
      <c r="CX24" s="38">
        <v>2</v>
      </c>
      <c r="CY24" s="36">
        <v>0.5</v>
      </c>
      <c r="CZ24" s="37">
        <v>11.881687192124</v>
      </c>
      <c r="DA24" s="38">
        <v>5.4255602995841601</v>
      </c>
      <c r="DB24" s="36">
        <v>0.96481164242377904</v>
      </c>
      <c r="DC24" s="230">
        <v>11.379660957784701</v>
      </c>
      <c r="DD24" s="231">
        <v>5.4173365407546799</v>
      </c>
      <c r="DE24" s="232">
        <v>1.06605818001548</v>
      </c>
      <c r="DF24" s="40">
        <f t="shared" si="0"/>
        <v>-0.50202623433929894</v>
      </c>
      <c r="DG24" s="41">
        <f t="shared" si="1"/>
        <v>-8.2237588294802322E-3</v>
      </c>
      <c r="DH24" s="39">
        <f t="shared" si="2"/>
        <v>0.10124653759170099</v>
      </c>
    </row>
    <row r="25" spans="1:112" hidden="1">
      <c r="A25" s="49" t="s">
        <v>35</v>
      </c>
      <c r="B25" s="50">
        <v>11</v>
      </c>
      <c r="C25" s="51">
        <v>4</v>
      </c>
      <c r="D25" s="52">
        <v>0.6</v>
      </c>
      <c r="E25" s="50">
        <v>21</v>
      </c>
      <c r="F25" s="51">
        <v>9</v>
      </c>
      <c r="G25" s="52">
        <v>1.1000000000000001</v>
      </c>
      <c r="H25" s="50">
        <v>17</v>
      </c>
      <c r="I25" s="51">
        <v>7</v>
      </c>
      <c r="J25" s="52">
        <v>0.65</v>
      </c>
      <c r="K25" s="50">
        <v>4</v>
      </c>
      <c r="L25" s="51">
        <v>2</v>
      </c>
      <c r="M25" s="52">
        <v>0.09</v>
      </c>
      <c r="N25" s="50">
        <v>5</v>
      </c>
      <c r="O25" s="51">
        <v>1</v>
      </c>
      <c r="P25" s="52">
        <v>0.15</v>
      </c>
      <c r="Q25" s="53">
        <v>11.4464665407358</v>
      </c>
      <c r="R25" s="54">
        <v>4.5202435733338202</v>
      </c>
      <c r="S25" s="55">
        <v>0.30454761133005498</v>
      </c>
      <c r="T25" s="53">
        <v>12.0666937055151</v>
      </c>
      <c r="U25" s="54">
        <v>5.8304322695798101</v>
      </c>
      <c r="V25" s="55">
        <v>0.398528611489742</v>
      </c>
      <c r="W25" s="53">
        <v>7.8047857262840301</v>
      </c>
      <c r="X25" s="54">
        <v>4.1660349887806403</v>
      </c>
      <c r="Y25" s="55">
        <v>0.35809041499833899</v>
      </c>
      <c r="Z25" s="53">
        <v>9</v>
      </c>
      <c r="AA25" s="54">
        <v>4</v>
      </c>
      <c r="AB25" s="55">
        <v>0.33</v>
      </c>
      <c r="AC25" s="53">
        <v>12.5098984552729</v>
      </c>
      <c r="AD25" s="54">
        <v>3.4653957512454299</v>
      </c>
      <c r="AE25" s="55">
        <v>0.32486582034177502</v>
      </c>
      <c r="AF25" s="53">
        <v>14.1250117936995</v>
      </c>
      <c r="AG25" s="54">
        <v>5.2231707958729396</v>
      </c>
      <c r="AH25" s="55">
        <v>0.68891974273354395</v>
      </c>
      <c r="AI25" s="53"/>
      <c r="AJ25" s="54"/>
      <c r="AK25" s="55"/>
      <c r="AL25" s="53"/>
      <c r="AM25" s="54"/>
      <c r="AN25" s="55"/>
      <c r="AO25" s="53"/>
      <c r="AP25" s="54"/>
      <c r="AQ25" s="55"/>
      <c r="AR25" s="53"/>
      <c r="AS25" s="54"/>
      <c r="AT25" s="55"/>
      <c r="AU25" s="53"/>
      <c r="AV25" s="54"/>
      <c r="AW25" s="55"/>
      <c r="AX25" s="53"/>
      <c r="AY25" s="54"/>
      <c r="AZ25" s="55"/>
      <c r="BA25" s="53"/>
      <c r="BB25" s="54"/>
      <c r="BC25" s="55"/>
      <c r="BD25" s="53"/>
      <c r="BE25" s="54"/>
      <c r="BF25" s="55"/>
      <c r="BG25" s="53"/>
      <c r="BH25" s="54"/>
      <c r="BI25" s="55"/>
      <c r="BJ25" s="53"/>
      <c r="BK25" s="54"/>
      <c r="BL25" s="55"/>
      <c r="BM25" s="53"/>
      <c r="BN25" s="54"/>
      <c r="BO25" s="55"/>
      <c r="BP25" s="53"/>
      <c r="BQ25" s="54"/>
      <c r="BR25" s="55"/>
      <c r="BS25" s="53"/>
      <c r="BT25" s="54"/>
      <c r="BU25" s="55"/>
      <c r="BV25" s="53"/>
      <c r="BW25" s="54"/>
      <c r="BX25" s="55"/>
      <c r="BY25" s="53"/>
      <c r="BZ25" s="54"/>
      <c r="CA25" s="55"/>
      <c r="CB25" s="53"/>
      <c r="CC25" s="54"/>
      <c r="CD25" s="55"/>
      <c r="CE25" s="53"/>
      <c r="CF25" s="54"/>
      <c r="CG25" s="55"/>
      <c r="CH25" s="53"/>
      <c r="CI25" s="54"/>
      <c r="CJ25" s="55"/>
      <c r="CK25" s="53"/>
      <c r="CL25" s="54"/>
      <c r="CM25" s="55"/>
      <c r="CN25" s="53"/>
      <c r="CO25" s="54"/>
      <c r="CP25" s="55"/>
      <c r="CQ25" s="53"/>
      <c r="CR25" s="54"/>
      <c r="CS25" s="55"/>
      <c r="CT25" s="53"/>
      <c r="CU25" s="54"/>
      <c r="CV25" s="55"/>
      <c r="CW25" s="53"/>
      <c r="CX25" s="54"/>
      <c r="CY25" s="55"/>
      <c r="CZ25" s="53"/>
      <c r="DA25" s="54"/>
      <c r="DB25" s="55"/>
      <c r="DC25" s="53"/>
      <c r="DD25" s="54"/>
      <c r="DE25" s="55"/>
      <c r="DF25" s="40">
        <f t="shared" ref="DF25:DF29" si="3">CW25-CT25</f>
        <v>0</v>
      </c>
      <c r="DG25" s="41">
        <f t="shared" ref="DG25:DG29" si="4">CX25-CU25</f>
        <v>0</v>
      </c>
      <c r="DH25" s="39">
        <f t="shared" ref="DH25:DH29" si="5">CY25-CV25</f>
        <v>0</v>
      </c>
    </row>
    <row r="26" spans="1:112" hidden="1">
      <c r="A26" s="92" t="s">
        <v>24</v>
      </c>
      <c r="B26" s="93">
        <v>90</v>
      </c>
      <c r="C26" s="94">
        <v>52</v>
      </c>
      <c r="D26" s="95">
        <v>4.8</v>
      </c>
      <c r="E26" s="93">
        <v>85</v>
      </c>
      <c r="F26" s="94">
        <v>46</v>
      </c>
      <c r="G26" s="95">
        <v>4.3</v>
      </c>
      <c r="H26" s="93">
        <v>82</v>
      </c>
      <c r="I26" s="94">
        <v>46</v>
      </c>
      <c r="J26" s="95">
        <v>4.04</v>
      </c>
      <c r="K26" s="93">
        <v>81</v>
      </c>
      <c r="L26" s="94">
        <v>52</v>
      </c>
      <c r="M26" s="95">
        <v>4.9400000000000004</v>
      </c>
      <c r="N26" s="93">
        <v>80</v>
      </c>
      <c r="O26" s="94">
        <v>48</v>
      </c>
      <c r="P26" s="95">
        <v>4.5</v>
      </c>
      <c r="Q26" s="96">
        <v>74.601421148426695</v>
      </c>
      <c r="R26" s="97">
        <v>43.275379239221998</v>
      </c>
      <c r="S26" s="98">
        <v>4.0457908454587503</v>
      </c>
      <c r="T26" s="96">
        <v>75.500430635769206</v>
      </c>
      <c r="U26" s="97">
        <v>46.023219767413998</v>
      </c>
      <c r="V26" s="98">
        <v>5.0047739743102904</v>
      </c>
      <c r="W26" s="96">
        <v>74.991852814807004</v>
      </c>
      <c r="X26" s="97">
        <v>46.168081525979503</v>
      </c>
      <c r="Y26" s="98">
        <v>5.8980129404444597</v>
      </c>
      <c r="Z26" s="96">
        <v>71</v>
      </c>
      <c r="AA26" s="97">
        <v>37</v>
      </c>
      <c r="AB26" s="98">
        <v>4.93</v>
      </c>
      <c r="AC26" s="96">
        <v>72.600226929514804</v>
      </c>
      <c r="AD26" s="97">
        <v>34.741086073123498</v>
      </c>
      <c r="AE26" s="98">
        <v>3.8675964147445101</v>
      </c>
      <c r="AF26" s="96">
        <v>66.919722476112995</v>
      </c>
      <c r="AG26" s="97">
        <v>38.668444277560901</v>
      </c>
      <c r="AH26" s="98">
        <v>4.1359857104731796</v>
      </c>
      <c r="AI26" s="96">
        <v>56</v>
      </c>
      <c r="AJ26" s="97">
        <v>32</v>
      </c>
      <c r="AK26" s="98">
        <v>3.5329700000000002</v>
      </c>
      <c r="AL26" s="96">
        <v>64</v>
      </c>
      <c r="AM26" s="97">
        <v>32</v>
      </c>
      <c r="AN26" s="98">
        <v>4.4883199999999999</v>
      </c>
      <c r="AO26" s="96">
        <v>67.779463412375094</v>
      </c>
      <c r="AP26" s="97">
        <v>34.333431540078401</v>
      </c>
      <c r="AQ26" s="98">
        <v>4.8924777038973302</v>
      </c>
      <c r="AR26" s="96">
        <v>65</v>
      </c>
      <c r="AS26" s="97">
        <v>35</v>
      </c>
      <c r="AT26" s="98">
        <v>3.7886099999999998</v>
      </c>
      <c r="AU26" s="96">
        <v>63</v>
      </c>
      <c r="AV26" s="97">
        <v>35</v>
      </c>
      <c r="AW26" s="98">
        <v>4.1470000000000002</v>
      </c>
      <c r="AX26" s="96">
        <v>51.2337754518772</v>
      </c>
      <c r="AY26" s="97">
        <v>27.567120573430099</v>
      </c>
      <c r="AZ26" s="98">
        <v>3.2910158183615601</v>
      </c>
      <c r="BA26" s="96">
        <v>50.976000843711503</v>
      </c>
      <c r="BB26" s="97">
        <v>28.681086085761098</v>
      </c>
      <c r="BC26" s="98">
        <v>2.38220584628163</v>
      </c>
      <c r="BD26" s="96">
        <v>59.025151522342298</v>
      </c>
      <c r="BE26" s="97">
        <v>31.127358117880501</v>
      </c>
      <c r="BF26" s="98">
        <v>3.2333704266924799</v>
      </c>
      <c r="BG26" s="96">
        <v>58.142293546654898</v>
      </c>
      <c r="BH26" s="97">
        <v>31.7398698107027</v>
      </c>
      <c r="BI26" s="98">
        <v>4.2075904440564296</v>
      </c>
      <c r="BJ26" s="96">
        <v>53.989632633288103</v>
      </c>
      <c r="BK26" s="97">
        <v>31.810585756332099</v>
      </c>
      <c r="BL26" s="98">
        <v>3.6340188589183802</v>
      </c>
      <c r="BM26" s="96">
        <v>58.935139832782802</v>
      </c>
      <c r="BN26" s="97">
        <v>34.024176114447698</v>
      </c>
      <c r="BO26" s="98">
        <v>2.68491970751613</v>
      </c>
      <c r="BP26" s="96"/>
      <c r="BQ26" s="97"/>
      <c r="BR26" s="98"/>
      <c r="BS26" s="96"/>
      <c r="BT26" s="97"/>
      <c r="BU26" s="98"/>
      <c r="BV26" s="96"/>
      <c r="BW26" s="97"/>
      <c r="BX26" s="98"/>
      <c r="BY26" s="96"/>
      <c r="BZ26" s="97"/>
      <c r="CA26" s="98"/>
      <c r="CB26" s="96"/>
      <c r="CC26" s="97"/>
      <c r="CD26" s="98"/>
      <c r="CE26" s="96"/>
      <c r="CF26" s="97"/>
      <c r="CG26" s="98"/>
      <c r="CH26" s="96"/>
      <c r="CI26" s="97"/>
      <c r="CJ26" s="98"/>
      <c r="CK26" s="96"/>
      <c r="CL26" s="97"/>
      <c r="CM26" s="98"/>
      <c r="CN26" s="96"/>
      <c r="CO26" s="97"/>
      <c r="CP26" s="98"/>
      <c r="CQ26" s="96"/>
      <c r="CR26" s="97"/>
      <c r="CS26" s="98"/>
      <c r="CT26" s="96"/>
      <c r="CU26" s="97"/>
      <c r="CV26" s="98"/>
      <c r="CW26" s="96"/>
      <c r="CX26" s="97"/>
      <c r="CY26" s="98"/>
      <c r="CZ26" s="96"/>
      <c r="DA26" s="97"/>
      <c r="DB26" s="98"/>
      <c r="DC26" s="96"/>
      <c r="DD26" s="97"/>
      <c r="DE26" s="98"/>
      <c r="DF26" s="40">
        <f t="shared" si="3"/>
        <v>0</v>
      </c>
      <c r="DG26" s="41">
        <f t="shared" si="4"/>
        <v>0</v>
      </c>
      <c r="DH26" s="39">
        <f t="shared" si="5"/>
        <v>0</v>
      </c>
    </row>
    <row r="27" spans="1:112" ht="15.75" hidden="1" thickBot="1">
      <c r="A27" s="49" t="s">
        <v>34</v>
      </c>
      <c r="B27" s="59"/>
      <c r="C27" s="60"/>
      <c r="D27" s="61"/>
      <c r="E27" s="59"/>
      <c r="F27" s="60"/>
      <c r="G27" s="61"/>
      <c r="H27" s="59"/>
      <c r="I27" s="60"/>
      <c r="J27" s="61"/>
      <c r="K27" s="59"/>
      <c r="L27" s="60"/>
      <c r="M27" s="61"/>
      <c r="N27" s="59"/>
      <c r="O27" s="60"/>
      <c r="P27" s="61"/>
      <c r="Q27" s="62"/>
      <c r="R27" s="63"/>
      <c r="S27" s="64"/>
      <c r="T27" s="62"/>
      <c r="U27" s="63"/>
      <c r="V27" s="64"/>
      <c r="W27" s="62"/>
      <c r="X27" s="63"/>
      <c r="Y27" s="64"/>
      <c r="Z27" s="62">
        <v>7.6971917704866799</v>
      </c>
      <c r="AA27" s="63">
        <v>3.15100492246316</v>
      </c>
      <c r="AB27" s="64">
        <v>0.11096339697747699</v>
      </c>
      <c r="AC27" s="62">
        <v>9.2203948625803207</v>
      </c>
      <c r="AD27" s="63">
        <v>5.0052324476466898</v>
      </c>
      <c r="AE27" s="64">
        <v>0.60025210526670703</v>
      </c>
      <c r="AF27" s="62">
        <v>12.0460869250723</v>
      </c>
      <c r="AG27" s="63">
        <v>7.3595902157184101</v>
      </c>
      <c r="AH27" s="64">
        <v>0.77065606111954399</v>
      </c>
      <c r="AI27" s="62"/>
      <c r="AJ27" s="63"/>
      <c r="AK27" s="64"/>
      <c r="AL27" s="62"/>
      <c r="AM27" s="63"/>
      <c r="AN27" s="64"/>
      <c r="AO27" s="62"/>
      <c r="AP27" s="63"/>
      <c r="AQ27" s="64"/>
      <c r="AR27" s="62"/>
      <c r="AS27" s="63"/>
      <c r="AT27" s="64"/>
      <c r="AU27" s="62"/>
      <c r="AV27" s="63"/>
      <c r="AW27" s="64"/>
      <c r="AX27" s="62"/>
      <c r="AY27" s="63"/>
      <c r="AZ27" s="64"/>
      <c r="BA27" s="62"/>
      <c r="BB27" s="63"/>
      <c r="BC27" s="64"/>
      <c r="BD27" s="62"/>
      <c r="BE27" s="63"/>
      <c r="BF27" s="64"/>
      <c r="BG27" s="62"/>
      <c r="BH27" s="63"/>
      <c r="BI27" s="64"/>
      <c r="BJ27" s="62"/>
      <c r="BK27" s="63"/>
      <c r="BL27" s="64"/>
      <c r="BM27" s="62"/>
      <c r="BN27" s="63"/>
      <c r="BO27" s="64"/>
      <c r="BP27" s="71"/>
      <c r="BQ27" s="72"/>
      <c r="BR27" s="73"/>
      <c r="BS27" s="71"/>
      <c r="BT27" s="72"/>
      <c r="BU27" s="73"/>
      <c r="BV27" s="71"/>
      <c r="BW27" s="72"/>
      <c r="BX27" s="73"/>
      <c r="BY27" s="71"/>
      <c r="BZ27" s="72"/>
      <c r="CA27" s="73"/>
      <c r="CB27" s="71"/>
      <c r="CC27" s="72"/>
      <c r="CD27" s="73"/>
      <c r="CE27" s="71"/>
      <c r="CF27" s="72"/>
      <c r="CG27" s="73"/>
      <c r="CH27" s="71"/>
      <c r="CI27" s="72"/>
      <c r="CJ27" s="73"/>
      <c r="CK27" s="71"/>
      <c r="CL27" s="72"/>
      <c r="CM27" s="73"/>
      <c r="CN27" s="71"/>
      <c r="CO27" s="72"/>
      <c r="CP27" s="73"/>
      <c r="CQ27" s="71"/>
      <c r="CR27" s="72"/>
      <c r="CS27" s="73"/>
      <c r="CT27" s="71"/>
      <c r="CU27" s="72"/>
      <c r="CV27" s="73"/>
      <c r="CW27" s="71"/>
      <c r="CX27" s="72"/>
      <c r="CY27" s="73"/>
      <c r="CZ27" s="71"/>
      <c r="DA27" s="72"/>
      <c r="DB27" s="73"/>
      <c r="DC27" s="71"/>
      <c r="DD27" s="72"/>
      <c r="DE27" s="73"/>
      <c r="DF27" s="40">
        <f t="shared" si="3"/>
        <v>0</v>
      </c>
      <c r="DG27" s="41">
        <f t="shared" si="4"/>
        <v>0</v>
      </c>
      <c r="DH27" s="39">
        <f t="shared" si="5"/>
        <v>0</v>
      </c>
    </row>
    <row r="28" spans="1:112" hidden="1">
      <c r="A28" s="143" t="s">
        <v>98</v>
      </c>
      <c r="B28" s="144">
        <v>86</v>
      </c>
      <c r="C28" s="145">
        <v>51</v>
      </c>
      <c r="D28" s="146">
        <v>6.8</v>
      </c>
      <c r="E28" s="144">
        <v>83</v>
      </c>
      <c r="F28" s="145">
        <v>50</v>
      </c>
      <c r="G28" s="146">
        <v>6.8</v>
      </c>
      <c r="H28" s="144">
        <v>86</v>
      </c>
      <c r="I28" s="145">
        <v>47</v>
      </c>
      <c r="J28" s="146">
        <v>5.4</v>
      </c>
      <c r="K28" s="144">
        <v>91</v>
      </c>
      <c r="L28" s="145">
        <v>48</v>
      </c>
      <c r="M28" s="146">
        <v>5.1100000000000003</v>
      </c>
      <c r="N28" s="144">
        <v>94</v>
      </c>
      <c r="O28" s="145">
        <v>53</v>
      </c>
      <c r="P28" s="146">
        <v>5.75</v>
      </c>
      <c r="Q28" s="147">
        <v>82.919464401002799</v>
      </c>
      <c r="R28" s="148">
        <v>44.606391233218602</v>
      </c>
      <c r="S28" s="149">
        <v>5.2262075416027196</v>
      </c>
      <c r="T28" s="147">
        <v>73.958409021308597</v>
      </c>
      <c r="U28" s="148">
        <v>38.2431774073169</v>
      </c>
      <c r="V28" s="149">
        <v>5.0754563176967196</v>
      </c>
      <c r="W28" s="147">
        <v>77.035112928780407</v>
      </c>
      <c r="X28" s="148">
        <v>42.430634475312999</v>
      </c>
      <c r="Y28" s="149">
        <v>5.6045078442258198</v>
      </c>
      <c r="Z28" s="147">
        <v>69</v>
      </c>
      <c r="AA28" s="148">
        <v>39</v>
      </c>
      <c r="AB28" s="149">
        <v>4.2</v>
      </c>
      <c r="AC28" s="147">
        <v>71.875194850368501</v>
      </c>
      <c r="AD28" s="148">
        <v>37.634448841002602</v>
      </c>
      <c r="AE28" s="149">
        <v>3.4760996724442399</v>
      </c>
      <c r="AF28" s="147">
        <v>75.100854933192494</v>
      </c>
      <c r="AG28" s="148">
        <v>44.244672091858597</v>
      </c>
      <c r="AH28" s="149">
        <v>5.6836199297515799</v>
      </c>
      <c r="AI28" s="147">
        <v>67</v>
      </c>
      <c r="AJ28" s="148">
        <v>40</v>
      </c>
      <c r="AK28" s="149">
        <v>5.5219399999999998</v>
      </c>
      <c r="AL28" s="147">
        <v>67</v>
      </c>
      <c r="AM28" s="148">
        <v>37</v>
      </c>
      <c r="AN28" s="149">
        <v>3.8247200000000001</v>
      </c>
      <c r="AO28" s="147">
        <v>65.9851676667015</v>
      </c>
      <c r="AP28" s="148">
        <v>35.430181366133603</v>
      </c>
      <c r="AQ28" s="149">
        <v>4.1488059518959099</v>
      </c>
      <c r="AR28" s="147">
        <v>67</v>
      </c>
      <c r="AS28" s="148">
        <v>38</v>
      </c>
      <c r="AT28" s="149">
        <v>6.0651000000000002</v>
      </c>
      <c r="AU28" s="147">
        <v>66</v>
      </c>
      <c r="AV28" s="148">
        <v>42</v>
      </c>
      <c r="AW28" s="149">
        <v>6.3029999999999999</v>
      </c>
      <c r="AX28" s="147">
        <v>57.693031915064402</v>
      </c>
      <c r="AY28" s="148">
        <v>29.218765961451101</v>
      </c>
      <c r="AZ28" s="149">
        <v>4.03176078925555</v>
      </c>
      <c r="BA28" s="147">
        <v>67.199736151678707</v>
      </c>
      <c r="BB28" s="148">
        <v>33.567872570204003</v>
      </c>
      <c r="BC28" s="149">
        <v>4.8005772492228997</v>
      </c>
      <c r="BD28" s="147">
        <v>72.275892458530095</v>
      </c>
      <c r="BE28" s="148">
        <v>37.855330821186698</v>
      </c>
      <c r="BF28" s="149">
        <v>5.5160576809548001</v>
      </c>
      <c r="BG28" s="147">
        <v>73.614437272565894</v>
      </c>
      <c r="BH28" s="148">
        <v>41.653395064190697</v>
      </c>
      <c r="BI28" s="149">
        <v>5.7513816513183604</v>
      </c>
      <c r="BJ28" s="147">
        <v>76.190175517909196</v>
      </c>
      <c r="BK28" s="148">
        <v>47.541650789847097</v>
      </c>
      <c r="BL28" s="149">
        <v>5.0941012603310796</v>
      </c>
      <c r="BM28" s="147">
        <v>68.011360770024098</v>
      </c>
      <c r="BN28" s="148">
        <v>36.410361899099598</v>
      </c>
      <c r="BO28" s="149">
        <v>3.3201826894565198</v>
      </c>
      <c r="BP28" s="147">
        <v>58.442659753985097</v>
      </c>
      <c r="BQ28" s="148">
        <v>30.405440959994301</v>
      </c>
      <c r="BR28" s="149">
        <v>4.3523685464213697</v>
      </c>
      <c r="BS28" s="147">
        <v>54.491812047752703</v>
      </c>
      <c r="BT28" s="148">
        <v>24.7225272747006</v>
      </c>
      <c r="BU28" s="149">
        <v>3.5993429741579201</v>
      </c>
      <c r="BV28" s="147">
        <v>53.851231928306497</v>
      </c>
      <c r="BW28" s="148">
        <v>19.037890961088699</v>
      </c>
      <c r="BX28" s="149">
        <v>3.3224206445155802</v>
      </c>
      <c r="BY28" s="147"/>
      <c r="BZ28" s="148"/>
      <c r="CA28" s="149"/>
      <c r="CB28" s="147"/>
      <c r="CC28" s="148"/>
      <c r="CD28" s="149"/>
      <c r="CE28" s="147"/>
      <c r="CF28" s="148"/>
      <c r="CG28" s="149"/>
      <c r="CH28" s="147"/>
      <c r="CI28" s="148"/>
      <c r="CJ28" s="149"/>
      <c r="CK28" s="147"/>
      <c r="CL28" s="148"/>
      <c r="CM28" s="149"/>
      <c r="CN28" s="147"/>
      <c r="CO28" s="148"/>
      <c r="CP28" s="149"/>
      <c r="CQ28" s="147"/>
      <c r="CR28" s="148"/>
      <c r="CS28" s="149"/>
      <c r="CT28" s="147"/>
      <c r="CU28" s="148"/>
      <c r="CV28" s="149"/>
      <c r="CW28" s="147"/>
      <c r="CX28" s="148"/>
      <c r="CY28" s="149"/>
      <c r="CZ28" s="147"/>
      <c r="DA28" s="148"/>
      <c r="DB28" s="149"/>
      <c r="DC28" s="147"/>
      <c r="DD28" s="148"/>
      <c r="DE28" s="149"/>
      <c r="DF28" s="40">
        <f t="shared" si="3"/>
        <v>0</v>
      </c>
      <c r="DG28" s="41">
        <f t="shared" si="4"/>
        <v>0</v>
      </c>
      <c r="DH28" s="39">
        <f t="shared" si="5"/>
        <v>0</v>
      </c>
    </row>
    <row r="29" spans="1:112" hidden="1">
      <c r="A29" s="143" t="s">
        <v>30</v>
      </c>
      <c r="B29" s="144">
        <v>91</v>
      </c>
      <c r="C29" s="145">
        <v>45</v>
      </c>
      <c r="D29" s="146">
        <v>5.7</v>
      </c>
      <c r="E29" s="144">
        <v>81</v>
      </c>
      <c r="F29" s="145">
        <v>45</v>
      </c>
      <c r="G29" s="146">
        <v>6.3</v>
      </c>
      <c r="H29" s="144">
        <v>103</v>
      </c>
      <c r="I29" s="145">
        <v>61</v>
      </c>
      <c r="J29" s="146">
        <v>7.08</v>
      </c>
      <c r="K29" s="144">
        <v>110</v>
      </c>
      <c r="L29" s="145">
        <v>60</v>
      </c>
      <c r="M29" s="146">
        <v>7.1</v>
      </c>
      <c r="N29" s="144">
        <v>94</v>
      </c>
      <c r="O29" s="145">
        <v>53</v>
      </c>
      <c r="P29" s="146">
        <v>6.36</v>
      </c>
      <c r="Q29" s="147">
        <v>93.858003231534099</v>
      </c>
      <c r="R29" s="148">
        <v>59.764703869428097</v>
      </c>
      <c r="S29" s="149">
        <v>7.2226416439081902</v>
      </c>
      <c r="T29" s="147">
        <v>101.370416335204</v>
      </c>
      <c r="U29" s="148">
        <v>63.284722944218601</v>
      </c>
      <c r="V29" s="149">
        <v>8.3787895206660004</v>
      </c>
      <c r="W29" s="147">
        <v>88.438117479654196</v>
      </c>
      <c r="X29" s="148">
        <v>49.1004281377773</v>
      </c>
      <c r="Y29" s="149">
        <v>6.3835322676445099</v>
      </c>
      <c r="Z29" s="147">
        <v>85</v>
      </c>
      <c r="AA29" s="148">
        <v>50</v>
      </c>
      <c r="AB29" s="149">
        <v>5.86</v>
      </c>
      <c r="AC29" s="147">
        <v>101.99486071811</v>
      </c>
      <c r="AD29" s="148">
        <v>63.2259186795958</v>
      </c>
      <c r="AE29" s="149">
        <v>8.0453680319384997</v>
      </c>
      <c r="AF29" s="147">
        <v>88.446597001715105</v>
      </c>
      <c r="AG29" s="148">
        <v>51.604883216238399</v>
      </c>
      <c r="AH29" s="149">
        <v>6.1756133488044496</v>
      </c>
      <c r="AI29" s="147">
        <v>84</v>
      </c>
      <c r="AJ29" s="148">
        <v>50</v>
      </c>
      <c r="AK29" s="149">
        <v>6.4936699999999998</v>
      </c>
      <c r="AL29" s="147">
        <v>95</v>
      </c>
      <c r="AM29" s="148">
        <v>59</v>
      </c>
      <c r="AN29" s="149">
        <v>7.4599399999999996</v>
      </c>
      <c r="AO29" s="147">
        <v>91.383980617741997</v>
      </c>
      <c r="AP29" s="148">
        <v>53.1755432244464</v>
      </c>
      <c r="AQ29" s="149">
        <v>5.5779805034776304</v>
      </c>
      <c r="AR29" s="147">
        <v>96</v>
      </c>
      <c r="AS29" s="148">
        <v>46</v>
      </c>
      <c r="AT29" s="149">
        <v>5.0493100000000002</v>
      </c>
      <c r="AU29" s="147">
        <v>92</v>
      </c>
      <c r="AV29" s="148">
        <v>50</v>
      </c>
      <c r="AW29" s="149">
        <v>5.36</v>
      </c>
      <c r="AX29" s="147">
        <v>91.957452170898605</v>
      </c>
      <c r="AY29" s="148">
        <v>59.839714282791398</v>
      </c>
      <c r="AZ29" s="149">
        <v>8.2717074906667705</v>
      </c>
      <c r="BA29" s="147">
        <v>87.639681671740504</v>
      </c>
      <c r="BB29" s="148">
        <v>56.662577067292702</v>
      </c>
      <c r="BC29" s="149">
        <v>8.0882378639103205</v>
      </c>
      <c r="BD29" s="147">
        <v>84.902502523950204</v>
      </c>
      <c r="BE29" s="148">
        <v>52.227107566804001</v>
      </c>
      <c r="BF29" s="149">
        <v>6.47497344377744</v>
      </c>
      <c r="BG29" s="147">
        <v>89.533232875840397</v>
      </c>
      <c r="BH29" s="148">
        <v>51.069077519427303</v>
      </c>
      <c r="BI29" s="149">
        <v>5.7917240743022802</v>
      </c>
      <c r="BJ29" s="147">
        <v>79.411310300670905</v>
      </c>
      <c r="BK29" s="148">
        <v>44.503975388471403</v>
      </c>
      <c r="BL29" s="149">
        <v>4.3643595911131499</v>
      </c>
      <c r="BM29" s="147">
        <v>75.891943089220504</v>
      </c>
      <c r="BN29" s="148">
        <v>42.468031974814203</v>
      </c>
      <c r="BO29" s="149">
        <v>4.5018264062057298</v>
      </c>
      <c r="BP29" s="147">
        <v>75.708016939759204</v>
      </c>
      <c r="BQ29" s="148">
        <v>43.7761971002368</v>
      </c>
      <c r="BR29" s="149">
        <v>6.2322518397641797</v>
      </c>
      <c r="BS29" s="147">
        <v>70.928566632128494</v>
      </c>
      <c r="BT29" s="148">
        <v>42.206318823580403</v>
      </c>
      <c r="BU29" s="149">
        <v>6.2128463595573198</v>
      </c>
      <c r="BV29" s="147">
        <v>68.602145822819594</v>
      </c>
      <c r="BW29" s="148">
        <v>34.241730825461303</v>
      </c>
      <c r="BX29" s="149">
        <v>5.5537064554861004</v>
      </c>
      <c r="BY29" s="147">
        <v>64.851221059493994</v>
      </c>
      <c r="BZ29" s="148">
        <v>25.574860270381201</v>
      </c>
      <c r="CA29" s="149">
        <v>4.3139436199359196</v>
      </c>
      <c r="CB29" s="147"/>
      <c r="CC29" s="148"/>
      <c r="CD29" s="149"/>
      <c r="CE29" s="147"/>
      <c r="CF29" s="148"/>
      <c r="CG29" s="149"/>
      <c r="CH29" s="147"/>
      <c r="CI29" s="148"/>
      <c r="CJ29" s="149"/>
      <c r="CK29" s="147"/>
      <c r="CL29" s="148"/>
      <c r="CM29" s="149"/>
      <c r="CN29" s="147"/>
      <c r="CO29" s="148"/>
      <c r="CP29" s="149"/>
      <c r="CQ29" s="147"/>
      <c r="CR29" s="148"/>
      <c r="CS29" s="149"/>
      <c r="CT29" s="147"/>
      <c r="CU29" s="148"/>
      <c r="CV29" s="149"/>
      <c r="CW29" s="147"/>
      <c r="CX29" s="148"/>
      <c r="CY29" s="149"/>
      <c r="CZ29" s="147"/>
      <c r="DA29" s="148"/>
      <c r="DB29" s="149"/>
      <c r="DC29" s="147"/>
      <c r="DD29" s="148"/>
      <c r="DE29" s="149"/>
      <c r="DF29" s="40">
        <f t="shared" si="3"/>
        <v>0</v>
      </c>
      <c r="DG29" s="41">
        <f t="shared" si="4"/>
        <v>0</v>
      </c>
      <c r="DH29" s="39">
        <f t="shared" si="5"/>
        <v>0</v>
      </c>
    </row>
  </sheetData>
  <sortState ref="A8:DH24">
    <sortCondition descending="1" ref="DC8:DC24"/>
  </sortState>
  <mergeCells count="39">
    <mergeCell ref="DF2:DH2"/>
    <mergeCell ref="H2:J2"/>
    <mergeCell ref="K2:M2"/>
    <mergeCell ref="N2:P2"/>
    <mergeCell ref="Q2:S2"/>
    <mergeCell ref="T2:V2"/>
    <mergeCell ref="W2:Y2"/>
    <mergeCell ref="Z2:AB2"/>
    <mergeCell ref="AC2:AE2"/>
    <mergeCell ref="AF2:AH2"/>
    <mergeCell ref="AI2:AK2"/>
    <mergeCell ref="AL2:AN2"/>
    <mergeCell ref="BG2:BI2"/>
    <mergeCell ref="BD2:BF2"/>
    <mergeCell ref="AX2:AZ2"/>
    <mergeCell ref="BY2:CA2"/>
    <mergeCell ref="A3:A4"/>
    <mergeCell ref="B2:D2"/>
    <mergeCell ref="E2:G2"/>
    <mergeCell ref="AO2:AQ2"/>
    <mergeCell ref="A1:A2"/>
    <mergeCell ref="CK2:CM2"/>
    <mergeCell ref="CE2:CG2"/>
    <mergeCell ref="CT2:CV2"/>
    <mergeCell ref="AR2:AT2"/>
    <mergeCell ref="BV2:BX2"/>
    <mergeCell ref="CB2:CD2"/>
    <mergeCell ref="CH2:CJ2"/>
    <mergeCell ref="AU2:AW2"/>
    <mergeCell ref="BS2:BU2"/>
    <mergeCell ref="BP2:BR2"/>
    <mergeCell ref="BM2:BO2"/>
    <mergeCell ref="BJ2:BL2"/>
    <mergeCell ref="BA2:BC2"/>
    <mergeCell ref="DC2:DE2"/>
    <mergeCell ref="CZ2:DB2"/>
    <mergeCell ref="CW2:CY2"/>
    <mergeCell ref="CQ2:CS2"/>
    <mergeCell ref="CN2:CP2"/>
  </mergeCells>
  <conditionalFormatting sqref="DF8:DH29">
    <cfRule type="cellIs" dxfId="8" priority="2" operator="greaterThan">
      <formula>0</formula>
    </cfRule>
  </conditionalFormatting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7B00"/>
  </sheetPr>
  <dimension ref="A1:AH25"/>
  <sheetViews>
    <sheetView zoomScale="85" zoomScaleNormal="85" workbookViewId="0">
      <pane xSplit="1" topLeftCell="W1" activePane="topRight" state="frozen"/>
      <selection pane="topRight" sqref="A1:A2"/>
    </sheetView>
  </sheetViews>
  <sheetFormatPr defaultColWidth="9.140625" defaultRowHeight="15"/>
  <cols>
    <col min="1" max="1" width="42.85546875" style="1" customWidth="1"/>
    <col min="2" max="2" width="17.7109375" style="1" customWidth="1"/>
    <col min="3" max="4" width="13" style="1" customWidth="1"/>
    <col min="5" max="5" width="17.7109375" style="1" customWidth="1"/>
    <col min="6" max="7" width="13" style="1" customWidth="1"/>
    <col min="8" max="8" width="17.7109375" style="1" customWidth="1"/>
    <col min="9" max="10" width="13" style="1" customWidth="1"/>
    <col min="11" max="11" width="17.7109375" style="1" customWidth="1"/>
    <col min="12" max="13" width="13" style="1" customWidth="1"/>
    <col min="14" max="14" width="17.7109375" style="1" customWidth="1"/>
    <col min="15" max="16" width="13" style="1" customWidth="1"/>
    <col min="17" max="17" width="17.7109375" style="1" customWidth="1"/>
    <col min="18" max="19" width="13" style="1" customWidth="1"/>
    <col min="20" max="20" width="17.7109375" style="1" customWidth="1"/>
    <col min="21" max="22" width="13" style="1" customWidth="1"/>
    <col min="23" max="23" width="17.7109375" style="1" customWidth="1"/>
    <col min="24" max="25" width="13" style="1" customWidth="1"/>
    <col min="26" max="26" width="17.7109375" style="1" customWidth="1"/>
    <col min="27" max="28" width="13" style="1" customWidth="1"/>
    <col min="29" max="29" width="17.7109375" style="1" customWidth="1"/>
    <col min="30" max="31" width="13" style="1" customWidth="1"/>
    <col min="32" max="32" width="20.7109375" style="1" bestFit="1" customWidth="1"/>
    <col min="33" max="34" width="11.85546875" style="1" bestFit="1" customWidth="1"/>
    <col min="35" max="16384" width="9.140625" style="1"/>
  </cols>
  <sheetData>
    <row r="1" spans="1:34" ht="15.75" thickBot="1">
      <c r="A1" s="233" t="s">
        <v>0</v>
      </c>
    </row>
    <row r="2" spans="1:34">
      <c r="A2" s="234"/>
      <c r="B2" s="211" t="s">
        <v>128</v>
      </c>
      <c r="C2" s="212"/>
      <c r="D2" s="213"/>
      <c r="E2" s="211" t="s">
        <v>129</v>
      </c>
      <c r="F2" s="212"/>
      <c r="G2" s="213"/>
      <c r="H2" s="211" t="s">
        <v>132</v>
      </c>
      <c r="I2" s="212"/>
      <c r="J2" s="213"/>
      <c r="K2" s="211" t="s">
        <v>134</v>
      </c>
      <c r="L2" s="212"/>
      <c r="M2" s="213"/>
      <c r="N2" s="211" t="s">
        <v>135</v>
      </c>
      <c r="O2" s="212"/>
      <c r="P2" s="213"/>
      <c r="Q2" s="211" t="s">
        <v>136</v>
      </c>
      <c r="R2" s="212"/>
      <c r="S2" s="213"/>
      <c r="T2" s="211" t="s">
        <v>137</v>
      </c>
      <c r="U2" s="212"/>
      <c r="V2" s="213"/>
      <c r="W2" s="211" t="s">
        <v>139</v>
      </c>
      <c r="X2" s="212"/>
      <c r="Y2" s="213"/>
      <c r="Z2" s="211" t="s">
        <v>141</v>
      </c>
      <c r="AA2" s="212"/>
      <c r="AB2" s="213"/>
      <c r="AC2" s="219" t="s">
        <v>144</v>
      </c>
      <c r="AD2" s="220"/>
      <c r="AE2" s="221"/>
      <c r="AF2" s="216" t="s">
        <v>65</v>
      </c>
      <c r="AG2" s="217"/>
      <c r="AH2" s="218"/>
    </row>
    <row r="3" spans="1:34">
      <c r="A3" s="214" t="s">
        <v>147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7"/>
      <c r="AG3" s="2"/>
      <c r="AH3" s="8"/>
    </row>
    <row r="4" spans="1:34">
      <c r="A4" s="215"/>
      <c r="B4" s="9" t="s">
        <v>1</v>
      </c>
      <c r="C4" s="3" t="s">
        <v>2</v>
      </c>
      <c r="D4" s="10" t="s">
        <v>2</v>
      </c>
      <c r="E4" s="9" t="s">
        <v>1</v>
      </c>
      <c r="F4" s="3" t="s">
        <v>2</v>
      </c>
      <c r="G4" s="10" t="s">
        <v>2</v>
      </c>
      <c r="H4" s="9" t="s">
        <v>1</v>
      </c>
      <c r="I4" s="3" t="s">
        <v>2</v>
      </c>
      <c r="J4" s="10" t="s">
        <v>2</v>
      </c>
      <c r="K4" s="9" t="s">
        <v>1</v>
      </c>
      <c r="L4" s="3" t="s">
        <v>2</v>
      </c>
      <c r="M4" s="10" t="s">
        <v>2</v>
      </c>
      <c r="N4" s="9" t="s">
        <v>1</v>
      </c>
      <c r="O4" s="3" t="s">
        <v>2</v>
      </c>
      <c r="P4" s="10" t="s">
        <v>2</v>
      </c>
      <c r="Q4" s="9" t="s">
        <v>1</v>
      </c>
      <c r="R4" s="3" t="s">
        <v>2</v>
      </c>
      <c r="S4" s="10" t="s">
        <v>2</v>
      </c>
      <c r="T4" s="9" t="s">
        <v>1</v>
      </c>
      <c r="U4" s="3" t="s">
        <v>2</v>
      </c>
      <c r="V4" s="10" t="s">
        <v>2</v>
      </c>
      <c r="W4" s="9" t="s">
        <v>1</v>
      </c>
      <c r="X4" s="3" t="s">
        <v>2</v>
      </c>
      <c r="Y4" s="10" t="s">
        <v>2</v>
      </c>
      <c r="Z4" s="9" t="s">
        <v>1</v>
      </c>
      <c r="AA4" s="3" t="s">
        <v>2</v>
      </c>
      <c r="AB4" s="10" t="s">
        <v>2</v>
      </c>
      <c r="AC4" s="9" t="s">
        <v>1</v>
      </c>
      <c r="AD4" s="3" t="s">
        <v>2</v>
      </c>
      <c r="AE4" s="10" t="s">
        <v>2</v>
      </c>
      <c r="AF4" s="9" t="s">
        <v>1</v>
      </c>
      <c r="AG4" s="3" t="s">
        <v>2</v>
      </c>
      <c r="AH4" s="10" t="s">
        <v>2</v>
      </c>
    </row>
    <row r="5" spans="1:34">
      <c r="A5" s="242" t="s">
        <v>130</v>
      </c>
      <c r="B5" s="7" t="s">
        <v>3</v>
      </c>
      <c r="C5" s="2" t="s">
        <v>3</v>
      </c>
      <c r="D5" s="8" t="s">
        <v>4</v>
      </c>
      <c r="E5" s="7" t="s">
        <v>3</v>
      </c>
      <c r="F5" s="2" t="s">
        <v>3</v>
      </c>
      <c r="G5" s="8" t="s">
        <v>4</v>
      </c>
      <c r="H5" s="7" t="s">
        <v>3</v>
      </c>
      <c r="I5" s="2" t="s">
        <v>3</v>
      </c>
      <c r="J5" s="8" t="s">
        <v>4</v>
      </c>
      <c r="K5" s="7" t="s">
        <v>3</v>
      </c>
      <c r="L5" s="2" t="s">
        <v>3</v>
      </c>
      <c r="M5" s="8" t="s">
        <v>4</v>
      </c>
      <c r="N5" s="7" t="s">
        <v>3</v>
      </c>
      <c r="O5" s="2" t="s">
        <v>3</v>
      </c>
      <c r="P5" s="8" t="s">
        <v>4</v>
      </c>
      <c r="Q5" s="7" t="s">
        <v>3</v>
      </c>
      <c r="R5" s="2" t="s">
        <v>3</v>
      </c>
      <c r="S5" s="8" t="s">
        <v>4</v>
      </c>
      <c r="T5" s="7" t="s">
        <v>3</v>
      </c>
      <c r="U5" s="2" t="s">
        <v>3</v>
      </c>
      <c r="V5" s="8" t="s">
        <v>4</v>
      </c>
      <c r="W5" s="7" t="s">
        <v>3</v>
      </c>
      <c r="X5" s="2" t="s">
        <v>3</v>
      </c>
      <c r="Y5" s="8" t="s">
        <v>4</v>
      </c>
      <c r="Z5" s="7" t="s">
        <v>3</v>
      </c>
      <c r="AA5" s="2" t="s">
        <v>3</v>
      </c>
      <c r="AB5" s="8" t="s">
        <v>4</v>
      </c>
      <c r="AC5" s="7" t="s">
        <v>3</v>
      </c>
      <c r="AD5" s="2" t="s">
        <v>3</v>
      </c>
      <c r="AE5" s="8" t="s">
        <v>4</v>
      </c>
      <c r="AF5" s="7" t="s">
        <v>3</v>
      </c>
      <c r="AG5" s="2" t="s">
        <v>3</v>
      </c>
      <c r="AH5" s="8" t="s">
        <v>4</v>
      </c>
    </row>
    <row r="6" spans="1:34">
      <c r="A6" s="6" t="s">
        <v>5</v>
      </c>
      <c r="B6" s="87"/>
      <c r="C6" s="35"/>
      <c r="D6" s="88"/>
      <c r="E6" s="87"/>
      <c r="F6" s="35"/>
      <c r="G6" s="88"/>
      <c r="H6" s="87"/>
      <c r="I6" s="35"/>
      <c r="J6" s="88"/>
      <c r="K6" s="87"/>
      <c r="L6" s="35"/>
      <c r="M6" s="88"/>
      <c r="N6" s="87"/>
      <c r="O6" s="35"/>
      <c r="P6" s="88"/>
      <c r="Q6" s="87"/>
      <c r="R6" s="35"/>
      <c r="S6" s="88"/>
      <c r="T6" s="87"/>
      <c r="U6" s="35"/>
      <c r="V6" s="88"/>
      <c r="W6" s="87"/>
      <c r="X6" s="35"/>
      <c r="Y6" s="88"/>
      <c r="Z6" s="87"/>
      <c r="AA6" s="35"/>
      <c r="AB6" s="88"/>
      <c r="AC6" s="87"/>
      <c r="AD6" s="35"/>
      <c r="AE6" s="88"/>
      <c r="AF6" s="7"/>
      <c r="AG6" s="2"/>
      <c r="AH6" s="8"/>
    </row>
    <row r="7" spans="1:34">
      <c r="A7" s="11"/>
      <c r="B7" s="25"/>
      <c r="C7" s="21"/>
      <c r="D7" s="26"/>
      <c r="E7" s="25"/>
      <c r="F7" s="21"/>
      <c r="G7" s="26"/>
      <c r="H7" s="25"/>
      <c r="I7" s="21"/>
      <c r="J7" s="26"/>
      <c r="K7" s="25"/>
      <c r="L7" s="21"/>
      <c r="M7" s="26"/>
      <c r="N7" s="25"/>
      <c r="O7" s="21"/>
      <c r="P7" s="26"/>
      <c r="Q7" s="25"/>
      <c r="R7" s="21"/>
      <c r="S7" s="26"/>
      <c r="T7" s="25"/>
      <c r="U7" s="21"/>
      <c r="V7" s="26"/>
      <c r="W7" s="25"/>
      <c r="X7" s="21"/>
      <c r="Y7" s="26"/>
      <c r="Z7" s="25"/>
      <c r="AA7" s="21"/>
      <c r="AB7" s="26"/>
      <c r="AC7" s="25"/>
      <c r="AD7" s="21"/>
      <c r="AE7" s="26"/>
      <c r="AF7" s="25"/>
      <c r="AG7" s="21"/>
      <c r="AH7" s="26"/>
    </row>
    <row r="8" spans="1:34">
      <c r="A8" s="14" t="s">
        <v>44</v>
      </c>
      <c r="B8" s="37">
        <v>130.86867091238801</v>
      </c>
      <c r="C8" s="38">
        <v>67.687981820804396</v>
      </c>
      <c r="D8" s="36">
        <v>14.478459169351201</v>
      </c>
      <c r="E8" s="37">
        <v>144.78322761250101</v>
      </c>
      <c r="F8" s="38">
        <v>76.637849155882904</v>
      </c>
      <c r="G8" s="36">
        <v>0.101670501694934</v>
      </c>
      <c r="H8" s="37">
        <v>163.674063800271</v>
      </c>
      <c r="I8" s="38">
        <v>85.461197008433302</v>
      </c>
      <c r="J8" s="36">
        <v>21.289704153635899</v>
      </c>
      <c r="K8" s="37">
        <v>140.084313631284</v>
      </c>
      <c r="L8" s="38">
        <v>72.285214466610896</v>
      </c>
      <c r="M8" s="36">
        <v>14.2882633153291</v>
      </c>
      <c r="N8" s="37">
        <v>132.65361070938201</v>
      </c>
      <c r="O8" s="38">
        <v>66.741925698960102</v>
      </c>
      <c r="P8" s="36">
        <v>15.931060107797601</v>
      </c>
      <c r="Q8" s="37">
        <v>133.89441807242201</v>
      </c>
      <c r="R8" s="38">
        <v>64.337141431396503</v>
      </c>
      <c r="S8" s="36">
        <v>16.655059812655001</v>
      </c>
      <c r="T8" s="37">
        <v>135</v>
      </c>
      <c r="U8" s="38">
        <v>68</v>
      </c>
      <c r="V8" s="36">
        <v>17.2</v>
      </c>
      <c r="W8" s="37">
        <v>146</v>
      </c>
      <c r="X8" s="38">
        <v>76</v>
      </c>
      <c r="Y8" s="36">
        <v>18.05</v>
      </c>
      <c r="Z8" s="37">
        <v>137.45471289302401</v>
      </c>
      <c r="AA8" s="38">
        <v>67.386533497823706</v>
      </c>
      <c r="AB8" s="36">
        <v>14.974548602776901</v>
      </c>
      <c r="AC8" s="230">
        <v>135.71532741335301</v>
      </c>
      <c r="AD8" s="231">
        <v>72.766624406388004</v>
      </c>
      <c r="AE8" s="232">
        <v>18.584656462152299</v>
      </c>
      <c r="AF8" s="40">
        <f t="shared" ref="AF8:AF22" si="0">AC8-Z8</f>
        <v>-1.7393854796710002</v>
      </c>
      <c r="AG8" s="41">
        <f t="shared" ref="AG8:AG22" si="1">AD8-AA8</f>
        <v>5.3800909085642985</v>
      </c>
      <c r="AH8" s="39">
        <f t="shared" ref="AH8:AH22" si="2">AE8-AB8</f>
        <v>3.6101078593753986</v>
      </c>
    </row>
    <row r="9" spans="1:34">
      <c r="A9" s="14" t="s">
        <v>50</v>
      </c>
      <c r="B9" s="37">
        <v>124.728147418834</v>
      </c>
      <c r="C9" s="38">
        <v>63.207454051206</v>
      </c>
      <c r="D9" s="36">
        <v>11.160304014908499</v>
      </c>
      <c r="E9" s="37">
        <v>115.54890976942001</v>
      </c>
      <c r="F9" s="38">
        <v>56.726679678514301</v>
      </c>
      <c r="G9" s="36">
        <v>3.9148367899547698</v>
      </c>
      <c r="H9" s="37">
        <v>132.72058938230501</v>
      </c>
      <c r="I9" s="38">
        <v>64.865859032573198</v>
      </c>
      <c r="J9" s="36">
        <v>11.1551855621895</v>
      </c>
      <c r="K9" s="37">
        <v>139.97149952847101</v>
      </c>
      <c r="L9" s="38">
        <v>70.115258347796797</v>
      </c>
      <c r="M9" s="36">
        <v>12.1333908526369</v>
      </c>
      <c r="N9" s="37">
        <v>127.29666749779</v>
      </c>
      <c r="O9" s="38">
        <v>56.530331528572802</v>
      </c>
      <c r="P9" s="36">
        <v>10.993675416198901</v>
      </c>
      <c r="Q9" s="37">
        <v>110.585572525969</v>
      </c>
      <c r="R9" s="38">
        <v>52.539703736036699</v>
      </c>
      <c r="S9" s="36">
        <v>9.9114888007368709</v>
      </c>
      <c r="T9" s="37">
        <v>108</v>
      </c>
      <c r="U9" s="38">
        <v>51</v>
      </c>
      <c r="V9" s="36">
        <v>10.46</v>
      </c>
      <c r="W9" s="37">
        <v>133</v>
      </c>
      <c r="X9" s="38">
        <v>56</v>
      </c>
      <c r="Y9" s="36">
        <v>14.12</v>
      </c>
      <c r="Z9" s="37">
        <v>128.40115765601999</v>
      </c>
      <c r="AA9" s="38">
        <v>60.2961618617393</v>
      </c>
      <c r="AB9" s="36">
        <v>14.5492997819896</v>
      </c>
      <c r="AC9" s="230">
        <v>108.642346042451</v>
      </c>
      <c r="AD9" s="231">
        <v>56.514318210339198</v>
      </c>
      <c r="AE9" s="232">
        <v>10.1847639037062</v>
      </c>
      <c r="AF9" s="40">
        <f t="shared" si="0"/>
        <v>-19.758811613568994</v>
      </c>
      <c r="AG9" s="41">
        <f t="shared" si="1"/>
        <v>-3.7818436514001021</v>
      </c>
      <c r="AH9" s="39">
        <f t="shared" si="2"/>
        <v>-4.3645358782833998</v>
      </c>
    </row>
    <row r="10" spans="1:34">
      <c r="A10" s="14" t="s">
        <v>22</v>
      </c>
      <c r="B10" s="37">
        <v>108.300076498276</v>
      </c>
      <c r="C10" s="38">
        <v>40.488723255021199</v>
      </c>
      <c r="D10" s="36">
        <v>5.2175979919928501</v>
      </c>
      <c r="E10" s="37">
        <v>121.75875325823699</v>
      </c>
      <c r="F10" s="38">
        <v>57.032958102072399</v>
      </c>
      <c r="G10" s="36">
        <v>9.9728740100942598E-2</v>
      </c>
      <c r="H10" s="37">
        <v>116.266494535666</v>
      </c>
      <c r="I10" s="38">
        <v>58.495602213402201</v>
      </c>
      <c r="J10" s="36">
        <v>8.4681775013937699</v>
      </c>
      <c r="K10" s="37">
        <v>116.39482570608099</v>
      </c>
      <c r="L10" s="38">
        <v>54.665572633129003</v>
      </c>
      <c r="M10" s="36">
        <v>7.8056477067508601</v>
      </c>
      <c r="N10" s="37">
        <v>124.346156185664</v>
      </c>
      <c r="O10" s="38">
        <v>49.624979126031299</v>
      </c>
      <c r="P10" s="36">
        <v>7.81421041867093</v>
      </c>
      <c r="Q10" s="37">
        <v>113.147059472994</v>
      </c>
      <c r="R10" s="38">
        <v>46.262727481641797</v>
      </c>
      <c r="S10" s="36">
        <v>7.7963002258300298</v>
      </c>
      <c r="T10" s="37">
        <v>97</v>
      </c>
      <c r="U10" s="38">
        <v>46</v>
      </c>
      <c r="V10" s="36">
        <v>7.78</v>
      </c>
      <c r="W10" s="37">
        <v>102</v>
      </c>
      <c r="X10" s="38">
        <v>43</v>
      </c>
      <c r="Y10" s="36">
        <v>8.42</v>
      </c>
      <c r="Z10" s="37">
        <v>100.24995281367799</v>
      </c>
      <c r="AA10" s="38">
        <v>40.115251505770097</v>
      </c>
      <c r="AB10" s="36">
        <v>7.5659818180133804</v>
      </c>
      <c r="AC10" s="230">
        <v>101.825573970061</v>
      </c>
      <c r="AD10" s="231">
        <v>49.648741750931002</v>
      </c>
      <c r="AE10" s="232">
        <v>7.9041873213732501</v>
      </c>
      <c r="AF10" s="40">
        <f t="shared" si="0"/>
        <v>1.5756211563830078</v>
      </c>
      <c r="AG10" s="41">
        <f t="shared" si="1"/>
        <v>9.5334902451609054</v>
      </c>
      <c r="AH10" s="39">
        <f t="shared" si="2"/>
        <v>0.33820550335986965</v>
      </c>
    </row>
    <row r="11" spans="1:34">
      <c r="A11" s="14" t="s">
        <v>17</v>
      </c>
      <c r="B11" s="37">
        <v>105.856621174151</v>
      </c>
      <c r="C11" s="38">
        <v>52.2351342616141</v>
      </c>
      <c r="D11" s="36">
        <v>12.4000073974691</v>
      </c>
      <c r="E11" s="37">
        <v>99.701207149950605</v>
      </c>
      <c r="F11" s="38">
        <v>47.147906298767701</v>
      </c>
      <c r="G11" s="36">
        <v>0.13567281403706899</v>
      </c>
      <c r="H11" s="37">
        <v>104.926998524905</v>
      </c>
      <c r="I11" s="38">
        <v>52.055247142482997</v>
      </c>
      <c r="J11" s="36">
        <v>7.9981471661520596</v>
      </c>
      <c r="K11" s="37">
        <v>116.628831764746</v>
      </c>
      <c r="L11" s="38">
        <v>64.193114611824598</v>
      </c>
      <c r="M11" s="36">
        <v>11.098819285947499</v>
      </c>
      <c r="N11" s="37">
        <v>112.692329258502</v>
      </c>
      <c r="O11" s="38">
        <v>63.966246132807598</v>
      </c>
      <c r="P11" s="36">
        <v>10.9331373192684</v>
      </c>
      <c r="Q11" s="37">
        <v>109.720271843085</v>
      </c>
      <c r="R11" s="38">
        <v>58.083611250042303</v>
      </c>
      <c r="S11" s="36">
        <v>10.8768505962245</v>
      </c>
      <c r="T11" s="37">
        <v>109</v>
      </c>
      <c r="U11" s="38">
        <v>58</v>
      </c>
      <c r="V11" s="36">
        <v>10.72</v>
      </c>
      <c r="W11" s="37">
        <v>98</v>
      </c>
      <c r="X11" s="38">
        <v>51</v>
      </c>
      <c r="Y11" s="36">
        <v>8.35</v>
      </c>
      <c r="Z11" s="37">
        <v>81.221256498273604</v>
      </c>
      <c r="AA11" s="38">
        <v>37.957223373020298</v>
      </c>
      <c r="AB11" s="36">
        <v>6.6283355113650702</v>
      </c>
      <c r="AC11" s="230">
        <v>92.108315189112105</v>
      </c>
      <c r="AD11" s="231">
        <v>47.536037743780902</v>
      </c>
      <c r="AE11" s="232">
        <v>8.534434067526</v>
      </c>
      <c r="AF11" s="40">
        <f t="shared" si="0"/>
        <v>10.887058690838501</v>
      </c>
      <c r="AG11" s="41">
        <f t="shared" si="1"/>
        <v>9.5788143707606039</v>
      </c>
      <c r="AH11" s="39">
        <f t="shared" si="2"/>
        <v>1.9060985561609298</v>
      </c>
    </row>
    <row r="12" spans="1:34">
      <c r="A12" s="14" t="s">
        <v>27</v>
      </c>
      <c r="B12" s="37">
        <v>84.7216963702827</v>
      </c>
      <c r="C12" s="38">
        <v>35.942041932604504</v>
      </c>
      <c r="D12" s="36">
        <v>8.2284131701857692</v>
      </c>
      <c r="E12" s="37">
        <v>82.189918108390103</v>
      </c>
      <c r="F12" s="38">
        <v>34.342680378441401</v>
      </c>
      <c r="G12" s="36">
        <v>0.13591203100650501</v>
      </c>
      <c r="H12" s="37">
        <v>90.041067419525106</v>
      </c>
      <c r="I12" s="38">
        <v>41.5767183947356</v>
      </c>
      <c r="J12" s="36">
        <v>9.8673145168206204</v>
      </c>
      <c r="K12" s="37">
        <v>96.117792182309202</v>
      </c>
      <c r="L12" s="38">
        <v>48.854256476497298</v>
      </c>
      <c r="M12" s="36">
        <v>9.9147437832560996</v>
      </c>
      <c r="N12" s="37">
        <v>92.440994883254504</v>
      </c>
      <c r="O12" s="38">
        <v>45.855445116972099</v>
      </c>
      <c r="P12" s="36">
        <v>10.387174656349799</v>
      </c>
      <c r="Q12" s="37">
        <v>90.116070844709498</v>
      </c>
      <c r="R12" s="38">
        <v>49.6057066934018</v>
      </c>
      <c r="S12" s="36">
        <v>12.0622188544003</v>
      </c>
      <c r="T12" s="37">
        <v>83</v>
      </c>
      <c r="U12" s="38">
        <v>44</v>
      </c>
      <c r="V12" s="36">
        <v>9.59</v>
      </c>
      <c r="W12" s="37">
        <v>79</v>
      </c>
      <c r="X12" s="38">
        <v>38</v>
      </c>
      <c r="Y12" s="36">
        <v>9.0299999999999994</v>
      </c>
      <c r="Z12" s="37">
        <v>88.324163892351393</v>
      </c>
      <c r="AA12" s="38">
        <v>43.623376346360203</v>
      </c>
      <c r="AB12" s="36">
        <v>11.272913957705599</v>
      </c>
      <c r="AC12" s="230">
        <v>83.486146892245301</v>
      </c>
      <c r="AD12" s="231">
        <v>39.237253682732899</v>
      </c>
      <c r="AE12" s="232">
        <v>8.6205859883498093</v>
      </c>
      <c r="AF12" s="40">
        <f t="shared" si="0"/>
        <v>-4.8380170001060918</v>
      </c>
      <c r="AG12" s="41">
        <f t="shared" si="1"/>
        <v>-4.3861226636273045</v>
      </c>
      <c r="AH12" s="39">
        <f t="shared" si="2"/>
        <v>-2.65232796935579</v>
      </c>
    </row>
    <row r="13" spans="1:34">
      <c r="A13" s="14" t="s">
        <v>97</v>
      </c>
      <c r="B13" s="37">
        <v>62.9681039943912</v>
      </c>
      <c r="C13" s="38">
        <v>36.079642186969899</v>
      </c>
      <c r="D13" s="36">
        <v>8.5575496712051198</v>
      </c>
      <c r="E13" s="37">
        <v>70.081795870906802</v>
      </c>
      <c r="F13" s="38">
        <v>37.462216202612197</v>
      </c>
      <c r="G13" s="36">
        <v>0</v>
      </c>
      <c r="H13" s="37">
        <v>63.584015566576198</v>
      </c>
      <c r="I13" s="38">
        <v>38.393934109278</v>
      </c>
      <c r="J13" s="36">
        <v>7.2109860624995497</v>
      </c>
      <c r="K13" s="37">
        <v>53.679076402980897</v>
      </c>
      <c r="L13" s="38">
        <v>31.410259773386901</v>
      </c>
      <c r="M13" s="36">
        <v>7.4693579855254004</v>
      </c>
      <c r="N13" s="37">
        <v>47.899476095737299</v>
      </c>
      <c r="O13" s="38">
        <v>23.050438026970799</v>
      </c>
      <c r="P13" s="36">
        <v>5.5734465579217103</v>
      </c>
      <c r="Q13" s="37">
        <v>57.257339143007201</v>
      </c>
      <c r="R13" s="38">
        <v>31.999087160071301</v>
      </c>
      <c r="S13" s="36">
        <v>7.39534124634537</v>
      </c>
      <c r="T13" s="37">
        <v>73</v>
      </c>
      <c r="U13" s="38">
        <v>41</v>
      </c>
      <c r="V13" s="36">
        <v>9.7100000000000009</v>
      </c>
      <c r="W13" s="37">
        <v>73</v>
      </c>
      <c r="X13" s="38">
        <v>35</v>
      </c>
      <c r="Y13" s="36">
        <v>8.9</v>
      </c>
      <c r="Z13" s="37">
        <v>68.4283258771313</v>
      </c>
      <c r="AA13" s="38">
        <v>36.043376932594001</v>
      </c>
      <c r="AB13" s="36">
        <v>8.7251466147385095</v>
      </c>
      <c r="AC13" s="230">
        <v>76.846268472203903</v>
      </c>
      <c r="AD13" s="231">
        <v>43.867208709365102</v>
      </c>
      <c r="AE13" s="232">
        <v>9.5159655407285495</v>
      </c>
      <c r="AF13" s="40">
        <f t="shared" si="0"/>
        <v>8.4179425950726028</v>
      </c>
      <c r="AG13" s="41">
        <f t="shared" si="1"/>
        <v>7.823831776771101</v>
      </c>
      <c r="AH13" s="39">
        <f t="shared" si="2"/>
        <v>0.79081892599004</v>
      </c>
    </row>
    <row r="14" spans="1:34">
      <c r="A14" s="14" t="s">
        <v>61</v>
      </c>
      <c r="B14" s="37">
        <v>39.192218143944501</v>
      </c>
      <c r="C14" s="38">
        <v>17.831732974609501</v>
      </c>
      <c r="D14" s="36">
        <v>3.3316800803694302</v>
      </c>
      <c r="E14" s="37">
        <v>48.829574983849099</v>
      </c>
      <c r="F14" s="38">
        <v>22.571312202997799</v>
      </c>
      <c r="G14" s="36">
        <v>0</v>
      </c>
      <c r="H14" s="37">
        <v>45.636719272708099</v>
      </c>
      <c r="I14" s="38">
        <v>22.440845308752301</v>
      </c>
      <c r="J14" s="36">
        <v>4.7995738985158702</v>
      </c>
      <c r="K14" s="37">
        <v>50.262101605345201</v>
      </c>
      <c r="L14" s="38">
        <v>24.937275220425999</v>
      </c>
      <c r="M14" s="36">
        <v>5.6978789237417597</v>
      </c>
      <c r="N14" s="37">
        <v>50.558187319302696</v>
      </c>
      <c r="O14" s="38">
        <v>26.5917168924781</v>
      </c>
      <c r="P14" s="36">
        <v>4.9826667708035899</v>
      </c>
      <c r="Q14" s="37">
        <v>47.039358870166097</v>
      </c>
      <c r="R14" s="38">
        <v>28.249932574637899</v>
      </c>
      <c r="S14" s="36">
        <v>4.52967023835037</v>
      </c>
      <c r="T14" s="37">
        <v>58</v>
      </c>
      <c r="U14" s="38">
        <v>31</v>
      </c>
      <c r="V14" s="36">
        <v>5.25</v>
      </c>
      <c r="W14" s="37">
        <v>53</v>
      </c>
      <c r="X14" s="38">
        <v>26</v>
      </c>
      <c r="Y14" s="36">
        <v>4.84</v>
      </c>
      <c r="Z14" s="37">
        <v>48.476328548075699</v>
      </c>
      <c r="AA14" s="38">
        <v>24.211530328548001</v>
      </c>
      <c r="AB14" s="36">
        <v>5.6265565993003701</v>
      </c>
      <c r="AC14" s="230">
        <v>56.653108577161703</v>
      </c>
      <c r="AD14" s="231">
        <v>29.595356625288701</v>
      </c>
      <c r="AE14" s="232">
        <v>6.9075545453208704</v>
      </c>
      <c r="AF14" s="40">
        <f t="shared" si="0"/>
        <v>8.1767800290860038</v>
      </c>
      <c r="AG14" s="41">
        <f t="shared" si="1"/>
        <v>5.3838262967407005</v>
      </c>
      <c r="AH14" s="39">
        <f t="shared" si="2"/>
        <v>1.2809979460205003</v>
      </c>
    </row>
    <row r="15" spans="1:34">
      <c r="A15" s="14" t="s">
        <v>125</v>
      </c>
      <c r="B15" s="37">
        <v>44.661771262650497</v>
      </c>
      <c r="C15" s="38">
        <v>21.239097710306599</v>
      </c>
      <c r="D15" s="36">
        <v>4.8659839525406401</v>
      </c>
      <c r="E15" s="37">
        <v>56.855575557016202</v>
      </c>
      <c r="F15" s="38">
        <v>28.029553158862299</v>
      </c>
      <c r="G15" s="36">
        <v>0</v>
      </c>
      <c r="H15" s="37">
        <v>59.636478097051501</v>
      </c>
      <c r="I15" s="38">
        <v>24.872662067199801</v>
      </c>
      <c r="J15" s="36">
        <v>4.4288892729133602</v>
      </c>
      <c r="K15" s="37">
        <v>38.156717225515898</v>
      </c>
      <c r="L15" s="38">
        <v>13.254660026042201</v>
      </c>
      <c r="M15" s="36">
        <v>3.0587832269674902</v>
      </c>
      <c r="N15" s="37">
        <v>28.360860078368798</v>
      </c>
      <c r="O15" s="38">
        <v>9.7753992042964306</v>
      </c>
      <c r="P15" s="36">
        <v>2.5436768251610502</v>
      </c>
      <c r="Q15" s="37">
        <v>32.6121622068748</v>
      </c>
      <c r="R15" s="38">
        <v>13.894114296196101</v>
      </c>
      <c r="S15" s="36">
        <v>3.0801172469418101</v>
      </c>
      <c r="T15" s="37">
        <v>45</v>
      </c>
      <c r="U15" s="38">
        <v>18</v>
      </c>
      <c r="V15" s="36">
        <v>3.41</v>
      </c>
      <c r="W15" s="37">
        <v>54</v>
      </c>
      <c r="X15" s="38">
        <v>21</v>
      </c>
      <c r="Y15" s="36">
        <v>3.75</v>
      </c>
      <c r="Z15" s="37">
        <v>52.483818735852701</v>
      </c>
      <c r="AA15" s="38">
        <v>20.6384984322031</v>
      </c>
      <c r="AB15" s="36">
        <v>3.8273320236527502</v>
      </c>
      <c r="AC15" s="230">
        <v>56.494556479519403</v>
      </c>
      <c r="AD15" s="231">
        <v>18.8646556820377</v>
      </c>
      <c r="AE15" s="232">
        <v>3.1166785298666002</v>
      </c>
      <c r="AF15" s="40">
        <f t="shared" si="0"/>
        <v>4.0107377436667022</v>
      </c>
      <c r="AG15" s="41">
        <f t="shared" si="1"/>
        <v>-1.7738427501654002</v>
      </c>
      <c r="AH15" s="39">
        <f t="shared" si="2"/>
        <v>-0.71065349378614995</v>
      </c>
    </row>
    <row r="16" spans="1:34">
      <c r="A16" s="14" t="s">
        <v>25</v>
      </c>
      <c r="B16" s="37">
        <v>49.312387066432002</v>
      </c>
      <c r="C16" s="38">
        <v>25.716916331386201</v>
      </c>
      <c r="D16" s="36">
        <v>3.6687637576448799</v>
      </c>
      <c r="E16" s="37">
        <v>47.499430061450703</v>
      </c>
      <c r="F16" s="38">
        <v>23.300522343018098</v>
      </c>
      <c r="G16" s="36">
        <v>5.8977667074486498E-2</v>
      </c>
      <c r="H16" s="37">
        <v>48.985911000324002</v>
      </c>
      <c r="I16" s="38">
        <v>22.354359848257101</v>
      </c>
      <c r="J16" s="36">
        <v>2.9909378470981598</v>
      </c>
      <c r="K16" s="37">
        <v>56.187173871743802</v>
      </c>
      <c r="L16" s="38">
        <v>27.269774030371</v>
      </c>
      <c r="M16" s="36">
        <v>4.3775329949469501</v>
      </c>
      <c r="N16" s="37">
        <v>56.295422969594703</v>
      </c>
      <c r="O16" s="38">
        <v>28.728239234348099</v>
      </c>
      <c r="P16" s="36">
        <v>4.5120143917033699</v>
      </c>
      <c r="Q16" s="37">
        <v>46.912560772685303</v>
      </c>
      <c r="R16" s="38">
        <v>24.3480167741257</v>
      </c>
      <c r="S16" s="36">
        <v>2.5289024739780301</v>
      </c>
      <c r="T16" s="37">
        <v>48</v>
      </c>
      <c r="U16" s="38">
        <v>20</v>
      </c>
      <c r="V16" s="36">
        <v>1.78</v>
      </c>
      <c r="W16" s="37">
        <v>50</v>
      </c>
      <c r="X16" s="38">
        <v>22</v>
      </c>
      <c r="Y16" s="36">
        <v>3.1</v>
      </c>
      <c r="Z16" s="37">
        <v>47.357344238468201</v>
      </c>
      <c r="AA16" s="38">
        <v>20.4900320530305</v>
      </c>
      <c r="AB16" s="36">
        <v>4.1023594072495504</v>
      </c>
      <c r="AC16" s="230">
        <v>41.284160771672703</v>
      </c>
      <c r="AD16" s="231">
        <v>16.656377427830801</v>
      </c>
      <c r="AE16" s="232">
        <v>2.68378044659124</v>
      </c>
      <c r="AF16" s="40">
        <f t="shared" si="0"/>
        <v>-6.0731834667954985</v>
      </c>
      <c r="AG16" s="41">
        <f t="shared" si="1"/>
        <v>-3.8336546251996992</v>
      </c>
      <c r="AH16" s="39">
        <f t="shared" si="2"/>
        <v>-1.4185789606583104</v>
      </c>
    </row>
    <row r="17" spans="1:34">
      <c r="A17" s="14" t="s">
        <v>43</v>
      </c>
      <c r="B17" s="37">
        <v>35.755415039263703</v>
      </c>
      <c r="C17" s="38">
        <v>17.032264749600401</v>
      </c>
      <c r="D17" s="36">
        <v>3.7196735680425301</v>
      </c>
      <c r="E17" s="37">
        <v>38.712546428964998</v>
      </c>
      <c r="F17" s="38">
        <v>19.443796149606101</v>
      </c>
      <c r="G17" s="36">
        <v>0</v>
      </c>
      <c r="H17" s="37">
        <v>36.452529090507802</v>
      </c>
      <c r="I17" s="38">
        <v>16.563738328143099</v>
      </c>
      <c r="J17" s="36">
        <v>2.91004699006047</v>
      </c>
      <c r="K17" s="37">
        <v>37.629598679236899</v>
      </c>
      <c r="L17" s="38">
        <v>21.385333056119599</v>
      </c>
      <c r="M17" s="36">
        <v>4.3776474968388799</v>
      </c>
      <c r="N17" s="37">
        <v>34.018466580399298</v>
      </c>
      <c r="O17" s="38">
        <v>20.967043380500801</v>
      </c>
      <c r="P17" s="36">
        <v>4.5532865816049899</v>
      </c>
      <c r="Q17" s="37">
        <v>34.417626219283697</v>
      </c>
      <c r="R17" s="38">
        <v>17.778236375353</v>
      </c>
      <c r="S17" s="36">
        <v>3.4500543186042298</v>
      </c>
      <c r="T17" s="37">
        <v>40</v>
      </c>
      <c r="U17" s="38">
        <v>19</v>
      </c>
      <c r="V17" s="36">
        <v>3.7</v>
      </c>
      <c r="W17" s="37">
        <v>37</v>
      </c>
      <c r="X17" s="38">
        <v>17</v>
      </c>
      <c r="Y17" s="36">
        <v>2.66</v>
      </c>
      <c r="Z17" s="37">
        <v>33.663048536884602</v>
      </c>
      <c r="AA17" s="38">
        <v>17.712620009146601</v>
      </c>
      <c r="AB17" s="36">
        <v>4.0267874466728903</v>
      </c>
      <c r="AC17" s="230">
        <v>39.161048413480501</v>
      </c>
      <c r="AD17" s="231">
        <v>22.029284127629801</v>
      </c>
      <c r="AE17" s="232">
        <v>4.9166574083278096</v>
      </c>
      <c r="AF17" s="40">
        <f t="shared" si="0"/>
        <v>5.4979998765958982</v>
      </c>
      <c r="AG17" s="41">
        <f t="shared" si="1"/>
        <v>4.3166641184831995</v>
      </c>
      <c r="AH17" s="39">
        <f t="shared" si="2"/>
        <v>0.88986996165491927</v>
      </c>
    </row>
    <row r="18" spans="1:34">
      <c r="A18" s="14" t="s">
        <v>7</v>
      </c>
      <c r="B18" s="37">
        <v>48.987264255892804</v>
      </c>
      <c r="C18" s="38">
        <v>22.66591314383</v>
      </c>
      <c r="D18" s="36">
        <v>4.7677646237266602</v>
      </c>
      <c r="E18" s="37">
        <v>40.6418218639283</v>
      </c>
      <c r="F18" s="38">
        <v>22.199928599643101</v>
      </c>
      <c r="G18" s="36">
        <v>4.62241405520402</v>
      </c>
      <c r="H18" s="37">
        <v>36.562473218217797</v>
      </c>
      <c r="I18" s="38">
        <v>19.962318121139699</v>
      </c>
      <c r="J18" s="36">
        <v>3.4313785175625702</v>
      </c>
      <c r="K18" s="37">
        <v>45.593707106872699</v>
      </c>
      <c r="L18" s="38">
        <v>25.538737202594799</v>
      </c>
      <c r="M18" s="36">
        <v>5.3391919991890102</v>
      </c>
      <c r="N18" s="37">
        <v>49.339940947486802</v>
      </c>
      <c r="O18" s="38">
        <v>25.4653549234643</v>
      </c>
      <c r="P18" s="36">
        <v>5.1144607368646602</v>
      </c>
      <c r="Q18" s="37">
        <v>42.159874696516802</v>
      </c>
      <c r="R18" s="38">
        <v>17.478755484802502</v>
      </c>
      <c r="S18" s="36">
        <v>3.2782084028502001</v>
      </c>
      <c r="T18" s="37">
        <v>40</v>
      </c>
      <c r="U18" s="38">
        <v>15</v>
      </c>
      <c r="V18" s="36">
        <v>3.11</v>
      </c>
      <c r="W18" s="37">
        <v>40</v>
      </c>
      <c r="X18" s="38">
        <v>15</v>
      </c>
      <c r="Y18" s="36">
        <v>3</v>
      </c>
      <c r="Z18" s="37">
        <v>38.157949630113798</v>
      </c>
      <c r="AA18" s="38">
        <v>15.119555976748501</v>
      </c>
      <c r="AB18" s="36">
        <v>3.9974616752213898</v>
      </c>
      <c r="AC18" s="230">
        <v>34.426068685992597</v>
      </c>
      <c r="AD18" s="231">
        <v>15.6298799511891</v>
      </c>
      <c r="AE18" s="232">
        <v>3.4230092575100501</v>
      </c>
      <c r="AF18" s="40">
        <f t="shared" si="0"/>
        <v>-3.7318809441212011</v>
      </c>
      <c r="AG18" s="41">
        <f t="shared" si="1"/>
        <v>0.51032397444059896</v>
      </c>
      <c r="AH18" s="39">
        <f t="shared" si="2"/>
        <v>-0.5744524177113397</v>
      </c>
    </row>
    <row r="19" spans="1:34">
      <c r="A19" s="14" t="s">
        <v>10</v>
      </c>
      <c r="B19" s="37">
        <v>26.909009093871301</v>
      </c>
      <c r="C19" s="38">
        <v>14.148254293887399</v>
      </c>
      <c r="D19" s="36">
        <v>3.2915792799194898</v>
      </c>
      <c r="E19" s="37">
        <v>36.377969505786901</v>
      </c>
      <c r="F19" s="38">
        <v>24.7252567055349</v>
      </c>
      <c r="G19" s="36">
        <v>0.10414647330437</v>
      </c>
      <c r="H19" s="37">
        <v>36.771195453158398</v>
      </c>
      <c r="I19" s="38">
        <v>24.800895092264401</v>
      </c>
      <c r="J19" s="36">
        <v>4.3966605561550303</v>
      </c>
      <c r="K19" s="37">
        <v>30.332245070135802</v>
      </c>
      <c r="L19" s="38">
        <v>15.996444258271399</v>
      </c>
      <c r="M19" s="36">
        <v>2.8160139580097199</v>
      </c>
      <c r="N19" s="37">
        <v>30.083935906958502</v>
      </c>
      <c r="O19" s="38">
        <v>18.4385653622133</v>
      </c>
      <c r="P19" s="36">
        <v>3.6831670918947998</v>
      </c>
      <c r="Q19" s="37">
        <v>33.630050619703802</v>
      </c>
      <c r="R19" s="38">
        <v>21.4205872916455</v>
      </c>
      <c r="S19" s="36">
        <v>4.7829740632584201</v>
      </c>
      <c r="T19" s="37">
        <v>29</v>
      </c>
      <c r="U19" s="38">
        <v>19</v>
      </c>
      <c r="V19" s="36">
        <v>4.1100000000000003</v>
      </c>
      <c r="W19" s="37">
        <v>22</v>
      </c>
      <c r="X19" s="38">
        <v>18</v>
      </c>
      <c r="Y19" s="36">
        <v>3.78</v>
      </c>
      <c r="Z19" s="37">
        <v>26.6936857838941</v>
      </c>
      <c r="AA19" s="38">
        <v>16.609956736537399</v>
      </c>
      <c r="AB19" s="36">
        <v>3.9849721012386499</v>
      </c>
      <c r="AC19" s="230">
        <v>31.430887637713401</v>
      </c>
      <c r="AD19" s="231">
        <v>17.742272106120101</v>
      </c>
      <c r="AE19" s="232">
        <v>4.0816209784517303</v>
      </c>
      <c r="AF19" s="40">
        <f t="shared" si="0"/>
        <v>4.7372018538193004</v>
      </c>
      <c r="AG19" s="41">
        <f t="shared" si="1"/>
        <v>1.1323153695827024</v>
      </c>
      <c r="AH19" s="39">
        <f t="shared" si="2"/>
        <v>9.6648877213080464E-2</v>
      </c>
    </row>
    <row r="20" spans="1:34">
      <c r="A20" s="14" t="s">
        <v>19</v>
      </c>
      <c r="B20" s="37">
        <v>32.415948016859602</v>
      </c>
      <c r="C20" s="38">
        <v>16.759169434140698</v>
      </c>
      <c r="D20" s="36">
        <v>4.3877490185781696</v>
      </c>
      <c r="E20" s="37">
        <v>30.361440672876601</v>
      </c>
      <c r="F20" s="38">
        <v>15.948498106852799</v>
      </c>
      <c r="G20" s="36">
        <v>0</v>
      </c>
      <c r="H20" s="37">
        <v>35.397566958467202</v>
      </c>
      <c r="I20" s="38">
        <v>18.911389092796</v>
      </c>
      <c r="J20" s="36">
        <v>3.46804382949745</v>
      </c>
      <c r="K20" s="37">
        <v>44.325630353006602</v>
      </c>
      <c r="L20" s="38">
        <v>25.874281718989799</v>
      </c>
      <c r="M20" s="36">
        <v>4.1684452035652901</v>
      </c>
      <c r="N20" s="37">
        <v>42.431911946752301</v>
      </c>
      <c r="O20" s="38">
        <v>23.908015390328</v>
      </c>
      <c r="P20" s="36">
        <v>4.5270441046442897</v>
      </c>
      <c r="Q20" s="37">
        <v>38.617669429321403</v>
      </c>
      <c r="R20" s="38">
        <v>21.794000875747301</v>
      </c>
      <c r="S20" s="36">
        <v>4.47133472561696</v>
      </c>
      <c r="T20" s="37">
        <v>43</v>
      </c>
      <c r="U20" s="38">
        <v>27</v>
      </c>
      <c r="V20" s="36">
        <v>5.58</v>
      </c>
      <c r="W20" s="37">
        <v>42</v>
      </c>
      <c r="X20" s="38">
        <v>24</v>
      </c>
      <c r="Y20" s="36">
        <v>6.12</v>
      </c>
      <c r="Z20" s="37">
        <v>35.005301205737602</v>
      </c>
      <c r="AA20" s="38">
        <v>15.8761612468235</v>
      </c>
      <c r="AB20" s="36">
        <v>4.2697160084585901</v>
      </c>
      <c r="AC20" s="230">
        <v>27.332231328067099</v>
      </c>
      <c r="AD20" s="231">
        <v>15.836464626602</v>
      </c>
      <c r="AE20" s="232">
        <v>3.8408242287285201</v>
      </c>
      <c r="AF20" s="40">
        <f t="shared" si="0"/>
        <v>-7.6730698776705033</v>
      </c>
      <c r="AG20" s="41">
        <f t="shared" si="1"/>
        <v>-3.9696620221500112E-2</v>
      </c>
      <c r="AH20" s="39">
        <f t="shared" si="2"/>
        <v>-0.42889177973006998</v>
      </c>
    </row>
    <row r="21" spans="1:34">
      <c r="A21" s="14" t="s">
        <v>20</v>
      </c>
      <c r="B21" s="37">
        <v>13.619479114833499</v>
      </c>
      <c r="C21" s="38">
        <v>4.5890582116804799</v>
      </c>
      <c r="D21" s="36">
        <v>0.37680693235045298</v>
      </c>
      <c r="E21" s="37">
        <v>14.920866489898501</v>
      </c>
      <c r="F21" s="38">
        <v>4.5755989983593199</v>
      </c>
      <c r="G21" s="36">
        <v>1.1257917941641001E-2</v>
      </c>
      <c r="H21" s="37">
        <v>12.130650543402099</v>
      </c>
      <c r="I21" s="38">
        <v>6.6224086387526704</v>
      </c>
      <c r="J21" s="36">
        <v>0.91721622704708805</v>
      </c>
      <c r="K21" s="37">
        <v>11.679590979622899</v>
      </c>
      <c r="L21" s="38">
        <v>5.0314329466108498</v>
      </c>
      <c r="M21" s="36">
        <v>0.47950659808559798</v>
      </c>
      <c r="N21" s="37">
        <v>12.176763303703799</v>
      </c>
      <c r="O21" s="38">
        <v>2.8881038336331502</v>
      </c>
      <c r="P21" s="36">
        <v>0.128595971897459</v>
      </c>
      <c r="Q21" s="37">
        <v>11.6306919945731</v>
      </c>
      <c r="R21" s="38">
        <v>3.6553130914860499</v>
      </c>
      <c r="S21" s="36">
        <v>0.26916428235703799</v>
      </c>
      <c r="T21" s="37">
        <v>7</v>
      </c>
      <c r="U21" s="38">
        <v>2</v>
      </c>
      <c r="V21" s="36">
        <v>0.17</v>
      </c>
      <c r="W21" s="37">
        <v>7</v>
      </c>
      <c r="X21" s="38">
        <v>1</v>
      </c>
      <c r="Y21" s="36">
        <v>0.16</v>
      </c>
      <c r="Z21" s="37">
        <v>10.015042317246699</v>
      </c>
      <c r="AA21" s="38">
        <v>3.9192878255082202</v>
      </c>
      <c r="AB21" s="36">
        <v>0.32318021084979498</v>
      </c>
      <c r="AC21" s="230">
        <v>11.9436188930559</v>
      </c>
      <c r="AD21" s="231">
        <v>5.6205405085360001</v>
      </c>
      <c r="AE21" s="232">
        <v>0.68820317185176005</v>
      </c>
      <c r="AF21" s="40">
        <f t="shared" si="0"/>
        <v>1.9285765758092008</v>
      </c>
      <c r="AG21" s="41">
        <f t="shared" si="1"/>
        <v>1.7012526830277799</v>
      </c>
      <c r="AH21" s="39">
        <f t="shared" si="2"/>
        <v>0.36502296100196507</v>
      </c>
    </row>
    <row r="22" spans="1:34">
      <c r="A22" s="14" t="s">
        <v>45</v>
      </c>
      <c r="B22" s="37"/>
      <c r="C22" s="38"/>
      <c r="D22" s="36"/>
      <c r="E22" s="37"/>
      <c r="F22" s="38"/>
      <c r="G22" s="36"/>
      <c r="H22" s="37"/>
      <c r="I22" s="38"/>
      <c r="J22" s="36"/>
      <c r="K22" s="37"/>
      <c r="L22" s="38"/>
      <c r="M22" s="36"/>
      <c r="N22" s="37"/>
      <c r="O22" s="38"/>
      <c r="P22" s="36"/>
      <c r="Q22" s="37"/>
      <c r="R22" s="38"/>
      <c r="S22" s="36"/>
      <c r="T22" s="37"/>
      <c r="U22" s="38"/>
      <c r="V22" s="36"/>
      <c r="W22" s="37"/>
      <c r="X22" s="38"/>
      <c r="Y22" s="36"/>
      <c r="Z22" s="37"/>
      <c r="AA22" s="38"/>
      <c r="AB22" s="36"/>
      <c r="AC22" s="230">
        <v>6.86472418922098</v>
      </c>
      <c r="AD22" s="231">
        <v>1.1947365578093501</v>
      </c>
      <c r="AE22" s="232">
        <v>7.7479951267062197E-2</v>
      </c>
      <c r="AF22" s="40">
        <f t="shared" si="0"/>
        <v>6.86472418922098</v>
      </c>
      <c r="AG22" s="41">
        <f t="shared" si="1"/>
        <v>1.1947365578093501</v>
      </c>
      <c r="AH22" s="39">
        <f t="shared" si="2"/>
        <v>7.7479951267062197E-2</v>
      </c>
    </row>
    <row r="23" spans="1:34" hidden="1">
      <c r="A23" s="49" t="s">
        <v>35</v>
      </c>
      <c r="B23" s="53"/>
      <c r="C23" s="54"/>
      <c r="D23" s="55"/>
      <c r="E23" s="53">
        <v>7.0540101826393897</v>
      </c>
      <c r="F23" s="54">
        <v>3.54869896867632</v>
      </c>
      <c r="G23" s="55">
        <v>0</v>
      </c>
      <c r="H23" s="53">
        <v>7.0540101826393897</v>
      </c>
      <c r="I23" s="54">
        <v>3.54869896867632</v>
      </c>
      <c r="J23" s="55">
        <v>0</v>
      </c>
      <c r="K23" s="53">
        <v>7.0540101826393897</v>
      </c>
      <c r="L23" s="54">
        <v>3.54869896867632</v>
      </c>
      <c r="M23" s="55">
        <v>0</v>
      </c>
      <c r="N23" s="53">
        <v>7.0540101826393897</v>
      </c>
      <c r="O23" s="54">
        <v>3.54869896867632</v>
      </c>
      <c r="P23" s="55">
        <v>0</v>
      </c>
      <c r="Q23" s="53">
        <v>7.0540101826393897</v>
      </c>
      <c r="R23" s="54">
        <v>3.54869896867632</v>
      </c>
      <c r="S23" s="55">
        <v>0</v>
      </c>
      <c r="T23" s="53">
        <v>7.0540101826393897</v>
      </c>
      <c r="U23" s="54">
        <v>3.54869896867632</v>
      </c>
      <c r="V23" s="55">
        <v>0</v>
      </c>
      <c r="W23" s="53">
        <v>7.0540101826393897</v>
      </c>
      <c r="X23" s="54">
        <v>3.54869896867632</v>
      </c>
      <c r="Y23" s="55">
        <v>0</v>
      </c>
      <c r="Z23" s="53">
        <v>7.0540101826393897</v>
      </c>
      <c r="AA23" s="54">
        <v>3.54869896867632</v>
      </c>
      <c r="AB23" s="55">
        <v>0</v>
      </c>
      <c r="AC23" s="53">
        <v>7.0540101826393897</v>
      </c>
      <c r="AD23" s="54">
        <v>3.54869896867632</v>
      </c>
      <c r="AE23" s="55">
        <v>0</v>
      </c>
      <c r="AF23" s="99">
        <f t="shared" ref="AF23:AF24" si="3">Z23-W23</f>
        <v>0</v>
      </c>
      <c r="AG23" s="100">
        <f t="shared" ref="AG23:AG24" si="4">AA23-X23</f>
        <v>0</v>
      </c>
      <c r="AH23" s="101">
        <f t="shared" ref="AH23:AH24" si="5">AB23-Y23</f>
        <v>0</v>
      </c>
    </row>
    <row r="24" spans="1:34" hidden="1">
      <c r="A24" s="92" t="s">
        <v>24</v>
      </c>
      <c r="B24" s="96"/>
      <c r="C24" s="97"/>
      <c r="D24" s="98"/>
      <c r="E24" s="96"/>
      <c r="F24" s="97"/>
      <c r="G24" s="98"/>
      <c r="H24" s="96"/>
      <c r="I24" s="97"/>
      <c r="J24" s="98"/>
      <c r="K24" s="96"/>
      <c r="L24" s="97"/>
      <c r="M24" s="98"/>
      <c r="N24" s="96"/>
      <c r="O24" s="97"/>
      <c r="P24" s="98"/>
      <c r="Q24" s="96"/>
      <c r="R24" s="97"/>
      <c r="S24" s="98"/>
      <c r="T24" s="96"/>
      <c r="U24" s="97"/>
      <c r="V24" s="98"/>
      <c r="W24" s="96"/>
      <c r="X24" s="97"/>
      <c r="Y24" s="98"/>
      <c r="Z24" s="96"/>
      <c r="AA24" s="97"/>
      <c r="AB24" s="98"/>
      <c r="AC24" s="96"/>
      <c r="AD24" s="97"/>
      <c r="AE24" s="98"/>
      <c r="AF24" s="99">
        <f t="shared" si="3"/>
        <v>0</v>
      </c>
      <c r="AG24" s="100">
        <f t="shared" si="4"/>
        <v>0</v>
      </c>
      <c r="AH24" s="101">
        <f t="shared" si="5"/>
        <v>0</v>
      </c>
    </row>
    <row r="25" spans="1:34" ht="15.75" hidden="1" thickBot="1">
      <c r="A25" s="49" t="s">
        <v>34</v>
      </c>
      <c r="B25" s="71"/>
      <c r="C25" s="72"/>
      <c r="D25" s="73"/>
      <c r="E25" s="71"/>
      <c r="F25" s="72"/>
      <c r="G25" s="73"/>
      <c r="H25" s="71"/>
      <c r="I25" s="72"/>
      <c r="J25" s="73"/>
      <c r="K25" s="71"/>
      <c r="L25" s="72"/>
      <c r="M25" s="73"/>
      <c r="N25" s="71"/>
      <c r="O25" s="72"/>
      <c r="P25" s="73"/>
      <c r="Q25" s="71"/>
      <c r="R25" s="72"/>
      <c r="S25" s="73"/>
      <c r="T25" s="71"/>
      <c r="U25" s="72"/>
      <c r="V25" s="73"/>
      <c r="W25" s="71"/>
      <c r="X25" s="72"/>
      <c r="Y25" s="73"/>
      <c r="Z25" s="71"/>
      <c r="AA25" s="72"/>
      <c r="AB25" s="73"/>
      <c r="AC25" s="71"/>
      <c r="AD25" s="72"/>
      <c r="AE25" s="73"/>
      <c r="AF25" s="65" t="e">
        <f>#REF!-#REF!</f>
        <v>#REF!</v>
      </c>
      <c r="AG25" s="66" t="e">
        <f>#REF!-#REF!</f>
        <v>#REF!</v>
      </c>
      <c r="AH25" s="67" t="e">
        <f>#REF!-#REF!</f>
        <v>#REF!</v>
      </c>
    </row>
  </sheetData>
  <sortState ref="A8:AH22">
    <sortCondition descending="1" ref="AC8:AC22"/>
  </sortState>
  <mergeCells count="13">
    <mergeCell ref="A3:A4"/>
    <mergeCell ref="B2:D2"/>
    <mergeCell ref="E2:G2"/>
    <mergeCell ref="AF2:AH2"/>
    <mergeCell ref="A1:A2"/>
    <mergeCell ref="H2:J2"/>
    <mergeCell ref="K2:M2"/>
    <mergeCell ref="N2:P2"/>
    <mergeCell ref="Q2:S2"/>
    <mergeCell ref="T2:V2"/>
    <mergeCell ref="W2:Y2"/>
    <mergeCell ref="Z2:AB2"/>
    <mergeCell ref="AC2:AE2"/>
  </mergeCells>
  <conditionalFormatting sqref="AF8:AH22">
    <cfRule type="cellIs" dxfId="7" priority="2" operator="greaterThan">
      <formula>0</formula>
    </cfRule>
  </conditionalFormatting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7B00"/>
  </sheetPr>
  <dimension ref="A1:AH26"/>
  <sheetViews>
    <sheetView zoomScale="85" zoomScaleNormal="85" workbookViewId="0">
      <pane xSplit="1" topLeftCell="W1" activePane="topRight" state="frozen"/>
      <selection pane="topRight" sqref="A1:A2"/>
    </sheetView>
  </sheetViews>
  <sheetFormatPr defaultColWidth="9.140625" defaultRowHeight="15"/>
  <cols>
    <col min="1" max="1" width="42.85546875" style="1" customWidth="1"/>
    <col min="2" max="2" width="17.7109375" style="1" customWidth="1"/>
    <col min="3" max="4" width="13" style="1" customWidth="1"/>
    <col min="5" max="5" width="17.7109375" style="1" customWidth="1"/>
    <col min="6" max="7" width="13" style="1" customWidth="1"/>
    <col min="8" max="8" width="17.7109375" style="1" customWidth="1"/>
    <col min="9" max="10" width="13" style="1" customWidth="1"/>
    <col min="11" max="11" width="17.7109375" style="1" customWidth="1"/>
    <col min="12" max="13" width="13" style="1" customWidth="1"/>
    <col min="14" max="14" width="17.7109375" style="1" customWidth="1"/>
    <col min="15" max="16" width="13" style="1" customWidth="1"/>
    <col min="17" max="17" width="17.7109375" style="1" customWidth="1"/>
    <col min="18" max="19" width="13" style="1" customWidth="1"/>
    <col min="20" max="20" width="17.7109375" style="1" customWidth="1"/>
    <col min="21" max="22" width="13" style="1" customWidth="1"/>
    <col min="23" max="23" width="17.7109375" style="1" customWidth="1"/>
    <col min="24" max="25" width="13" style="1" customWidth="1"/>
    <col min="26" max="26" width="17.7109375" style="1" customWidth="1"/>
    <col min="27" max="28" width="13" style="1" customWidth="1"/>
    <col min="29" max="29" width="17.7109375" style="1" customWidth="1"/>
    <col min="30" max="31" width="13" style="1" customWidth="1"/>
    <col min="32" max="32" width="20.7109375" style="1" bestFit="1" customWidth="1"/>
    <col min="33" max="34" width="11.85546875" style="1" bestFit="1" customWidth="1"/>
    <col min="35" max="16384" width="9.140625" style="1"/>
  </cols>
  <sheetData>
    <row r="1" spans="1:34" ht="15.75" thickBot="1">
      <c r="A1" s="233" t="s">
        <v>0</v>
      </c>
    </row>
    <row r="2" spans="1:34">
      <c r="A2" s="234"/>
      <c r="B2" s="211" t="s">
        <v>128</v>
      </c>
      <c r="C2" s="212"/>
      <c r="D2" s="213"/>
      <c r="E2" s="211" t="s">
        <v>129</v>
      </c>
      <c r="F2" s="212"/>
      <c r="G2" s="213"/>
      <c r="H2" s="211" t="s">
        <v>132</v>
      </c>
      <c r="I2" s="212"/>
      <c r="J2" s="213"/>
      <c r="K2" s="211" t="s">
        <v>134</v>
      </c>
      <c r="L2" s="212"/>
      <c r="M2" s="213"/>
      <c r="N2" s="211" t="s">
        <v>135</v>
      </c>
      <c r="O2" s="212"/>
      <c r="P2" s="213"/>
      <c r="Q2" s="211" t="s">
        <v>136</v>
      </c>
      <c r="R2" s="212"/>
      <c r="S2" s="213"/>
      <c r="T2" s="211" t="s">
        <v>137</v>
      </c>
      <c r="U2" s="212"/>
      <c r="V2" s="213"/>
      <c r="W2" s="211" t="s">
        <v>139</v>
      </c>
      <c r="X2" s="212"/>
      <c r="Y2" s="213"/>
      <c r="Z2" s="211" t="s">
        <v>141</v>
      </c>
      <c r="AA2" s="212"/>
      <c r="AB2" s="213"/>
      <c r="AC2" s="219" t="s">
        <v>144</v>
      </c>
      <c r="AD2" s="220"/>
      <c r="AE2" s="221"/>
      <c r="AF2" s="216" t="s">
        <v>65</v>
      </c>
      <c r="AG2" s="217"/>
      <c r="AH2" s="218"/>
    </row>
    <row r="3" spans="1:34">
      <c r="A3" s="214" t="s">
        <v>147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7"/>
      <c r="AG3" s="2"/>
      <c r="AH3" s="8"/>
    </row>
    <row r="4" spans="1:34">
      <c r="A4" s="215"/>
      <c r="B4" s="9" t="s">
        <v>1</v>
      </c>
      <c r="C4" s="3" t="s">
        <v>2</v>
      </c>
      <c r="D4" s="10" t="s">
        <v>2</v>
      </c>
      <c r="E4" s="9" t="s">
        <v>1</v>
      </c>
      <c r="F4" s="3" t="s">
        <v>2</v>
      </c>
      <c r="G4" s="10" t="s">
        <v>2</v>
      </c>
      <c r="H4" s="9" t="s">
        <v>1</v>
      </c>
      <c r="I4" s="3" t="s">
        <v>2</v>
      </c>
      <c r="J4" s="10" t="s">
        <v>2</v>
      </c>
      <c r="K4" s="9" t="s">
        <v>1</v>
      </c>
      <c r="L4" s="3" t="s">
        <v>2</v>
      </c>
      <c r="M4" s="10" t="s">
        <v>2</v>
      </c>
      <c r="N4" s="9" t="s">
        <v>1</v>
      </c>
      <c r="O4" s="3" t="s">
        <v>2</v>
      </c>
      <c r="P4" s="10" t="s">
        <v>2</v>
      </c>
      <c r="Q4" s="9" t="s">
        <v>1</v>
      </c>
      <c r="R4" s="3" t="s">
        <v>2</v>
      </c>
      <c r="S4" s="10" t="s">
        <v>2</v>
      </c>
      <c r="T4" s="9" t="s">
        <v>1</v>
      </c>
      <c r="U4" s="3" t="s">
        <v>2</v>
      </c>
      <c r="V4" s="10" t="s">
        <v>2</v>
      </c>
      <c r="W4" s="9" t="s">
        <v>1</v>
      </c>
      <c r="X4" s="3" t="s">
        <v>2</v>
      </c>
      <c r="Y4" s="10" t="s">
        <v>2</v>
      </c>
      <c r="Z4" s="9" t="s">
        <v>1</v>
      </c>
      <c r="AA4" s="3" t="s">
        <v>2</v>
      </c>
      <c r="AB4" s="10" t="s">
        <v>2</v>
      </c>
      <c r="AC4" s="9" t="s">
        <v>1</v>
      </c>
      <c r="AD4" s="3" t="s">
        <v>2</v>
      </c>
      <c r="AE4" s="10" t="s">
        <v>2</v>
      </c>
      <c r="AF4" s="9" t="s">
        <v>1</v>
      </c>
      <c r="AG4" s="3" t="s">
        <v>2</v>
      </c>
      <c r="AH4" s="10" t="s">
        <v>2</v>
      </c>
    </row>
    <row r="5" spans="1:34">
      <c r="A5" s="242" t="s">
        <v>131</v>
      </c>
      <c r="B5" s="7" t="s">
        <v>3</v>
      </c>
      <c r="C5" s="2" t="s">
        <v>3</v>
      </c>
      <c r="D5" s="8" t="s">
        <v>4</v>
      </c>
      <c r="E5" s="7" t="s">
        <v>3</v>
      </c>
      <c r="F5" s="2" t="s">
        <v>3</v>
      </c>
      <c r="G5" s="8" t="s">
        <v>4</v>
      </c>
      <c r="H5" s="7" t="s">
        <v>3</v>
      </c>
      <c r="I5" s="2" t="s">
        <v>3</v>
      </c>
      <c r="J5" s="8" t="s">
        <v>4</v>
      </c>
      <c r="K5" s="7" t="s">
        <v>3</v>
      </c>
      <c r="L5" s="2" t="s">
        <v>3</v>
      </c>
      <c r="M5" s="8" t="s">
        <v>4</v>
      </c>
      <c r="N5" s="7" t="s">
        <v>3</v>
      </c>
      <c r="O5" s="2" t="s">
        <v>3</v>
      </c>
      <c r="P5" s="8" t="s">
        <v>4</v>
      </c>
      <c r="Q5" s="7" t="s">
        <v>3</v>
      </c>
      <c r="R5" s="2" t="s">
        <v>3</v>
      </c>
      <c r="S5" s="8" t="s">
        <v>4</v>
      </c>
      <c r="T5" s="7" t="s">
        <v>3</v>
      </c>
      <c r="U5" s="2" t="s">
        <v>3</v>
      </c>
      <c r="V5" s="8" t="s">
        <v>4</v>
      </c>
      <c r="W5" s="7" t="s">
        <v>3</v>
      </c>
      <c r="X5" s="2" t="s">
        <v>3</v>
      </c>
      <c r="Y5" s="8" t="s">
        <v>4</v>
      </c>
      <c r="Z5" s="7" t="s">
        <v>3</v>
      </c>
      <c r="AA5" s="2" t="s">
        <v>3</v>
      </c>
      <c r="AB5" s="8" t="s">
        <v>4</v>
      </c>
      <c r="AC5" s="7" t="s">
        <v>3</v>
      </c>
      <c r="AD5" s="2" t="s">
        <v>3</v>
      </c>
      <c r="AE5" s="8" t="s">
        <v>4</v>
      </c>
      <c r="AF5" s="7" t="s">
        <v>3</v>
      </c>
      <c r="AG5" s="2" t="s">
        <v>3</v>
      </c>
      <c r="AH5" s="8" t="s">
        <v>4</v>
      </c>
    </row>
    <row r="6" spans="1:34">
      <c r="A6" s="6" t="s">
        <v>5</v>
      </c>
      <c r="B6" s="87"/>
      <c r="C6" s="35"/>
      <c r="D6" s="88"/>
      <c r="E6" s="87"/>
      <c r="F6" s="35"/>
      <c r="G6" s="88"/>
      <c r="H6" s="87"/>
      <c r="I6" s="35"/>
      <c r="J6" s="88"/>
      <c r="K6" s="87"/>
      <c r="L6" s="35"/>
      <c r="M6" s="88"/>
      <c r="N6" s="87"/>
      <c r="O6" s="35"/>
      <c r="P6" s="88"/>
      <c r="Q6" s="87"/>
      <c r="R6" s="35"/>
      <c r="S6" s="88"/>
      <c r="T6" s="87"/>
      <c r="U6" s="35"/>
      <c r="V6" s="88"/>
      <c r="W6" s="87"/>
      <c r="X6" s="35"/>
      <c r="Y6" s="88"/>
      <c r="Z6" s="87"/>
      <c r="AA6" s="35"/>
      <c r="AB6" s="88"/>
      <c r="AC6" s="87"/>
      <c r="AD6" s="35"/>
      <c r="AE6" s="88"/>
      <c r="AF6" s="7"/>
      <c r="AG6" s="2"/>
      <c r="AH6" s="8"/>
    </row>
    <row r="7" spans="1:34">
      <c r="A7" s="11"/>
      <c r="B7" s="25"/>
      <c r="C7" s="21"/>
      <c r="D7" s="26"/>
      <c r="E7" s="25"/>
      <c r="F7" s="21"/>
      <c r="G7" s="26"/>
      <c r="H7" s="25"/>
      <c r="I7" s="21"/>
      <c r="J7" s="26"/>
      <c r="K7" s="25"/>
      <c r="L7" s="21"/>
      <c r="M7" s="26"/>
      <c r="N7" s="25"/>
      <c r="O7" s="21"/>
      <c r="P7" s="26"/>
      <c r="Q7" s="25"/>
      <c r="R7" s="21"/>
      <c r="S7" s="26"/>
      <c r="T7" s="25"/>
      <c r="U7" s="21"/>
      <c r="V7" s="26"/>
      <c r="W7" s="25"/>
      <c r="X7" s="21"/>
      <c r="Y7" s="26"/>
      <c r="Z7" s="25"/>
      <c r="AA7" s="21"/>
      <c r="AB7" s="26"/>
      <c r="AC7" s="25"/>
      <c r="AD7" s="21"/>
      <c r="AE7" s="26"/>
      <c r="AF7" s="25"/>
      <c r="AG7" s="21"/>
      <c r="AH7" s="26"/>
    </row>
    <row r="8" spans="1:34">
      <c r="A8" s="14" t="s">
        <v>22</v>
      </c>
      <c r="B8" s="37">
        <v>77.372330217569797</v>
      </c>
      <c r="C8" s="38">
        <v>29.668462360559499</v>
      </c>
      <c r="D8" s="36">
        <v>10.3639939038408</v>
      </c>
      <c r="E8" s="37">
        <v>83.101295694244598</v>
      </c>
      <c r="F8" s="38">
        <v>31.347314518961198</v>
      </c>
      <c r="G8" s="36">
        <v>10.9430959605958</v>
      </c>
      <c r="H8" s="37">
        <v>80.971030657920195</v>
      </c>
      <c r="I8" s="38">
        <v>33.803955269566501</v>
      </c>
      <c r="J8" s="36">
        <v>13.0971236547958</v>
      </c>
      <c r="K8" s="37">
        <v>75.0993622940086</v>
      </c>
      <c r="L8" s="38">
        <v>27.640274952034201</v>
      </c>
      <c r="M8" s="36">
        <v>8.97848990161404</v>
      </c>
      <c r="N8" s="37">
        <v>77.367279423865298</v>
      </c>
      <c r="O8" s="38">
        <v>29.068557633441301</v>
      </c>
      <c r="P8" s="36">
        <v>9.2773338200165192</v>
      </c>
      <c r="Q8" s="37">
        <v>81.445882324285094</v>
      </c>
      <c r="R8" s="38">
        <v>29.242324052691298</v>
      </c>
      <c r="S8" s="36">
        <v>7.9316005176761699</v>
      </c>
      <c r="T8" s="37">
        <v>87</v>
      </c>
      <c r="U8" s="38">
        <v>35</v>
      </c>
      <c r="V8" s="36">
        <v>6.97</v>
      </c>
      <c r="W8" s="37">
        <v>82</v>
      </c>
      <c r="X8" s="38">
        <v>38</v>
      </c>
      <c r="Y8" s="36">
        <v>13.37</v>
      </c>
      <c r="Z8" s="37">
        <v>81.469997305279406</v>
      </c>
      <c r="AA8" s="38">
        <v>36.370700808195402</v>
      </c>
      <c r="AB8" s="36">
        <v>15.5865476712637</v>
      </c>
      <c r="AC8" s="230">
        <v>80.689144925190206</v>
      </c>
      <c r="AD8" s="231">
        <v>34.042408710369401</v>
      </c>
      <c r="AE8" s="232">
        <v>13.016880612912599</v>
      </c>
      <c r="AF8" s="40">
        <f t="shared" ref="AF8:AF23" si="0">AC8-Z8</f>
        <v>-0.78085238008920044</v>
      </c>
      <c r="AG8" s="41">
        <f t="shared" ref="AG8:AG23" si="1">AD8-AA8</f>
        <v>-2.3282920978260009</v>
      </c>
      <c r="AH8" s="39">
        <f t="shared" ref="AH8:AH23" si="2">AE8-AB8</f>
        <v>-2.5696670583511008</v>
      </c>
    </row>
    <row r="9" spans="1:34">
      <c r="A9" s="14" t="s">
        <v>17</v>
      </c>
      <c r="B9" s="37">
        <v>75.327199786073905</v>
      </c>
      <c r="C9" s="38">
        <v>36.712105764629499</v>
      </c>
      <c r="D9" s="36">
        <v>15.215112774808601</v>
      </c>
      <c r="E9" s="37">
        <v>69.303783526649099</v>
      </c>
      <c r="F9" s="38">
        <v>37.655630760056603</v>
      </c>
      <c r="G9" s="36">
        <v>14.264804795168899</v>
      </c>
      <c r="H9" s="37">
        <v>72.763333070377399</v>
      </c>
      <c r="I9" s="38">
        <v>44.975251921214301</v>
      </c>
      <c r="J9" s="36">
        <v>16.6336219032153</v>
      </c>
      <c r="K9" s="37">
        <v>72.091077555717504</v>
      </c>
      <c r="L9" s="38">
        <v>41.895794944230197</v>
      </c>
      <c r="M9" s="36">
        <v>14.3831306254877</v>
      </c>
      <c r="N9" s="37">
        <v>62.894272391631297</v>
      </c>
      <c r="O9" s="38">
        <v>35.202890405572198</v>
      </c>
      <c r="P9" s="36">
        <v>10.7986087932105</v>
      </c>
      <c r="Q9" s="37">
        <v>68.406206996049605</v>
      </c>
      <c r="R9" s="38">
        <v>40.116985175411202</v>
      </c>
      <c r="S9" s="36">
        <v>12.4719913533708</v>
      </c>
      <c r="T9" s="37">
        <v>75</v>
      </c>
      <c r="U9" s="38">
        <v>42</v>
      </c>
      <c r="V9" s="36">
        <v>14.92</v>
      </c>
      <c r="W9" s="37">
        <v>66</v>
      </c>
      <c r="X9" s="38">
        <v>36</v>
      </c>
      <c r="Y9" s="36">
        <v>12.14</v>
      </c>
      <c r="Z9" s="37">
        <v>60.508821770443497</v>
      </c>
      <c r="AA9" s="38">
        <v>33.3816052852765</v>
      </c>
      <c r="AB9" s="36">
        <v>10.1768445305801</v>
      </c>
      <c r="AC9" s="230">
        <v>65.099450748634297</v>
      </c>
      <c r="AD9" s="231">
        <v>35.935251660437899</v>
      </c>
      <c r="AE9" s="232">
        <v>11.092122340297101</v>
      </c>
      <c r="AF9" s="40">
        <f t="shared" si="0"/>
        <v>4.5906289781908001</v>
      </c>
      <c r="AG9" s="41">
        <f t="shared" si="1"/>
        <v>2.5536463751613994</v>
      </c>
      <c r="AH9" s="39">
        <f t="shared" si="2"/>
        <v>0.91527780971700068</v>
      </c>
    </row>
    <row r="10" spans="1:34">
      <c r="A10" s="14" t="s">
        <v>44</v>
      </c>
      <c r="B10" s="37">
        <v>74.505716081182399</v>
      </c>
      <c r="C10" s="38">
        <v>37.908474127661002</v>
      </c>
      <c r="D10" s="36">
        <v>16.101859155979302</v>
      </c>
      <c r="E10" s="37">
        <v>62.375961997134702</v>
      </c>
      <c r="F10" s="38">
        <v>30.287751726970999</v>
      </c>
      <c r="G10" s="36">
        <v>15.3513108414753</v>
      </c>
      <c r="H10" s="37">
        <v>59.508410537976999</v>
      </c>
      <c r="I10" s="38">
        <v>30.276086925995401</v>
      </c>
      <c r="J10" s="36">
        <v>14.1271580643881</v>
      </c>
      <c r="K10" s="37">
        <v>66.279269711286602</v>
      </c>
      <c r="L10" s="38">
        <v>34.890264665315101</v>
      </c>
      <c r="M10" s="36">
        <v>18.226442901168902</v>
      </c>
      <c r="N10" s="37">
        <v>73.665856316667302</v>
      </c>
      <c r="O10" s="38">
        <v>38.2835355163228</v>
      </c>
      <c r="P10" s="36">
        <v>21.183362189865498</v>
      </c>
      <c r="Q10" s="37">
        <v>76.478563509188206</v>
      </c>
      <c r="R10" s="38">
        <v>37.708084027811203</v>
      </c>
      <c r="S10" s="36">
        <v>18.8023511090142</v>
      </c>
      <c r="T10" s="37">
        <v>68</v>
      </c>
      <c r="U10" s="38">
        <v>38</v>
      </c>
      <c r="V10" s="36">
        <v>15.41</v>
      </c>
      <c r="W10" s="37">
        <v>69</v>
      </c>
      <c r="X10" s="38">
        <v>39</v>
      </c>
      <c r="Y10" s="36">
        <v>13.98</v>
      </c>
      <c r="Z10" s="37">
        <v>69.684786511554194</v>
      </c>
      <c r="AA10" s="38">
        <v>37.937172709568301</v>
      </c>
      <c r="AB10" s="36">
        <v>15.448697163654</v>
      </c>
      <c r="AC10" s="230">
        <v>64.324537980482503</v>
      </c>
      <c r="AD10" s="231">
        <v>39.333139538083401</v>
      </c>
      <c r="AE10" s="232">
        <v>17.635144967493101</v>
      </c>
      <c r="AF10" s="40">
        <f t="shared" si="0"/>
        <v>-5.3602485310716901</v>
      </c>
      <c r="AG10" s="41">
        <f t="shared" si="1"/>
        <v>1.3959668285150997</v>
      </c>
      <c r="AH10" s="39">
        <f t="shared" si="2"/>
        <v>2.1864478038391013</v>
      </c>
    </row>
    <row r="11" spans="1:34">
      <c r="A11" s="14" t="s">
        <v>50</v>
      </c>
      <c r="B11" s="37">
        <v>64.781513201182804</v>
      </c>
      <c r="C11" s="38">
        <v>35.651805909238497</v>
      </c>
      <c r="D11" s="36">
        <v>13.777491135424601</v>
      </c>
      <c r="E11" s="37">
        <v>50.0142377136265</v>
      </c>
      <c r="F11" s="38">
        <v>28.222546247288999</v>
      </c>
      <c r="G11" s="36">
        <v>8.8063600504769894</v>
      </c>
      <c r="H11" s="37">
        <v>44.994876168524897</v>
      </c>
      <c r="I11" s="38">
        <v>21.637368711065601</v>
      </c>
      <c r="J11" s="36">
        <v>7.7016526467607198</v>
      </c>
      <c r="K11" s="37">
        <v>52.5212434590089</v>
      </c>
      <c r="L11" s="38">
        <v>24.673547761114399</v>
      </c>
      <c r="M11" s="36">
        <v>9.7142465004198701</v>
      </c>
      <c r="N11" s="37">
        <v>53.074252794671402</v>
      </c>
      <c r="O11" s="38">
        <v>24.5796187523516</v>
      </c>
      <c r="P11" s="36">
        <v>7.2924911403956303</v>
      </c>
      <c r="Q11" s="37">
        <v>53.019044154724199</v>
      </c>
      <c r="R11" s="38">
        <v>20.899921259210799</v>
      </c>
      <c r="S11" s="36">
        <v>7.7024888748741898</v>
      </c>
      <c r="T11" s="37">
        <v>62</v>
      </c>
      <c r="U11" s="38">
        <v>30</v>
      </c>
      <c r="V11" s="36">
        <v>12.2</v>
      </c>
      <c r="W11" s="37">
        <v>67</v>
      </c>
      <c r="X11" s="38">
        <v>37</v>
      </c>
      <c r="Y11" s="36">
        <v>12.93</v>
      </c>
      <c r="Z11" s="37">
        <v>59.357856432111397</v>
      </c>
      <c r="AA11" s="38">
        <v>28.105936780080501</v>
      </c>
      <c r="AB11" s="36">
        <v>8.2883144925374399</v>
      </c>
      <c r="AC11" s="230">
        <v>53.0695071306722</v>
      </c>
      <c r="AD11" s="231">
        <v>22.428781556200398</v>
      </c>
      <c r="AE11" s="232">
        <v>7.5424660964978498</v>
      </c>
      <c r="AF11" s="40">
        <f t="shared" si="0"/>
        <v>-6.2883493014391973</v>
      </c>
      <c r="AG11" s="41">
        <f t="shared" si="1"/>
        <v>-5.6771552238801029</v>
      </c>
      <c r="AH11" s="39">
        <f t="shared" si="2"/>
        <v>-0.74584839603959008</v>
      </c>
    </row>
    <row r="12" spans="1:34">
      <c r="A12" s="14" t="s">
        <v>27</v>
      </c>
      <c r="B12" s="37">
        <v>37.3876909661033</v>
      </c>
      <c r="C12" s="38">
        <v>12.777076242991599</v>
      </c>
      <c r="D12" s="36">
        <v>4.1702684979951403</v>
      </c>
      <c r="E12" s="37">
        <v>36.438555411078603</v>
      </c>
      <c r="F12" s="38">
        <v>12.924879906164501</v>
      </c>
      <c r="G12" s="36">
        <v>5.1168024945796002</v>
      </c>
      <c r="H12" s="37">
        <v>28.4346672443837</v>
      </c>
      <c r="I12" s="38">
        <v>10.813232389285201</v>
      </c>
      <c r="J12" s="36">
        <v>5.5242820339258101</v>
      </c>
      <c r="K12" s="37">
        <v>34.054157502479498</v>
      </c>
      <c r="L12" s="38">
        <v>15.5029950090188</v>
      </c>
      <c r="M12" s="36">
        <v>6.1439690161141503</v>
      </c>
      <c r="N12" s="37">
        <v>44.7563530124689</v>
      </c>
      <c r="O12" s="38">
        <v>23.289465666771601</v>
      </c>
      <c r="P12" s="36">
        <v>9.2952512408371408</v>
      </c>
      <c r="Q12" s="37">
        <v>38.128794334439199</v>
      </c>
      <c r="R12" s="38">
        <v>19.568293362258199</v>
      </c>
      <c r="S12" s="36">
        <v>9.2041646568756192</v>
      </c>
      <c r="T12" s="37">
        <v>35</v>
      </c>
      <c r="U12" s="38">
        <v>18</v>
      </c>
      <c r="V12" s="36">
        <v>7.39</v>
      </c>
      <c r="W12" s="37">
        <v>42</v>
      </c>
      <c r="X12" s="38">
        <v>27</v>
      </c>
      <c r="Y12" s="36">
        <v>8.86</v>
      </c>
      <c r="Z12" s="37">
        <v>38.261347995185297</v>
      </c>
      <c r="AA12" s="38">
        <v>22.3330515159758</v>
      </c>
      <c r="AB12" s="36">
        <v>8.2015518605851003</v>
      </c>
      <c r="AC12" s="230">
        <v>38.171054146120397</v>
      </c>
      <c r="AD12" s="231">
        <v>18.509238028887498</v>
      </c>
      <c r="AE12" s="232">
        <v>6.8233519498399398</v>
      </c>
      <c r="AF12" s="40">
        <f t="shared" si="0"/>
        <v>-9.0293849064899234E-2</v>
      </c>
      <c r="AG12" s="41">
        <f t="shared" si="1"/>
        <v>-3.8238134870883016</v>
      </c>
      <c r="AH12" s="39">
        <f t="shared" si="2"/>
        <v>-1.3781999107451606</v>
      </c>
    </row>
    <row r="13" spans="1:34">
      <c r="A13" s="14" t="s">
        <v>97</v>
      </c>
      <c r="B13" s="37">
        <v>28.1494846446754</v>
      </c>
      <c r="C13" s="38">
        <v>11.6352664488392</v>
      </c>
      <c r="D13" s="36">
        <v>4.4403665394871199</v>
      </c>
      <c r="E13" s="37">
        <v>30.6690386608316</v>
      </c>
      <c r="F13" s="38">
        <v>16.4755206720857</v>
      </c>
      <c r="G13" s="36">
        <v>7.5309333749395204</v>
      </c>
      <c r="H13" s="37">
        <v>21.425980046133802</v>
      </c>
      <c r="I13" s="38">
        <v>11.4270097248545</v>
      </c>
      <c r="J13" s="36">
        <v>5.7985320830149396</v>
      </c>
      <c r="K13" s="37">
        <v>20.480941459109101</v>
      </c>
      <c r="L13" s="38">
        <v>7.4951991741093398</v>
      </c>
      <c r="M13" s="36">
        <v>4.42453762203046</v>
      </c>
      <c r="N13" s="37">
        <v>31.470330092656098</v>
      </c>
      <c r="O13" s="38">
        <v>11.140257069258899</v>
      </c>
      <c r="P13" s="36">
        <v>5.1394188280225199</v>
      </c>
      <c r="Q13" s="37">
        <v>26.443552903668401</v>
      </c>
      <c r="R13" s="38">
        <v>10.3189907888269</v>
      </c>
      <c r="S13" s="36">
        <v>5.0997846327806604</v>
      </c>
      <c r="T13" s="37">
        <v>23</v>
      </c>
      <c r="U13" s="38">
        <v>14</v>
      </c>
      <c r="V13" s="36">
        <v>5.46</v>
      </c>
      <c r="W13" s="37">
        <v>24</v>
      </c>
      <c r="X13" s="38">
        <v>17</v>
      </c>
      <c r="Y13" s="36">
        <v>5.23</v>
      </c>
      <c r="Z13" s="37">
        <v>28.2210278672624</v>
      </c>
      <c r="AA13" s="38">
        <v>16.8847699920032</v>
      </c>
      <c r="AB13" s="36">
        <v>4.1849784577349798</v>
      </c>
      <c r="AC13" s="230">
        <v>33.549436813354902</v>
      </c>
      <c r="AD13" s="231">
        <v>16.2272697051005</v>
      </c>
      <c r="AE13" s="232">
        <v>3.9521490696878199</v>
      </c>
      <c r="AF13" s="40">
        <f t="shared" si="0"/>
        <v>5.3284089460925017</v>
      </c>
      <c r="AG13" s="41">
        <f t="shared" si="1"/>
        <v>-0.65750028690269957</v>
      </c>
      <c r="AH13" s="39">
        <f t="shared" si="2"/>
        <v>-0.23282938804715991</v>
      </c>
    </row>
    <row r="14" spans="1:34">
      <c r="A14" s="14" t="s">
        <v>7</v>
      </c>
      <c r="B14" s="37">
        <v>32.840348172516997</v>
      </c>
      <c r="C14" s="38">
        <v>19.3765351681262</v>
      </c>
      <c r="D14" s="36">
        <v>8.0325158296384203</v>
      </c>
      <c r="E14" s="37">
        <v>29.140064252124901</v>
      </c>
      <c r="F14" s="38">
        <v>18.399997652418499</v>
      </c>
      <c r="G14" s="36">
        <v>7.7324008720842299</v>
      </c>
      <c r="H14" s="37">
        <v>27.818672491185101</v>
      </c>
      <c r="I14" s="38">
        <v>13.928776864888301</v>
      </c>
      <c r="J14" s="36">
        <v>4.28693422876652</v>
      </c>
      <c r="K14" s="37">
        <v>38.809227316457303</v>
      </c>
      <c r="L14" s="38">
        <v>15.682060810196701</v>
      </c>
      <c r="M14" s="36">
        <v>4.2568114426205899</v>
      </c>
      <c r="N14" s="37">
        <v>35.3755967075302</v>
      </c>
      <c r="O14" s="38">
        <v>17.203751605859399</v>
      </c>
      <c r="P14" s="36">
        <v>4.9611727770852401</v>
      </c>
      <c r="Q14" s="37">
        <v>23.618499906587001</v>
      </c>
      <c r="R14" s="38">
        <v>14.0406390326975</v>
      </c>
      <c r="S14" s="36">
        <v>3.93674756185926</v>
      </c>
      <c r="T14" s="37">
        <v>25</v>
      </c>
      <c r="U14" s="38">
        <v>13</v>
      </c>
      <c r="V14" s="36">
        <v>3.71</v>
      </c>
      <c r="W14" s="37">
        <v>19</v>
      </c>
      <c r="X14" s="38">
        <v>10</v>
      </c>
      <c r="Y14" s="36">
        <v>2.98</v>
      </c>
      <c r="Z14" s="37">
        <v>22.400500752333599</v>
      </c>
      <c r="AA14" s="38">
        <v>10.5828967075271</v>
      </c>
      <c r="AB14" s="36">
        <v>4.1336457493569396</v>
      </c>
      <c r="AC14" s="230">
        <v>27.129885990880901</v>
      </c>
      <c r="AD14" s="231">
        <v>11.045934253299899</v>
      </c>
      <c r="AE14" s="232">
        <v>4.6238663593591696</v>
      </c>
      <c r="AF14" s="40">
        <f t="shared" si="0"/>
        <v>4.7293852385473016</v>
      </c>
      <c r="AG14" s="41">
        <f t="shared" si="1"/>
        <v>0.46303754577279932</v>
      </c>
      <c r="AH14" s="39">
        <f t="shared" si="2"/>
        <v>0.49022061000222994</v>
      </c>
    </row>
    <row r="15" spans="1:34">
      <c r="A15" s="14" t="s">
        <v>10</v>
      </c>
      <c r="B15" s="37">
        <v>33.7791229645279</v>
      </c>
      <c r="C15" s="38">
        <v>18.027899302295101</v>
      </c>
      <c r="D15" s="36">
        <v>6.0560737385657797</v>
      </c>
      <c r="E15" s="37">
        <v>28.487443601260601</v>
      </c>
      <c r="F15" s="38">
        <v>14.7498310488877</v>
      </c>
      <c r="G15" s="36">
        <v>6.14291944485465</v>
      </c>
      <c r="H15" s="37">
        <v>32.656718982028899</v>
      </c>
      <c r="I15" s="38">
        <v>18.084548293980198</v>
      </c>
      <c r="J15" s="36">
        <v>5.9936859881951001</v>
      </c>
      <c r="K15" s="37">
        <v>37.393720043908999</v>
      </c>
      <c r="L15" s="38">
        <v>22.178582173294298</v>
      </c>
      <c r="M15" s="36">
        <v>7.7482121602498699</v>
      </c>
      <c r="N15" s="37">
        <v>33.106893237620802</v>
      </c>
      <c r="O15" s="38">
        <v>20.620095299174899</v>
      </c>
      <c r="P15" s="36">
        <v>7.75065879581439</v>
      </c>
      <c r="Q15" s="37">
        <v>31.428566159146101</v>
      </c>
      <c r="R15" s="38">
        <v>22.4961333397471</v>
      </c>
      <c r="S15" s="36">
        <v>10.3153031287041</v>
      </c>
      <c r="T15" s="37">
        <v>33</v>
      </c>
      <c r="U15" s="38">
        <v>21</v>
      </c>
      <c r="V15" s="36">
        <v>9.5299999999999994</v>
      </c>
      <c r="W15" s="37">
        <v>30</v>
      </c>
      <c r="X15" s="38">
        <v>16</v>
      </c>
      <c r="Y15" s="36">
        <v>4.93</v>
      </c>
      <c r="Z15" s="37">
        <v>30.528088217648701</v>
      </c>
      <c r="AA15" s="38">
        <v>18.858418430359801</v>
      </c>
      <c r="AB15" s="36">
        <v>6.6841640468145602</v>
      </c>
      <c r="AC15" s="230">
        <v>25.704395599479401</v>
      </c>
      <c r="AD15" s="231">
        <v>19.841839851139898</v>
      </c>
      <c r="AE15" s="232">
        <v>8.90680828273244</v>
      </c>
      <c r="AF15" s="40">
        <f t="shared" si="0"/>
        <v>-4.8236926181693001</v>
      </c>
      <c r="AG15" s="41">
        <f t="shared" si="1"/>
        <v>0.98342142078009687</v>
      </c>
      <c r="AH15" s="39">
        <f t="shared" si="2"/>
        <v>2.2226442359178797</v>
      </c>
    </row>
    <row r="16" spans="1:34">
      <c r="A16" s="14" t="s">
        <v>43</v>
      </c>
      <c r="B16" s="37">
        <v>27.2050775952377</v>
      </c>
      <c r="C16" s="38">
        <v>8.0183767479724608</v>
      </c>
      <c r="D16" s="36">
        <v>3.2927215483591299</v>
      </c>
      <c r="E16" s="37">
        <v>22.188741684679499</v>
      </c>
      <c r="F16" s="38">
        <v>11.9094033523037</v>
      </c>
      <c r="G16" s="36">
        <v>3.2717144420495101</v>
      </c>
      <c r="H16" s="37">
        <v>22.670482855771699</v>
      </c>
      <c r="I16" s="38">
        <v>13.3691345460745</v>
      </c>
      <c r="J16" s="36">
        <v>3.6908934056237901</v>
      </c>
      <c r="K16" s="37">
        <v>19.890302593245099</v>
      </c>
      <c r="L16" s="38">
        <v>10.386642894743799</v>
      </c>
      <c r="M16" s="36">
        <v>3.4259515371910001</v>
      </c>
      <c r="N16" s="37">
        <v>14.9107841827032</v>
      </c>
      <c r="O16" s="38">
        <v>5.46833853748804</v>
      </c>
      <c r="P16" s="36">
        <v>1.8654615613888901</v>
      </c>
      <c r="Q16" s="37">
        <v>17.5092423504375</v>
      </c>
      <c r="R16" s="38">
        <v>6.3629556779774799</v>
      </c>
      <c r="S16" s="36">
        <v>1.77911337454702</v>
      </c>
      <c r="T16" s="37">
        <v>20</v>
      </c>
      <c r="U16" s="38">
        <v>7</v>
      </c>
      <c r="V16" s="36">
        <v>3.03</v>
      </c>
      <c r="W16" s="37">
        <v>20</v>
      </c>
      <c r="X16" s="38">
        <v>10</v>
      </c>
      <c r="Y16" s="36">
        <v>4.17</v>
      </c>
      <c r="Z16" s="37">
        <v>23.894599129927499</v>
      </c>
      <c r="AA16" s="38">
        <v>11.051020111447199</v>
      </c>
      <c r="AB16" s="36">
        <v>4.4878803774288203</v>
      </c>
      <c r="AC16" s="230">
        <v>21.724576603858999</v>
      </c>
      <c r="AD16" s="231">
        <v>7.3463276871332504</v>
      </c>
      <c r="AE16" s="232">
        <v>2.9398899638879601</v>
      </c>
      <c r="AF16" s="40">
        <f t="shared" si="0"/>
        <v>-2.1700225260685002</v>
      </c>
      <c r="AG16" s="41">
        <f t="shared" si="1"/>
        <v>-3.704692424313949</v>
      </c>
      <c r="AH16" s="39">
        <f t="shared" si="2"/>
        <v>-1.5479904135408602</v>
      </c>
    </row>
    <row r="17" spans="1:34">
      <c r="A17" s="14" t="s">
        <v>126</v>
      </c>
      <c r="B17" s="37">
        <v>21.394975675903598</v>
      </c>
      <c r="C17" s="38">
        <v>5.7204967001610996</v>
      </c>
      <c r="D17" s="36">
        <v>2.32418637332407</v>
      </c>
      <c r="E17" s="37">
        <v>25.783232490172502</v>
      </c>
      <c r="F17" s="38">
        <v>8.8438629942285303</v>
      </c>
      <c r="G17" s="36">
        <v>3.1181512681874799</v>
      </c>
      <c r="H17" s="37">
        <v>25.0764075221886</v>
      </c>
      <c r="I17" s="38">
        <v>10.2786901873032</v>
      </c>
      <c r="J17" s="36">
        <v>3.79920594852535</v>
      </c>
      <c r="K17" s="37">
        <v>28.201498918660899</v>
      </c>
      <c r="L17" s="38">
        <v>13.956927110138301</v>
      </c>
      <c r="M17" s="36">
        <v>3.9819895718070502</v>
      </c>
      <c r="N17" s="37">
        <v>28.739818468120699</v>
      </c>
      <c r="O17" s="38">
        <v>14.8956671375889</v>
      </c>
      <c r="P17" s="36">
        <v>3.4454078931160899</v>
      </c>
      <c r="Q17" s="37">
        <v>22.697574385065501</v>
      </c>
      <c r="R17" s="38">
        <v>10.1235374259671</v>
      </c>
      <c r="S17" s="36">
        <v>2.8904373402772801</v>
      </c>
      <c r="T17" s="37">
        <v>23</v>
      </c>
      <c r="U17" s="38">
        <v>13</v>
      </c>
      <c r="V17" s="36">
        <v>3.03</v>
      </c>
      <c r="W17" s="37">
        <v>24</v>
      </c>
      <c r="X17" s="38">
        <v>11</v>
      </c>
      <c r="Y17" s="36">
        <v>2.71</v>
      </c>
      <c r="Z17" s="37">
        <v>17.997429142361</v>
      </c>
      <c r="AA17" s="38">
        <v>7.1485468671141499</v>
      </c>
      <c r="AB17" s="36">
        <v>2.3390614111758499</v>
      </c>
      <c r="AC17" s="230">
        <v>19.535429112664101</v>
      </c>
      <c r="AD17" s="231">
        <v>8.0162642254808407</v>
      </c>
      <c r="AE17" s="232">
        <v>2.0533994380840599</v>
      </c>
      <c r="AF17" s="40">
        <f t="shared" si="0"/>
        <v>1.5379999703031011</v>
      </c>
      <c r="AG17" s="41">
        <f t="shared" si="1"/>
        <v>0.86771735836669084</v>
      </c>
      <c r="AH17" s="39">
        <f t="shared" si="2"/>
        <v>-0.28566197309178998</v>
      </c>
    </row>
    <row r="18" spans="1:34">
      <c r="A18" s="14" t="s">
        <v>61</v>
      </c>
      <c r="B18" s="37">
        <v>10.4760698045087</v>
      </c>
      <c r="C18" s="38">
        <v>4.2708500736591199</v>
      </c>
      <c r="D18" s="36">
        <v>2.0700259940385402</v>
      </c>
      <c r="E18" s="37">
        <v>7.0863493161175404</v>
      </c>
      <c r="F18" s="38">
        <v>1.9552957115403999</v>
      </c>
      <c r="G18" s="36">
        <v>0.87457612403601404</v>
      </c>
      <c r="H18" s="37">
        <v>5.7574857882566102</v>
      </c>
      <c r="I18" s="38">
        <v>1.0249058138445499</v>
      </c>
      <c r="J18" s="36">
        <v>0.13123152296466101</v>
      </c>
      <c r="K18" s="37">
        <v>6.56061590422921</v>
      </c>
      <c r="L18" s="38">
        <v>2.8012759553573501</v>
      </c>
      <c r="M18" s="36">
        <v>0.33322721551054701</v>
      </c>
      <c r="N18" s="37">
        <v>6.4967860696323001</v>
      </c>
      <c r="O18" s="38">
        <v>3.7861711124894799</v>
      </c>
      <c r="P18" s="36">
        <v>1.5190260021978801</v>
      </c>
      <c r="Q18" s="37">
        <v>13.0773231643266</v>
      </c>
      <c r="R18" s="38">
        <v>6.8451099848703798</v>
      </c>
      <c r="S18" s="36">
        <v>4.1752963835776002</v>
      </c>
      <c r="T18" s="37">
        <v>16</v>
      </c>
      <c r="U18" s="38">
        <v>8</v>
      </c>
      <c r="V18" s="36">
        <v>3.86</v>
      </c>
      <c r="W18" s="37">
        <v>15</v>
      </c>
      <c r="X18" s="38">
        <v>7</v>
      </c>
      <c r="Y18" s="36">
        <v>2.4</v>
      </c>
      <c r="Z18" s="37">
        <v>14.3250378424703</v>
      </c>
      <c r="AA18" s="38">
        <v>4.9016993058173197</v>
      </c>
      <c r="AB18" s="36">
        <v>1.7279335261903099</v>
      </c>
      <c r="AC18" s="230">
        <v>12.5623567956878</v>
      </c>
      <c r="AD18" s="231">
        <v>4.3928753681863499</v>
      </c>
      <c r="AE18" s="232">
        <v>1.6405334599210899</v>
      </c>
      <c r="AF18" s="40">
        <f t="shared" si="0"/>
        <v>-1.7626810467825003</v>
      </c>
      <c r="AG18" s="41">
        <f t="shared" si="1"/>
        <v>-0.50882393763096978</v>
      </c>
      <c r="AH18" s="39">
        <f t="shared" si="2"/>
        <v>-8.7400066269220034E-2</v>
      </c>
    </row>
    <row r="19" spans="1:34">
      <c r="A19" s="14" t="s">
        <v>90</v>
      </c>
      <c r="B19" s="37">
        <v>4.0110158467599897</v>
      </c>
      <c r="C19" s="38">
        <v>0.79493136641649398</v>
      </c>
      <c r="D19" s="36">
        <v>0.41583262764816198</v>
      </c>
      <c r="E19" s="37">
        <v>10.2438134623122</v>
      </c>
      <c r="F19" s="38">
        <v>6.2217467667655502</v>
      </c>
      <c r="G19" s="36">
        <v>2.1386666722245402</v>
      </c>
      <c r="H19" s="37">
        <v>17.739416338551901</v>
      </c>
      <c r="I19" s="38">
        <v>7.9660233785181402</v>
      </c>
      <c r="J19" s="36">
        <v>2.7878654933198801</v>
      </c>
      <c r="K19" s="37">
        <v>16.732571920060899</v>
      </c>
      <c r="L19" s="38">
        <v>3.9251287385175302</v>
      </c>
      <c r="M19" s="36">
        <v>1.73580805618113</v>
      </c>
      <c r="N19" s="37">
        <v>13.0032424513272</v>
      </c>
      <c r="O19" s="38">
        <v>5.0703672268414399</v>
      </c>
      <c r="P19" s="36">
        <v>2.3211835757794499</v>
      </c>
      <c r="Q19" s="37">
        <v>9.9303110899078302</v>
      </c>
      <c r="R19" s="38">
        <v>4.4876010938862603</v>
      </c>
      <c r="S19" s="36">
        <v>1.7018883327568299</v>
      </c>
      <c r="T19" s="37">
        <v>9</v>
      </c>
      <c r="U19" s="38">
        <v>3</v>
      </c>
      <c r="V19" s="36">
        <v>1.81</v>
      </c>
      <c r="W19" s="37">
        <v>11</v>
      </c>
      <c r="X19" s="38">
        <v>4</v>
      </c>
      <c r="Y19" s="36">
        <v>1.59</v>
      </c>
      <c r="Z19" s="37">
        <v>11.438236646423</v>
      </c>
      <c r="AA19" s="38">
        <v>6.2348019517315301</v>
      </c>
      <c r="AB19" s="36">
        <v>2.3053787812758699</v>
      </c>
      <c r="AC19" s="230">
        <v>11.0933360132946</v>
      </c>
      <c r="AD19" s="231">
        <v>5.1448663828914096</v>
      </c>
      <c r="AE19" s="232">
        <v>2.6309459304814702</v>
      </c>
      <c r="AF19" s="40">
        <f t="shared" si="0"/>
        <v>-0.34490063312840036</v>
      </c>
      <c r="AG19" s="41">
        <f t="shared" si="1"/>
        <v>-1.0899355688401204</v>
      </c>
      <c r="AH19" s="39">
        <f t="shared" si="2"/>
        <v>0.32556714920560026</v>
      </c>
    </row>
    <row r="20" spans="1:34">
      <c r="A20" s="14" t="s">
        <v>83</v>
      </c>
      <c r="B20" s="37"/>
      <c r="C20" s="38"/>
      <c r="D20" s="36"/>
      <c r="E20" s="37"/>
      <c r="F20" s="38"/>
      <c r="G20" s="36"/>
      <c r="H20" s="37">
        <v>7.9729475890823798</v>
      </c>
      <c r="I20" s="38">
        <v>5.2978525275349098</v>
      </c>
      <c r="J20" s="36">
        <v>2.0315076817534798</v>
      </c>
      <c r="K20" s="37">
        <v>11.722836933178399</v>
      </c>
      <c r="L20" s="38">
        <v>7.3602344989777304</v>
      </c>
      <c r="M20" s="36">
        <v>2.6782816939386</v>
      </c>
      <c r="N20" s="37">
        <v>8.5681748319437006</v>
      </c>
      <c r="O20" s="38">
        <v>3.1089086084261899</v>
      </c>
      <c r="P20" s="36">
        <v>1.30872262997762</v>
      </c>
      <c r="Q20" s="37">
        <v>5.661959647213</v>
      </c>
      <c r="R20" s="38">
        <v>1.6284036073917001</v>
      </c>
      <c r="S20" s="36">
        <v>0.86605734524760902</v>
      </c>
      <c r="T20" s="37">
        <v>4</v>
      </c>
      <c r="U20" s="38">
        <v>1</v>
      </c>
      <c r="V20" s="36">
        <v>0.39</v>
      </c>
      <c r="W20" s="37">
        <v>9</v>
      </c>
      <c r="X20" s="38">
        <v>7</v>
      </c>
      <c r="Y20" s="36">
        <v>3.24</v>
      </c>
      <c r="Z20" s="37">
        <v>12.570822389653401</v>
      </c>
      <c r="AA20" s="38">
        <v>8.8711067686264897</v>
      </c>
      <c r="AB20" s="36">
        <v>3.7542058095231901</v>
      </c>
      <c r="AC20" s="230">
        <v>10.971182243638401</v>
      </c>
      <c r="AD20" s="231">
        <v>4.8745524785939098</v>
      </c>
      <c r="AE20" s="232">
        <v>1.5205481578642801</v>
      </c>
      <c r="AF20" s="40">
        <f t="shared" si="0"/>
        <v>-1.599640146015</v>
      </c>
      <c r="AG20" s="41">
        <f t="shared" si="1"/>
        <v>-3.9965542900325799</v>
      </c>
      <c r="AH20" s="39">
        <f t="shared" si="2"/>
        <v>-2.2336576516589099</v>
      </c>
    </row>
    <row r="21" spans="1:34">
      <c r="A21" s="14" t="s">
        <v>108</v>
      </c>
      <c r="B21" s="37">
        <v>15.6705748023355</v>
      </c>
      <c r="C21" s="38">
        <v>4.1852509957375403</v>
      </c>
      <c r="D21" s="36">
        <v>2.5169744108177499</v>
      </c>
      <c r="E21" s="37">
        <v>8.45315885942607</v>
      </c>
      <c r="F21" s="38">
        <v>3.5071670239792998</v>
      </c>
      <c r="G21" s="36">
        <v>1.7210945627079199</v>
      </c>
      <c r="H21" s="37">
        <v>9.8512438710237493</v>
      </c>
      <c r="I21" s="38">
        <v>5.0807891016696702</v>
      </c>
      <c r="J21" s="36">
        <v>0.70733450468416503</v>
      </c>
      <c r="K21" s="37">
        <v>9.0993888105025</v>
      </c>
      <c r="L21" s="38">
        <v>4.9379704938334399</v>
      </c>
      <c r="M21" s="36">
        <v>1.1826254716039499</v>
      </c>
      <c r="N21" s="37">
        <v>9.2203790123898806</v>
      </c>
      <c r="O21" s="38">
        <v>2.9702656707349502</v>
      </c>
      <c r="P21" s="36">
        <v>1.12690071811936</v>
      </c>
      <c r="Q21" s="37">
        <v>9.9983319747488402</v>
      </c>
      <c r="R21" s="38">
        <v>3.6165101522052199</v>
      </c>
      <c r="S21" s="36">
        <v>1.1582657838694299</v>
      </c>
      <c r="T21" s="37">
        <v>7</v>
      </c>
      <c r="U21" s="38">
        <v>5</v>
      </c>
      <c r="V21" s="36">
        <v>0.76</v>
      </c>
      <c r="W21" s="37">
        <v>10</v>
      </c>
      <c r="X21" s="38">
        <v>5</v>
      </c>
      <c r="Y21" s="36">
        <v>0.31</v>
      </c>
      <c r="Z21" s="37">
        <v>10.6888080045122</v>
      </c>
      <c r="AA21" s="38">
        <v>3.3019570008544399</v>
      </c>
      <c r="AB21" s="36">
        <v>0.27641606498728999</v>
      </c>
      <c r="AC21" s="230">
        <v>9.8000604021504305</v>
      </c>
      <c r="AD21" s="231">
        <v>2.7011530115391298</v>
      </c>
      <c r="AE21" s="232">
        <v>2.9487239007332202</v>
      </c>
      <c r="AF21" s="40">
        <f t="shared" si="0"/>
        <v>-0.88874760236176975</v>
      </c>
      <c r="AG21" s="41">
        <f t="shared" si="1"/>
        <v>-0.60080398931531009</v>
      </c>
      <c r="AH21" s="39">
        <f t="shared" si="2"/>
        <v>2.6723078357459302</v>
      </c>
    </row>
    <row r="22" spans="1:34">
      <c r="A22" s="14" t="s">
        <v>19</v>
      </c>
      <c r="B22" s="37">
        <v>11.579826752855199</v>
      </c>
      <c r="C22" s="38">
        <v>7.3238163785473898</v>
      </c>
      <c r="D22" s="36">
        <v>2.9058886844677998</v>
      </c>
      <c r="E22" s="37">
        <v>9.0448103772401307</v>
      </c>
      <c r="F22" s="38">
        <v>5.5924698991543602</v>
      </c>
      <c r="G22" s="36">
        <v>2.32158803363073</v>
      </c>
      <c r="H22" s="37">
        <v>6.4314084019410096</v>
      </c>
      <c r="I22" s="38">
        <v>2.92568737383893</v>
      </c>
      <c r="J22" s="36">
        <v>1.1391426198302299</v>
      </c>
      <c r="K22" s="37">
        <v>6.41309312969228</v>
      </c>
      <c r="L22" s="38">
        <v>1.4298919625689299</v>
      </c>
      <c r="M22" s="36">
        <v>0.27060277669788202</v>
      </c>
      <c r="N22" s="37">
        <v>8.19277672581015</v>
      </c>
      <c r="O22" s="38">
        <v>2.6937746256540298</v>
      </c>
      <c r="P22" s="36">
        <v>0.66860561927737505</v>
      </c>
      <c r="Q22" s="37">
        <v>6.9116734825023203</v>
      </c>
      <c r="R22" s="38">
        <v>3.1576642967213702</v>
      </c>
      <c r="S22" s="36">
        <v>0.80657989325590296</v>
      </c>
      <c r="T22" s="37">
        <v>5</v>
      </c>
      <c r="U22" s="38">
        <v>3</v>
      </c>
      <c r="V22" s="36">
        <v>1.02</v>
      </c>
      <c r="W22" s="37">
        <v>7</v>
      </c>
      <c r="X22" s="38">
        <v>4</v>
      </c>
      <c r="Y22" s="36">
        <v>1.69</v>
      </c>
      <c r="Z22" s="37">
        <v>6.2552549566238298</v>
      </c>
      <c r="AA22" s="38">
        <v>2.76612383312913</v>
      </c>
      <c r="AB22" s="36">
        <v>1.3661709449213999</v>
      </c>
      <c r="AC22" s="230">
        <v>6.7062688303332303</v>
      </c>
      <c r="AD22" s="231">
        <v>4.4743690121420698</v>
      </c>
      <c r="AE22" s="232">
        <v>1.5458997494548701</v>
      </c>
      <c r="AF22" s="40">
        <f t="shared" si="0"/>
        <v>0.45101387370940049</v>
      </c>
      <c r="AG22" s="41">
        <f t="shared" si="1"/>
        <v>1.7082451790129398</v>
      </c>
      <c r="AH22" s="39">
        <f t="shared" si="2"/>
        <v>0.17972880453347018</v>
      </c>
    </row>
    <row r="23" spans="1:34">
      <c r="A23" s="14" t="s">
        <v>20</v>
      </c>
      <c r="B23" s="37">
        <v>6.94688267949173</v>
      </c>
      <c r="C23" s="38">
        <v>1.5292910115265901</v>
      </c>
      <c r="D23" s="36">
        <v>0.327181473304689</v>
      </c>
      <c r="E23" s="37">
        <v>7.1593899660231601</v>
      </c>
      <c r="F23" s="38">
        <v>3.0660486716740798</v>
      </c>
      <c r="G23" s="36">
        <v>0.89252385255399103</v>
      </c>
      <c r="H23" s="37">
        <v>5.0946541005581096</v>
      </c>
      <c r="I23" s="38">
        <v>2.2948769639009399</v>
      </c>
      <c r="J23" s="36">
        <v>0.57871621267548701</v>
      </c>
      <c r="K23" s="37">
        <v>6.9969423050336301</v>
      </c>
      <c r="L23" s="38">
        <v>3.4678543828958301</v>
      </c>
      <c r="M23" s="36">
        <v>1.3560250842683399</v>
      </c>
      <c r="N23" s="37">
        <v>8.4638902621296808</v>
      </c>
      <c r="O23" s="38">
        <v>4.84278184602507</v>
      </c>
      <c r="P23" s="36">
        <v>1.85413330093788</v>
      </c>
      <c r="Q23" s="37">
        <v>5.57808563955696</v>
      </c>
      <c r="R23" s="38">
        <v>2.4611617594249902</v>
      </c>
      <c r="S23" s="36">
        <v>0.66392459559272499</v>
      </c>
      <c r="T23" s="37">
        <v>7</v>
      </c>
      <c r="U23" s="38">
        <v>3</v>
      </c>
      <c r="V23" s="36">
        <v>0.43</v>
      </c>
      <c r="W23" s="37">
        <v>9</v>
      </c>
      <c r="X23" s="38">
        <v>3</v>
      </c>
      <c r="Y23" s="36">
        <v>0.61</v>
      </c>
      <c r="Z23" s="37">
        <v>6.8633737608611103</v>
      </c>
      <c r="AA23" s="38">
        <v>1.6399764169016899</v>
      </c>
      <c r="AB23" s="36">
        <v>0.47009897581766202</v>
      </c>
      <c r="AC23" s="230">
        <v>5.7793725030493599</v>
      </c>
      <c r="AD23" s="231">
        <v>2.5001190667001101</v>
      </c>
      <c r="AE23" s="232">
        <v>0.41578672779457299</v>
      </c>
      <c r="AF23" s="40">
        <f t="shared" si="0"/>
        <v>-1.0840012578117504</v>
      </c>
      <c r="AG23" s="41">
        <f t="shared" si="1"/>
        <v>0.86014264979842014</v>
      </c>
      <c r="AH23" s="39">
        <f t="shared" si="2"/>
        <v>-5.4312248023089038E-2</v>
      </c>
    </row>
    <row r="24" spans="1:34" hidden="1">
      <c r="A24" s="49" t="s">
        <v>83</v>
      </c>
      <c r="B24" s="53">
        <v>3.3116924796400702</v>
      </c>
      <c r="C24" s="54">
        <v>2.35601543416597</v>
      </c>
      <c r="D24" s="55">
        <v>0.93129032593616101</v>
      </c>
      <c r="E24" s="53"/>
      <c r="F24" s="54"/>
      <c r="G24" s="55"/>
      <c r="H24" s="53"/>
      <c r="I24" s="54"/>
      <c r="J24" s="55"/>
      <c r="K24" s="53"/>
      <c r="L24" s="54"/>
      <c r="M24" s="55"/>
      <c r="N24" s="53"/>
      <c r="O24" s="54"/>
      <c r="P24" s="55"/>
      <c r="Q24" s="53"/>
      <c r="R24" s="54"/>
      <c r="S24" s="55"/>
      <c r="T24" s="53"/>
      <c r="U24" s="54"/>
      <c r="V24" s="55"/>
      <c r="W24" s="53"/>
      <c r="X24" s="54"/>
      <c r="Y24" s="55"/>
      <c r="Z24" s="53"/>
      <c r="AA24" s="54"/>
      <c r="AB24" s="55"/>
      <c r="AC24" s="53"/>
      <c r="AD24" s="54"/>
      <c r="AE24" s="55"/>
      <c r="AF24" s="99">
        <f t="shared" ref="AF24:AF26" si="3">K24-H24</f>
        <v>0</v>
      </c>
      <c r="AG24" s="100">
        <f t="shared" ref="AG24:AG26" si="4">L24-I24</f>
        <v>0</v>
      </c>
      <c r="AH24" s="101">
        <f t="shared" ref="AH24:AH26" si="5">M24-J24</f>
        <v>0</v>
      </c>
    </row>
    <row r="25" spans="1:34" hidden="1">
      <c r="A25" s="92" t="s">
        <v>24</v>
      </c>
      <c r="B25" s="96"/>
      <c r="C25" s="97"/>
      <c r="D25" s="98"/>
      <c r="E25" s="96"/>
      <c r="F25" s="97"/>
      <c r="G25" s="98"/>
      <c r="H25" s="96"/>
      <c r="I25" s="97"/>
      <c r="J25" s="98"/>
      <c r="K25" s="96"/>
      <c r="L25" s="97"/>
      <c r="M25" s="98"/>
      <c r="N25" s="96"/>
      <c r="O25" s="97"/>
      <c r="P25" s="98"/>
      <c r="Q25" s="96"/>
      <c r="R25" s="97"/>
      <c r="S25" s="98"/>
      <c r="T25" s="96"/>
      <c r="U25" s="97"/>
      <c r="V25" s="98"/>
      <c r="W25" s="96"/>
      <c r="X25" s="97"/>
      <c r="Y25" s="98"/>
      <c r="Z25" s="96"/>
      <c r="AA25" s="97"/>
      <c r="AB25" s="98"/>
      <c r="AC25" s="96"/>
      <c r="AD25" s="97"/>
      <c r="AE25" s="98"/>
      <c r="AF25" s="99">
        <f t="shared" si="3"/>
        <v>0</v>
      </c>
      <c r="AG25" s="100">
        <f t="shared" si="4"/>
        <v>0</v>
      </c>
      <c r="AH25" s="101">
        <f t="shared" si="5"/>
        <v>0</v>
      </c>
    </row>
    <row r="26" spans="1:34" ht="15.75" hidden="1" thickBot="1">
      <c r="A26" s="49" t="s">
        <v>34</v>
      </c>
      <c r="B26" s="71"/>
      <c r="C26" s="72"/>
      <c r="D26" s="73"/>
      <c r="E26" s="71"/>
      <c r="F26" s="72"/>
      <c r="G26" s="73"/>
      <c r="H26" s="71"/>
      <c r="I26" s="72"/>
      <c r="J26" s="73"/>
      <c r="K26" s="71"/>
      <c r="L26" s="72"/>
      <c r="M26" s="73"/>
      <c r="N26" s="71"/>
      <c r="O26" s="72"/>
      <c r="P26" s="73"/>
      <c r="Q26" s="71"/>
      <c r="R26" s="72"/>
      <c r="S26" s="73"/>
      <c r="T26" s="71"/>
      <c r="U26" s="72"/>
      <c r="V26" s="73"/>
      <c r="W26" s="71"/>
      <c r="X26" s="72"/>
      <c r="Y26" s="73"/>
      <c r="Z26" s="71"/>
      <c r="AA26" s="72"/>
      <c r="AB26" s="73"/>
      <c r="AC26" s="71"/>
      <c r="AD26" s="72"/>
      <c r="AE26" s="73"/>
      <c r="AF26" s="65">
        <f t="shared" si="3"/>
        <v>0</v>
      </c>
      <c r="AG26" s="66">
        <f t="shared" si="4"/>
        <v>0</v>
      </c>
      <c r="AH26" s="67">
        <f t="shared" si="5"/>
        <v>0</v>
      </c>
    </row>
  </sheetData>
  <sortState ref="A8:AH23">
    <sortCondition descending="1" ref="AC8:AC23"/>
  </sortState>
  <mergeCells count="13">
    <mergeCell ref="A1:A2"/>
    <mergeCell ref="B2:D2"/>
    <mergeCell ref="E2:G2"/>
    <mergeCell ref="AF2:AH2"/>
    <mergeCell ref="A3:A4"/>
    <mergeCell ref="H2:J2"/>
    <mergeCell ref="K2:M2"/>
    <mergeCell ref="N2:P2"/>
    <mergeCell ref="Q2:S2"/>
    <mergeCell ref="T2:V2"/>
    <mergeCell ref="W2:Y2"/>
    <mergeCell ref="Z2:AB2"/>
    <mergeCell ref="AC2:AE2"/>
  </mergeCells>
  <conditionalFormatting sqref="AF8:AH23">
    <cfRule type="cellIs" dxfId="6" priority="1" operator="greaterThan">
      <formula>0</formula>
    </cfRule>
  </conditionalFormatting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7B00"/>
  </sheetPr>
  <dimension ref="A1:DH27"/>
  <sheetViews>
    <sheetView zoomScale="85" zoomScaleNormal="85" workbookViewId="0">
      <pane xSplit="1" topLeftCell="CW1" activePane="topRight" state="frozen"/>
      <selection pane="topRight" sqref="A1:A2"/>
    </sheetView>
  </sheetViews>
  <sheetFormatPr defaultColWidth="9.140625" defaultRowHeight="15"/>
  <cols>
    <col min="1" max="1" width="44.42578125" style="1" customWidth="1"/>
    <col min="2" max="2" width="20.7109375" style="1" bestFit="1" customWidth="1"/>
    <col min="3" max="4" width="11.85546875" style="1" bestFit="1" customWidth="1"/>
    <col min="5" max="5" width="20.7109375" style="1" bestFit="1" customWidth="1"/>
    <col min="6" max="7" width="11.85546875" style="1" bestFit="1" customWidth="1"/>
    <col min="8" max="8" width="20.7109375" style="1" bestFit="1" customWidth="1"/>
    <col min="9" max="10" width="11.85546875" style="1" bestFit="1" customWidth="1"/>
    <col min="11" max="11" width="20.7109375" style="1" bestFit="1" customWidth="1"/>
    <col min="12" max="13" width="11.85546875" style="1" bestFit="1" customWidth="1"/>
    <col min="14" max="14" width="20.7109375" style="1" bestFit="1" customWidth="1"/>
    <col min="15" max="16" width="11.85546875" style="1" bestFit="1" customWidth="1"/>
    <col min="17" max="17" width="20.7109375" style="1" bestFit="1" customWidth="1"/>
    <col min="18" max="19" width="11.85546875" style="1" bestFit="1" customWidth="1"/>
    <col min="20" max="20" width="17.28515625" style="1" bestFit="1" customWidth="1"/>
    <col min="21" max="22" width="11.85546875" style="1" bestFit="1" customWidth="1"/>
    <col min="23" max="23" width="17.28515625" style="1" bestFit="1" customWidth="1"/>
    <col min="24" max="25" width="11.85546875" style="1" bestFit="1" customWidth="1"/>
    <col min="26" max="26" width="17.28515625" style="1" bestFit="1" customWidth="1"/>
    <col min="27" max="28" width="11.85546875" style="1" bestFit="1" customWidth="1"/>
    <col min="29" max="29" width="17.28515625" style="1" bestFit="1" customWidth="1"/>
    <col min="30" max="31" width="11.85546875" style="1" bestFit="1" customWidth="1"/>
    <col min="32" max="32" width="17.28515625" style="1" bestFit="1" customWidth="1"/>
    <col min="33" max="34" width="11.85546875" style="1" bestFit="1" customWidth="1"/>
    <col min="35" max="35" width="17.28515625" style="1" bestFit="1" customWidth="1"/>
    <col min="36" max="37" width="11.85546875" style="1" bestFit="1" customWidth="1"/>
    <col min="38" max="38" width="17.28515625" style="1" bestFit="1" customWidth="1"/>
    <col min="39" max="40" width="11.85546875" style="1" bestFit="1" customWidth="1"/>
    <col min="41" max="41" width="17.28515625" style="1" bestFit="1" customWidth="1"/>
    <col min="42" max="43" width="11.85546875" style="1" bestFit="1" customWidth="1"/>
    <col min="44" max="44" width="17.28515625" style="1" bestFit="1" customWidth="1"/>
    <col min="45" max="46" width="11.85546875" style="1" bestFit="1" customWidth="1"/>
    <col min="47" max="47" width="17.28515625" style="1" bestFit="1" customWidth="1"/>
    <col min="48" max="49" width="11.85546875" style="1" bestFit="1" customWidth="1"/>
    <col min="50" max="50" width="17.28515625" style="1" bestFit="1" customWidth="1"/>
    <col min="51" max="52" width="11.85546875" style="1" bestFit="1" customWidth="1"/>
    <col min="53" max="53" width="17.28515625" style="1" bestFit="1" customWidth="1"/>
    <col min="54" max="55" width="11.85546875" style="1" bestFit="1" customWidth="1"/>
    <col min="56" max="56" width="17.28515625" style="1" bestFit="1" customWidth="1"/>
    <col min="57" max="58" width="11.85546875" style="1" bestFit="1" customWidth="1"/>
    <col min="59" max="59" width="17.28515625" style="1" bestFit="1" customWidth="1"/>
    <col min="60" max="61" width="11.85546875" style="1" bestFit="1" customWidth="1"/>
    <col min="62" max="62" width="17.28515625" style="1" bestFit="1" customWidth="1"/>
    <col min="63" max="64" width="11.85546875" style="1" bestFit="1" customWidth="1"/>
    <col min="65" max="65" width="17.28515625" style="1" bestFit="1" customWidth="1"/>
    <col min="66" max="67" width="11.85546875" style="1" bestFit="1" customWidth="1"/>
    <col min="68" max="68" width="17.7109375" style="1" customWidth="1"/>
    <col min="69" max="70" width="13" style="1" customWidth="1"/>
    <col min="71" max="71" width="17.7109375" style="1" customWidth="1"/>
    <col min="72" max="73" width="13" style="1" customWidth="1"/>
    <col min="74" max="74" width="17.7109375" style="1" customWidth="1"/>
    <col min="75" max="76" width="13" style="1" customWidth="1"/>
    <col min="77" max="77" width="17.7109375" style="1" customWidth="1"/>
    <col min="78" max="79" width="13" style="1" customWidth="1"/>
    <col min="80" max="80" width="17.7109375" style="1" customWidth="1"/>
    <col min="81" max="82" width="13" style="1" customWidth="1"/>
    <col min="83" max="83" width="17.7109375" style="1" customWidth="1"/>
    <col min="84" max="85" width="13" style="1" customWidth="1"/>
    <col min="86" max="86" width="17.7109375" style="1" customWidth="1"/>
    <col min="87" max="88" width="13" style="1" customWidth="1"/>
    <col min="89" max="89" width="17.7109375" style="1" customWidth="1"/>
    <col min="90" max="91" width="13" style="1" customWidth="1"/>
    <col min="92" max="92" width="17.7109375" style="1" customWidth="1"/>
    <col min="93" max="94" width="13" style="1" customWidth="1"/>
    <col min="95" max="95" width="17.7109375" style="1" customWidth="1"/>
    <col min="96" max="97" width="13" style="1" customWidth="1"/>
    <col min="98" max="98" width="17.7109375" style="1" customWidth="1"/>
    <col min="99" max="100" width="13" style="1" customWidth="1"/>
    <col min="101" max="101" width="17.7109375" style="1" customWidth="1"/>
    <col min="102" max="103" width="13" style="1" customWidth="1"/>
    <col min="104" max="104" width="17.7109375" style="1" customWidth="1"/>
    <col min="105" max="106" width="13" style="1" customWidth="1"/>
    <col min="107" max="107" width="17.7109375" style="1" customWidth="1"/>
    <col min="108" max="109" width="13" style="1" customWidth="1"/>
    <col min="110" max="110" width="20.7109375" style="1" bestFit="1" customWidth="1"/>
    <col min="111" max="112" width="11.85546875" style="1" bestFit="1" customWidth="1"/>
    <col min="113" max="16384" width="9.140625" style="1"/>
  </cols>
  <sheetData>
    <row r="1" spans="1:112" ht="15.75" thickBot="1">
      <c r="A1" s="233" t="s">
        <v>0</v>
      </c>
    </row>
    <row r="2" spans="1:112">
      <c r="A2" s="234"/>
      <c r="B2" s="222" t="s">
        <v>64</v>
      </c>
      <c r="C2" s="223"/>
      <c r="D2" s="224"/>
      <c r="E2" s="222" t="s">
        <v>74</v>
      </c>
      <c r="F2" s="223"/>
      <c r="G2" s="224"/>
      <c r="H2" s="222" t="s">
        <v>75</v>
      </c>
      <c r="I2" s="223"/>
      <c r="J2" s="224"/>
      <c r="K2" s="222" t="s">
        <v>76</v>
      </c>
      <c r="L2" s="223"/>
      <c r="M2" s="224"/>
      <c r="N2" s="222" t="s">
        <v>77</v>
      </c>
      <c r="O2" s="223"/>
      <c r="P2" s="224"/>
      <c r="Q2" s="222" t="s">
        <v>78</v>
      </c>
      <c r="R2" s="223"/>
      <c r="S2" s="224"/>
      <c r="T2" s="222" t="s">
        <v>79</v>
      </c>
      <c r="U2" s="223"/>
      <c r="V2" s="224"/>
      <c r="W2" s="222" t="s">
        <v>80</v>
      </c>
      <c r="X2" s="223"/>
      <c r="Y2" s="224"/>
      <c r="Z2" s="222" t="s">
        <v>81</v>
      </c>
      <c r="AA2" s="223"/>
      <c r="AB2" s="224"/>
      <c r="AC2" s="222" t="s">
        <v>84</v>
      </c>
      <c r="AD2" s="223"/>
      <c r="AE2" s="224"/>
      <c r="AF2" s="222" t="s">
        <v>89</v>
      </c>
      <c r="AG2" s="223"/>
      <c r="AH2" s="224"/>
      <c r="AI2" s="222" t="s">
        <v>91</v>
      </c>
      <c r="AJ2" s="223"/>
      <c r="AK2" s="224"/>
      <c r="AL2" s="222" t="s">
        <v>100</v>
      </c>
      <c r="AM2" s="223"/>
      <c r="AN2" s="224"/>
      <c r="AO2" s="222" t="s">
        <v>101</v>
      </c>
      <c r="AP2" s="223"/>
      <c r="AQ2" s="224"/>
      <c r="AR2" s="222" t="s">
        <v>102</v>
      </c>
      <c r="AS2" s="223"/>
      <c r="AT2" s="224"/>
      <c r="AU2" s="222" t="s">
        <v>103</v>
      </c>
      <c r="AV2" s="223"/>
      <c r="AW2" s="224"/>
      <c r="AX2" s="222" t="s">
        <v>106</v>
      </c>
      <c r="AY2" s="223"/>
      <c r="AZ2" s="224"/>
      <c r="BA2" s="222" t="s">
        <v>107</v>
      </c>
      <c r="BB2" s="223"/>
      <c r="BC2" s="224"/>
      <c r="BD2" s="222" t="s">
        <v>110</v>
      </c>
      <c r="BE2" s="223"/>
      <c r="BF2" s="224"/>
      <c r="BG2" s="222" t="s">
        <v>113</v>
      </c>
      <c r="BH2" s="223"/>
      <c r="BI2" s="224"/>
      <c r="BJ2" s="211" t="s">
        <v>115</v>
      </c>
      <c r="BK2" s="212"/>
      <c r="BL2" s="213"/>
      <c r="BM2" s="211" t="s">
        <v>116</v>
      </c>
      <c r="BN2" s="212"/>
      <c r="BO2" s="213"/>
      <c r="BP2" s="211" t="s">
        <v>117</v>
      </c>
      <c r="BQ2" s="212"/>
      <c r="BR2" s="213"/>
      <c r="BS2" s="211" t="s">
        <v>118</v>
      </c>
      <c r="BT2" s="212"/>
      <c r="BU2" s="213"/>
      <c r="BV2" s="211" t="s">
        <v>121</v>
      </c>
      <c r="BW2" s="212"/>
      <c r="BX2" s="213"/>
      <c r="BY2" s="211" t="s">
        <v>123</v>
      </c>
      <c r="BZ2" s="212"/>
      <c r="CA2" s="213"/>
      <c r="CB2" s="211" t="s">
        <v>128</v>
      </c>
      <c r="CC2" s="212"/>
      <c r="CD2" s="213"/>
      <c r="CE2" s="211" t="s">
        <v>129</v>
      </c>
      <c r="CF2" s="212"/>
      <c r="CG2" s="213"/>
      <c r="CH2" s="211" t="s">
        <v>132</v>
      </c>
      <c r="CI2" s="212"/>
      <c r="CJ2" s="213"/>
      <c r="CK2" s="211" t="s">
        <v>134</v>
      </c>
      <c r="CL2" s="212"/>
      <c r="CM2" s="213"/>
      <c r="CN2" s="211" t="s">
        <v>135</v>
      </c>
      <c r="CO2" s="212"/>
      <c r="CP2" s="213"/>
      <c r="CQ2" s="211" t="s">
        <v>136</v>
      </c>
      <c r="CR2" s="212"/>
      <c r="CS2" s="213"/>
      <c r="CT2" s="211" t="s">
        <v>137</v>
      </c>
      <c r="CU2" s="212"/>
      <c r="CV2" s="213"/>
      <c r="CW2" s="211" t="s">
        <v>139</v>
      </c>
      <c r="CX2" s="212"/>
      <c r="CY2" s="213"/>
      <c r="CZ2" s="211" t="s">
        <v>141</v>
      </c>
      <c r="DA2" s="212"/>
      <c r="DB2" s="213"/>
      <c r="DC2" s="219" t="s">
        <v>144</v>
      </c>
      <c r="DD2" s="220"/>
      <c r="DE2" s="221"/>
      <c r="DF2" s="216" t="s">
        <v>65</v>
      </c>
      <c r="DG2" s="217"/>
      <c r="DH2" s="218"/>
    </row>
    <row r="3" spans="1:112">
      <c r="A3" s="214" t="s">
        <v>146</v>
      </c>
      <c r="B3" s="7"/>
      <c r="C3" s="2"/>
      <c r="D3" s="8"/>
      <c r="E3" s="7"/>
      <c r="F3" s="2"/>
      <c r="G3" s="8"/>
      <c r="H3" s="7"/>
      <c r="I3" s="2"/>
      <c r="J3" s="8"/>
      <c r="K3" s="7"/>
      <c r="L3" s="2"/>
      <c r="M3" s="8"/>
      <c r="N3" s="7"/>
      <c r="O3" s="2"/>
      <c r="P3" s="8"/>
      <c r="Q3" s="7"/>
      <c r="R3" s="2"/>
      <c r="S3" s="8"/>
      <c r="T3" s="7"/>
      <c r="U3" s="2"/>
      <c r="V3" s="8"/>
      <c r="W3" s="7"/>
      <c r="X3" s="2"/>
      <c r="Y3" s="8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87"/>
      <c r="BQ3" s="35"/>
      <c r="BR3" s="88"/>
      <c r="BS3" s="87"/>
      <c r="BT3" s="35"/>
      <c r="BU3" s="88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7"/>
      <c r="DG3" s="2"/>
      <c r="DH3" s="8"/>
    </row>
    <row r="4" spans="1:112">
      <c r="A4" s="215"/>
      <c r="B4" s="9" t="s">
        <v>1</v>
      </c>
      <c r="C4" s="3" t="s">
        <v>2</v>
      </c>
      <c r="D4" s="10" t="s">
        <v>2</v>
      </c>
      <c r="E4" s="9" t="s">
        <v>1</v>
      </c>
      <c r="F4" s="3" t="s">
        <v>2</v>
      </c>
      <c r="G4" s="10" t="s">
        <v>2</v>
      </c>
      <c r="H4" s="9" t="s">
        <v>1</v>
      </c>
      <c r="I4" s="3" t="s">
        <v>2</v>
      </c>
      <c r="J4" s="10" t="s">
        <v>2</v>
      </c>
      <c r="K4" s="9" t="s">
        <v>1</v>
      </c>
      <c r="L4" s="3" t="s">
        <v>2</v>
      </c>
      <c r="M4" s="10" t="s">
        <v>2</v>
      </c>
      <c r="N4" s="9" t="s">
        <v>1</v>
      </c>
      <c r="O4" s="3" t="s">
        <v>2</v>
      </c>
      <c r="P4" s="10" t="s">
        <v>2</v>
      </c>
      <c r="Q4" s="9" t="s">
        <v>1</v>
      </c>
      <c r="R4" s="3" t="s">
        <v>2</v>
      </c>
      <c r="S4" s="10" t="s">
        <v>2</v>
      </c>
      <c r="T4" s="9" t="s">
        <v>1</v>
      </c>
      <c r="U4" s="3" t="s">
        <v>2</v>
      </c>
      <c r="V4" s="10" t="s">
        <v>2</v>
      </c>
      <c r="W4" s="9" t="s">
        <v>1</v>
      </c>
      <c r="X4" s="3" t="s">
        <v>2</v>
      </c>
      <c r="Y4" s="10" t="s">
        <v>2</v>
      </c>
      <c r="Z4" s="9" t="s">
        <v>1</v>
      </c>
      <c r="AA4" s="3" t="s">
        <v>2</v>
      </c>
      <c r="AB4" s="10" t="s">
        <v>2</v>
      </c>
      <c r="AC4" s="9" t="s">
        <v>1</v>
      </c>
      <c r="AD4" s="3" t="s">
        <v>2</v>
      </c>
      <c r="AE4" s="10" t="s">
        <v>2</v>
      </c>
      <c r="AF4" s="9" t="s">
        <v>1</v>
      </c>
      <c r="AG4" s="3" t="s">
        <v>2</v>
      </c>
      <c r="AH4" s="10" t="s">
        <v>2</v>
      </c>
      <c r="AI4" s="9" t="s">
        <v>1</v>
      </c>
      <c r="AJ4" s="3" t="s">
        <v>2</v>
      </c>
      <c r="AK4" s="10" t="s">
        <v>2</v>
      </c>
      <c r="AL4" s="9" t="s">
        <v>1</v>
      </c>
      <c r="AM4" s="3" t="s">
        <v>2</v>
      </c>
      <c r="AN4" s="10" t="s">
        <v>2</v>
      </c>
      <c r="AO4" s="9" t="s">
        <v>1</v>
      </c>
      <c r="AP4" s="3" t="s">
        <v>2</v>
      </c>
      <c r="AQ4" s="10" t="s">
        <v>2</v>
      </c>
      <c r="AR4" s="9" t="s">
        <v>1</v>
      </c>
      <c r="AS4" s="3" t="s">
        <v>2</v>
      </c>
      <c r="AT4" s="10" t="s">
        <v>2</v>
      </c>
      <c r="AU4" s="9" t="s">
        <v>1</v>
      </c>
      <c r="AV4" s="3" t="s">
        <v>2</v>
      </c>
      <c r="AW4" s="10" t="s">
        <v>2</v>
      </c>
      <c r="AX4" s="9" t="s">
        <v>1</v>
      </c>
      <c r="AY4" s="3" t="s">
        <v>2</v>
      </c>
      <c r="AZ4" s="10" t="s">
        <v>2</v>
      </c>
      <c r="BA4" s="9" t="s">
        <v>1</v>
      </c>
      <c r="BB4" s="3" t="s">
        <v>2</v>
      </c>
      <c r="BC4" s="10" t="s">
        <v>2</v>
      </c>
      <c r="BD4" s="9" t="s">
        <v>1</v>
      </c>
      <c r="BE4" s="3" t="s">
        <v>2</v>
      </c>
      <c r="BF4" s="10" t="s">
        <v>2</v>
      </c>
      <c r="BG4" s="9" t="s">
        <v>1</v>
      </c>
      <c r="BH4" s="3" t="s">
        <v>2</v>
      </c>
      <c r="BI4" s="10" t="s">
        <v>2</v>
      </c>
      <c r="BJ4" s="9" t="s">
        <v>1</v>
      </c>
      <c r="BK4" s="3" t="s">
        <v>2</v>
      </c>
      <c r="BL4" s="10" t="s">
        <v>2</v>
      </c>
      <c r="BM4" s="9" t="s">
        <v>1</v>
      </c>
      <c r="BN4" s="3" t="s">
        <v>2</v>
      </c>
      <c r="BO4" s="10" t="s">
        <v>2</v>
      </c>
      <c r="BP4" s="9" t="s">
        <v>1</v>
      </c>
      <c r="BQ4" s="3" t="s">
        <v>2</v>
      </c>
      <c r="BR4" s="10" t="s">
        <v>2</v>
      </c>
      <c r="BS4" s="9" t="s">
        <v>1</v>
      </c>
      <c r="BT4" s="3" t="s">
        <v>2</v>
      </c>
      <c r="BU4" s="10" t="s">
        <v>2</v>
      </c>
      <c r="BV4" s="9" t="s">
        <v>1</v>
      </c>
      <c r="BW4" s="3" t="s">
        <v>2</v>
      </c>
      <c r="BX4" s="10" t="s">
        <v>2</v>
      </c>
      <c r="BY4" s="9" t="s">
        <v>1</v>
      </c>
      <c r="BZ4" s="3" t="s">
        <v>2</v>
      </c>
      <c r="CA4" s="10" t="s">
        <v>2</v>
      </c>
      <c r="CB4" s="9" t="s">
        <v>1</v>
      </c>
      <c r="CC4" s="3" t="s">
        <v>2</v>
      </c>
      <c r="CD4" s="10" t="s">
        <v>2</v>
      </c>
      <c r="CE4" s="9" t="s">
        <v>1</v>
      </c>
      <c r="CF4" s="3" t="s">
        <v>2</v>
      </c>
      <c r="CG4" s="10" t="s">
        <v>2</v>
      </c>
      <c r="CH4" s="9" t="s">
        <v>1</v>
      </c>
      <c r="CI4" s="3" t="s">
        <v>2</v>
      </c>
      <c r="CJ4" s="10" t="s">
        <v>2</v>
      </c>
      <c r="CK4" s="9" t="s">
        <v>1</v>
      </c>
      <c r="CL4" s="3" t="s">
        <v>2</v>
      </c>
      <c r="CM4" s="10" t="s">
        <v>2</v>
      </c>
      <c r="CN4" s="9" t="s">
        <v>1</v>
      </c>
      <c r="CO4" s="3" t="s">
        <v>2</v>
      </c>
      <c r="CP4" s="10" t="s">
        <v>2</v>
      </c>
      <c r="CQ4" s="9" t="s">
        <v>1</v>
      </c>
      <c r="CR4" s="3" t="s">
        <v>2</v>
      </c>
      <c r="CS4" s="10" t="s">
        <v>2</v>
      </c>
      <c r="CT4" s="9" t="s">
        <v>1</v>
      </c>
      <c r="CU4" s="3" t="s">
        <v>2</v>
      </c>
      <c r="CV4" s="10" t="s">
        <v>2</v>
      </c>
      <c r="CW4" s="9" t="s">
        <v>1</v>
      </c>
      <c r="CX4" s="3" t="s">
        <v>2</v>
      </c>
      <c r="CY4" s="10" t="s">
        <v>2</v>
      </c>
      <c r="CZ4" s="9" t="s">
        <v>1</v>
      </c>
      <c r="DA4" s="3" t="s">
        <v>2</v>
      </c>
      <c r="DB4" s="10" t="s">
        <v>2</v>
      </c>
      <c r="DC4" s="9" t="s">
        <v>1</v>
      </c>
      <c r="DD4" s="3" t="s">
        <v>2</v>
      </c>
      <c r="DE4" s="10" t="s">
        <v>2</v>
      </c>
      <c r="DF4" s="9" t="s">
        <v>1</v>
      </c>
      <c r="DG4" s="3" t="s">
        <v>2</v>
      </c>
      <c r="DH4" s="10" t="s">
        <v>2</v>
      </c>
    </row>
    <row r="5" spans="1:112">
      <c r="A5" s="242" t="s">
        <v>71</v>
      </c>
      <c r="B5" s="7" t="s">
        <v>3</v>
      </c>
      <c r="C5" s="2" t="s">
        <v>3</v>
      </c>
      <c r="D5" s="8" t="s">
        <v>4</v>
      </c>
      <c r="E5" s="7" t="s">
        <v>3</v>
      </c>
      <c r="F5" s="2" t="s">
        <v>3</v>
      </c>
      <c r="G5" s="8" t="s">
        <v>4</v>
      </c>
      <c r="H5" s="7" t="s">
        <v>3</v>
      </c>
      <c r="I5" s="2" t="s">
        <v>3</v>
      </c>
      <c r="J5" s="8" t="s">
        <v>4</v>
      </c>
      <c r="K5" s="7" t="s">
        <v>3</v>
      </c>
      <c r="L5" s="2" t="s">
        <v>3</v>
      </c>
      <c r="M5" s="8" t="s">
        <v>4</v>
      </c>
      <c r="N5" s="7" t="s">
        <v>3</v>
      </c>
      <c r="O5" s="2" t="s">
        <v>3</v>
      </c>
      <c r="P5" s="8" t="s">
        <v>4</v>
      </c>
      <c r="Q5" s="7" t="s">
        <v>3</v>
      </c>
      <c r="R5" s="2" t="s">
        <v>3</v>
      </c>
      <c r="S5" s="8" t="s">
        <v>4</v>
      </c>
      <c r="T5" s="7" t="s">
        <v>3</v>
      </c>
      <c r="U5" s="2" t="s">
        <v>3</v>
      </c>
      <c r="V5" s="8" t="s">
        <v>4</v>
      </c>
      <c r="W5" s="7" t="s">
        <v>3</v>
      </c>
      <c r="X5" s="2" t="s">
        <v>3</v>
      </c>
      <c r="Y5" s="8" t="s">
        <v>4</v>
      </c>
      <c r="Z5" s="7" t="s">
        <v>3</v>
      </c>
      <c r="AA5" s="2" t="s">
        <v>3</v>
      </c>
      <c r="AB5" s="8" t="s">
        <v>4</v>
      </c>
      <c r="AC5" s="7" t="s">
        <v>3</v>
      </c>
      <c r="AD5" s="2" t="s">
        <v>3</v>
      </c>
      <c r="AE5" s="8" t="s">
        <v>4</v>
      </c>
      <c r="AF5" s="7" t="s">
        <v>3</v>
      </c>
      <c r="AG5" s="2" t="s">
        <v>3</v>
      </c>
      <c r="AH5" s="8" t="s">
        <v>4</v>
      </c>
      <c r="AI5" s="7" t="s">
        <v>3</v>
      </c>
      <c r="AJ5" s="2" t="s">
        <v>3</v>
      </c>
      <c r="AK5" s="8" t="s">
        <v>4</v>
      </c>
      <c r="AL5" s="7" t="s">
        <v>3</v>
      </c>
      <c r="AM5" s="2" t="s">
        <v>3</v>
      </c>
      <c r="AN5" s="8" t="s">
        <v>4</v>
      </c>
      <c r="AO5" s="7" t="s">
        <v>3</v>
      </c>
      <c r="AP5" s="2" t="s">
        <v>3</v>
      </c>
      <c r="AQ5" s="8" t="s">
        <v>4</v>
      </c>
      <c r="AR5" s="7" t="s">
        <v>3</v>
      </c>
      <c r="AS5" s="2" t="s">
        <v>3</v>
      </c>
      <c r="AT5" s="8" t="s">
        <v>4</v>
      </c>
      <c r="AU5" s="7" t="s">
        <v>3</v>
      </c>
      <c r="AV5" s="2" t="s">
        <v>3</v>
      </c>
      <c r="AW5" s="8" t="s">
        <v>4</v>
      </c>
      <c r="AX5" s="7" t="s">
        <v>3</v>
      </c>
      <c r="AY5" s="2" t="s">
        <v>3</v>
      </c>
      <c r="AZ5" s="8" t="s">
        <v>4</v>
      </c>
      <c r="BA5" s="7" t="s">
        <v>3</v>
      </c>
      <c r="BB5" s="2" t="s">
        <v>3</v>
      </c>
      <c r="BC5" s="8" t="s">
        <v>4</v>
      </c>
      <c r="BD5" s="7" t="s">
        <v>3</v>
      </c>
      <c r="BE5" s="2" t="s">
        <v>3</v>
      </c>
      <c r="BF5" s="8" t="s">
        <v>4</v>
      </c>
      <c r="BG5" s="7" t="s">
        <v>3</v>
      </c>
      <c r="BH5" s="2" t="s">
        <v>3</v>
      </c>
      <c r="BI5" s="8" t="s">
        <v>4</v>
      </c>
      <c r="BJ5" s="7" t="s">
        <v>3</v>
      </c>
      <c r="BK5" s="2" t="s">
        <v>3</v>
      </c>
      <c r="BL5" s="8" t="s">
        <v>4</v>
      </c>
      <c r="BM5" s="7" t="s">
        <v>3</v>
      </c>
      <c r="BN5" s="2" t="s">
        <v>3</v>
      </c>
      <c r="BO5" s="8" t="s">
        <v>4</v>
      </c>
      <c r="BP5" s="7" t="s">
        <v>3</v>
      </c>
      <c r="BQ5" s="2" t="s">
        <v>3</v>
      </c>
      <c r="BR5" s="8" t="s">
        <v>4</v>
      </c>
      <c r="BS5" s="7" t="s">
        <v>3</v>
      </c>
      <c r="BT5" s="2" t="s">
        <v>3</v>
      </c>
      <c r="BU5" s="8" t="s">
        <v>4</v>
      </c>
      <c r="BV5" s="7" t="s">
        <v>3</v>
      </c>
      <c r="BW5" s="2" t="s">
        <v>3</v>
      </c>
      <c r="BX5" s="8" t="s">
        <v>4</v>
      </c>
      <c r="BY5" s="7" t="s">
        <v>3</v>
      </c>
      <c r="BZ5" s="2" t="s">
        <v>3</v>
      </c>
      <c r="CA5" s="8" t="s">
        <v>4</v>
      </c>
      <c r="CB5" s="7" t="s">
        <v>3</v>
      </c>
      <c r="CC5" s="2" t="s">
        <v>3</v>
      </c>
      <c r="CD5" s="8" t="s">
        <v>4</v>
      </c>
      <c r="CE5" s="7" t="s">
        <v>3</v>
      </c>
      <c r="CF5" s="2" t="s">
        <v>3</v>
      </c>
      <c r="CG5" s="8" t="s">
        <v>4</v>
      </c>
      <c r="CH5" s="7" t="s">
        <v>3</v>
      </c>
      <c r="CI5" s="2" t="s">
        <v>3</v>
      </c>
      <c r="CJ5" s="8" t="s">
        <v>4</v>
      </c>
      <c r="CK5" s="7" t="s">
        <v>3</v>
      </c>
      <c r="CL5" s="2" t="s">
        <v>3</v>
      </c>
      <c r="CM5" s="8" t="s">
        <v>4</v>
      </c>
      <c r="CN5" s="7" t="s">
        <v>3</v>
      </c>
      <c r="CO5" s="2" t="s">
        <v>3</v>
      </c>
      <c r="CP5" s="8" t="s">
        <v>4</v>
      </c>
      <c r="CQ5" s="7" t="s">
        <v>3</v>
      </c>
      <c r="CR5" s="2" t="s">
        <v>3</v>
      </c>
      <c r="CS5" s="8" t="s">
        <v>4</v>
      </c>
      <c r="CT5" s="7" t="s">
        <v>3</v>
      </c>
      <c r="CU5" s="2" t="s">
        <v>3</v>
      </c>
      <c r="CV5" s="8" t="s">
        <v>4</v>
      </c>
      <c r="CW5" s="7" t="s">
        <v>3</v>
      </c>
      <c r="CX5" s="2" t="s">
        <v>3</v>
      </c>
      <c r="CY5" s="8" t="s">
        <v>4</v>
      </c>
      <c r="CZ5" s="7" t="s">
        <v>3</v>
      </c>
      <c r="DA5" s="2" t="s">
        <v>3</v>
      </c>
      <c r="DB5" s="8" t="s">
        <v>4</v>
      </c>
      <c r="DC5" s="7" t="s">
        <v>3</v>
      </c>
      <c r="DD5" s="2" t="s">
        <v>3</v>
      </c>
      <c r="DE5" s="8" t="s">
        <v>4</v>
      </c>
      <c r="DF5" s="7" t="s">
        <v>3</v>
      </c>
      <c r="DG5" s="2" t="s">
        <v>3</v>
      </c>
      <c r="DH5" s="8" t="s">
        <v>4</v>
      </c>
    </row>
    <row r="6" spans="1:112">
      <c r="A6" s="6" t="s">
        <v>5</v>
      </c>
      <c r="B6" s="7"/>
      <c r="C6" s="2"/>
      <c r="D6" s="8"/>
      <c r="E6" s="7"/>
      <c r="F6" s="2"/>
      <c r="G6" s="8"/>
      <c r="H6" s="7"/>
      <c r="I6" s="2"/>
      <c r="J6" s="8"/>
      <c r="K6" s="7"/>
      <c r="L6" s="2"/>
      <c r="M6" s="8"/>
      <c r="N6" s="7"/>
      <c r="O6" s="2"/>
      <c r="P6" s="8"/>
      <c r="Q6" s="7"/>
      <c r="R6" s="2"/>
      <c r="S6" s="8"/>
      <c r="T6" s="7"/>
      <c r="U6" s="2"/>
      <c r="V6" s="8"/>
      <c r="W6" s="7"/>
      <c r="X6" s="2"/>
      <c r="Y6" s="8"/>
      <c r="Z6" s="7"/>
      <c r="AA6" s="2"/>
      <c r="AB6" s="8"/>
      <c r="AC6" s="7"/>
      <c r="AD6" s="2"/>
      <c r="AE6" s="8"/>
      <c r="AF6" s="7"/>
      <c r="AG6" s="2"/>
      <c r="AH6" s="8"/>
      <c r="AI6" s="7"/>
      <c r="AJ6" s="2"/>
      <c r="AK6" s="8"/>
      <c r="AL6" s="7"/>
      <c r="AM6" s="2"/>
      <c r="AN6" s="8"/>
      <c r="AO6" s="7"/>
      <c r="AP6" s="2"/>
      <c r="AQ6" s="8"/>
      <c r="AR6" s="7"/>
      <c r="AS6" s="2"/>
      <c r="AT6" s="8"/>
      <c r="AU6" s="7"/>
      <c r="AV6" s="2"/>
      <c r="AW6" s="8"/>
      <c r="AX6" s="7"/>
      <c r="AY6" s="2"/>
      <c r="AZ6" s="8"/>
      <c r="BA6" s="7"/>
      <c r="BB6" s="2"/>
      <c r="BC6" s="8"/>
      <c r="BD6" s="7"/>
      <c r="BE6" s="2"/>
      <c r="BF6" s="8"/>
      <c r="BG6" s="7"/>
      <c r="BH6" s="2"/>
      <c r="BI6" s="8"/>
      <c r="BJ6" s="7"/>
      <c r="BK6" s="2"/>
      <c r="BL6" s="8"/>
      <c r="BM6" s="7"/>
      <c r="BN6" s="2"/>
      <c r="BO6" s="8"/>
      <c r="BP6" s="87"/>
      <c r="BQ6" s="35"/>
      <c r="BR6" s="88"/>
      <c r="BS6" s="87"/>
      <c r="BT6" s="35"/>
      <c r="BU6" s="88"/>
      <c r="BV6" s="87"/>
      <c r="BW6" s="35"/>
      <c r="BX6" s="88"/>
      <c r="BY6" s="87"/>
      <c r="BZ6" s="35"/>
      <c r="CA6" s="88"/>
      <c r="CB6" s="87"/>
      <c r="CC6" s="35"/>
      <c r="CD6" s="88"/>
      <c r="CE6" s="87"/>
      <c r="CF6" s="35"/>
      <c r="CG6" s="88"/>
      <c r="CH6" s="87"/>
      <c r="CI6" s="35"/>
      <c r="CJ6" s="88"/>
      <c r="CK6" s="87"/>
      <c r="CL6" s="35"/>
      <c r="CM6" s="88"/>
      <c r="CN6" s="87"/>
      <c r="CO6" s="35"/>
      <c r="CP6" s="88"/>
      <c r="CQ6" s="87"/>
      <c r="CR6" s="35"/>
      <c r="CS6" s="88"/>
      <c r="CT6" s="87"/>
      <c r="CU6" s="35"/>
      <c r="CV6" s="88"/>
      <c r="CW6" s="87"/>
      <c r="CX6" s="35"/>
      <c r="CY6" s="88"/>
      <c r="CZ6" s="87"/>
      <c r="DA6" s="35"/>
      <c r="DB6" s="88"/>
      <c r="DC6" s="87"/>
      <c r="DD6" s="35"/>
      <c r="DE6" s="88"/>
      <c r="DF6" s="7"/>
      <c r="DG6" s="2"/>
      <c r="DH6" s="8"/>
    </row>
    <row r="7" spans="1:112">
      <c r="A7" s="11"/>
      <c r="B7" s="25"/>
      <c r="C7" s="21"/>
      <c r="D7" s="26"/>
      <c r="E7" s="25"/>
      <c r="F7" s="21"/>
      <c r="G7" s="26"/>
      <c r="H7" s="25"/>
      <c r="I7" s="21"/>
      <c r="J7" s="26"/>
      <c r="K7" s="25"/>
      <c r="L7" s="21"/>
      <c r="M7" s="26"/>
      <c r="N7" s="25"/>
      <c r="O7" s="21"/>
      <c r="P7" s="26"/>
      <c r="Q7" s="25"/>
      <c r="R7" s="21"/>
      <c r="S7" s="26"/>
      <c r="T7" s="25"/>
      <c r="U7" s="21"/>
      <c r="V7" s="26"/>
      <c r="W7" s="25"/>
      <c r="X7" s="21"/>
      <c r="Y7" s="26"/>
      <c r="Z7" s="25"/>
      <c r="AA7" s="21"/>
      <c r="AB7" s="26"/>
      <c r="AC7" s="25"/>
      <c r="AD7" s="21"/>
      <c r="AE7" s="26"/>
      <c r="AF7" s="25"/>
      <c r="AG7" s="21"/>
      <c r="AH7" s="26"/>
      <c r="AI7" s="25"/>
      <c r="AJ7" s="21"/>
      <c r="AK7" s="26"/>
      <c r="AL7" s="25"/>
      <c r="AM7" s="21"/>
      <c r="AN7" s="26"/>
      <c r="AO7" s="25"/>
      <c r="AP7" s="21"/>
      <c r="AQ7" s="26"/>
      <c r="AR7" s="25"/>
      <c r="AS7" s="21"/>
      <c r="AT7" s="26"/>
      <c r="AU7" s="25"/>
      <c r="AV7" s="21"/>
      <c r="AW7" s="26"/>
      <c r="AX7" s="25"/>
      <c r="AY7" s="21"/>
      <c r="AZ7" s="26"/>
      <c r="BA7" s="25"/>
      <c r="BB7" s="21"/>
      <c r="BC7" s="26"/>
      <c r="BD7" s="25"/>
      <c r="BE7" s="21"/>
      <c r="BF7" s="26"/>
      <c r="BG7" s="25"/>
      <c r="BH7" s="21"/>
      <c r="BI7" s="26"/>
      <c r="BJ7" s="25"/>
      <c r="BK7" s="21"/>
      <c r="BL7" s="26"/>
      <c r="BM7" s="25"/>
      <c r="BN7" s="21"/>
      <c r="BO7" s="26"/>
      <c r="BP7" s="25"/>
      <c r="BQ7" s="21"/>
      <c r="BR7" s="26"/>
      <c r="BS7" s="25"/>
      <c r="BT7" s="21"/>
      <c r="BU7" s="26"/>
      <c r="BV7" s="25"/>
      <c r="BW7" s="21"/>
      <c r="BX7" s="26"/>
      <c r="BY7" s="25"/>
      <c r="BZ7" s="21"/>
      <c r="CA7" s="26"/>
      <c r="CB7" s="25"/>
      <c r="CC7" s="21"/>
      <c r="CD7" s="26"/>
      <c r="CE7" s="25"/>
      <c r="CF7" s="21"/>
      <c r="CG7" s="26"/>
      <c r="CH7" s="25"/>
      <c r="CI7" s="21"/>
      <c r="CJ7" s="26"/>
      <c r="CK7" s="25"/>
      <c r="CL7" s="21"/>
      <c r="CM7" s="26"/>
      <c r="CN7" s="25"/>
      <c r="CO7" s="21"/>
      <c r="CP7" s="26"/>
      <c r="CQ7" s="25"/>
      <c r="CR7" s="21"/>
      <c r="CS7" s="26"/>
      <c r="CT7" s="25"/>
      <c r="CU7" s="21"/>
      <c r="CV7" s="26"/>
      <c r="CW7" s="25"/>
      <c r="CX7" s="21"/>
      <c r="CY7" s="26"/>
      <c r="CZ7" s="25"/>
      <c r="DA7" s="21"/>
      <c r="DB7" s="26"/>
      <c r="DC7" s="25"/>
      <c r="DD7" s="21"/>
      <c r="DE7" s="26"/>
      <c r="DF7" s="25"/>
      <c r="DG7" s="21"/>
      <c r="DH7" s="26"/>
    </row>
    <row r="8" spans="1:112">
      <c r="A8" s="14" t="s">
        <v>50</v>
      </c>
      <c r="B8" s="27">
        <v>284</v>
      </c>
      <c r="C8" s="22">
        <v>147</v>
      </c>
      <c r="D8" s="28">
        <v>14.3</v>
      </c>
      <c r="E8" s="27">
        <v>278</v>
      </c>
      <c r="F8" s="22">
        <v>136</v>
      </c>
      <c r="G8" s="28">
        <v>12.8</v>
      </c>
      <c r="H8" s="27">
        <v>289</v>
      </c>
      <c r="I8" s="22">
        <v>140</v>
      </c>
      <c r="J8" s="28">
        <v>12.52</v>
      </c>
      <c r="K8" s="27">
        <v>283</v>
      </c>
      <c r="L8" s="22">
        <v>144</v>
      </c>
      <c r="M8" s="28">
        <v>13.6</v>
      </c>
      <c r="N8" s="27">
        <v>270</v>
      </c>
      <c r="O8" s="22">
        <v>141</v>
      </c>
      <c r="P8" s="28">
        <v>14.15</v>
      </c>
      <c r="Q8" s="37">
        <v>257.09568778245</v>
      </c>
      <c r="R8" s="38">
        <v>140.997544804527</v>
      </c>
      <c r="S8" s="36">
        <v>13.617385528224</v>
      </c>
      <c r="T8" s="37">
        <v>261.94072154403898</v>
      </c>
      <c r="U8" s="38">
        <v>143.304063755523</v>
      </c>
      <c r="V8" s="36">
        <v>14.980509354297499</v>
      </c>
      <c r="W8" s="37">
        <v>253.11477316991201</v>
      </c>
      <c r="X8" s="38">
        <v>126.160085127755</v>
      </c>
      <c r="Y8" s="36">
        <v>13.560968242553701</v>
      </c>
      <c r="Z8" s="37">
        <v>225</v>
      </c>
      <c r="AA8" s="38">
        <v>113</v>
      </c>
      <c r="AB8" s="36">
        <v>11.53</v>
      </c>
      <c r="AC8" s="37">
        <v>234.86855474217501</v>
      </c>
      <c r="AD8" s="38">
        <v>127.428105846379</v>
      </c>
      <c r="AE8" s="36">
        <v>13.1621220716828</v>
      </c>
      <c r="AF8" s="37">
        <v>250.09280354248</v>
      </c>
      <c r="AG8" s="38">
        <v>130.98431178699701</v>
      </c>
      <c r="AH8" s="36">
        <v>13.1245533399475</v>
      </c>
      <c r="AI8" s="37">
        <v>249</v>
      </c>
      <c r="AJ8" s="38">
        <v>131</v>
      </c>
      <c r="AK8" s="36">
        <v>12.54336</v>
      </c>
      <c r="AL8" s="37">
        <v>255</v>
      </c>
      <c r="AM8" s="38">
        <v>136</v>
      </c>
      <c r="AN8" s="36">
        <v>12.453290000000001</v>
      </c>
      <c r="AO8" s="37">
        <v>275.549401624273</v>
      </c>
      <c r="AP8" s="38">
        <v>143.08081254775001</v>
      </c>
      <c r="AQ8" s="36">
        <v>14.2289969710513</v>
      </c>
      <c r="AR8" s="37">
        <v>286</v>
      </c>
      <c r="AS8" s="38">
        <v>152</v>
      </c>
      <c r="AT8" s="36">
        <v>17.19106</v>
      </c>
      <c r="AU8" s="37">
        <v>272</v>
      </c>
      <c r="AV8" s="38">
        <v>141</v>
      </c>
      <c r="AW8" s="36">
        <v>15.872</v>
      </c>
      <c r="AX8" s="37">
        <v>276.42705351099198</v>
      </c>
      <c r="AY8" s="38">
        <v>132.44292932073901</v>
      </c>
      <c r="AZ8" s="36">
        <v>14.5320526536622</v>
      </c>
      <c r="BA8" s="37">
        <v>282.34125363968599</v>
      </c>
      <c r="BB8" s="38">
        <v>143.608899491117</v>
      </c>
      <c r="BC8" s="36">
        <v>14.795712356098299</v>
      </c>
      <c r="BD8" s="37">
        <v>265.14320052584702</v>
      </c>
      <c r="BE8" s="38">
        <v>144.179507048609</v>
      </c>
      <c r="BF8" s="36">
        <v>13.311969589176901</v>
      </c>
      <c r="BG8" s="37">
        <v>265.57614230379102</v>
      </c>
      <c r="BH8" s="38">
        <v>139.42600150112401</v>
      </c>
      <c r="BI8" s="36">
        <v>14.3064883445698</v>
      </c>
      <c r="BJ8" s="37">
        <v>280.46569037274202</v>
      </c>
      <c r="BK8" s="38">
        <v>140.51846873647099</v>
      </c>
      <c r="BL8" s="36">
        <v>14.8120614684478</v>
      </c>
      <c r="BM8" s="37">
        <v>271.00004134824502</v>
      </c>
      <c r="BN8" s="38">
        <v>128.36588470032399</v>
      </c>
      <c r="BO8" s="36">
        <v>13.653505433079699</v>
      </c>
      <c r="BP8" s="37">
        <v>224.89963969673599</v>
      </c>
      <c r="BQ8" s="38">
        <v>121.352941461187</v>
      </c>
      <c r="BR8" s="36">
        <v>14.813789508482801</v>
      </c>
      <c r="BS8" s="37">
        <v>212.17991257662101</v>
      </c>
      <c r="BT8" s="38">
        <v>111.4750366553</v>
      </c>
      <c r="BU8" s="36">
        <v>13.251150641906699</v>
      </c>
      <c r="BV8" s="37">
        <v>215.13576674578701</v>
      </c>
      <c r="BW8" s="38">
        <v>113.338630954702</v>
      </c>
      <c r="BX8" s="36">
        <v>13.3761398567491</v>
      </c>
      <c r="BY8" s="37">
        <v>240.70561680116001</v>
      </c>
      <c r="BZ8" s="38">
        <v>126.723030767347</v>
      </c>
      <c r="CA8" s="36">
        <v>13.5665111324946</v>
      </c>
      <c r="CB8" s="37">
        <v>232.67508439503001</v>
      </c>
      <c r="CC8" s="38">
        <v>117.50463036277399</v>
      </c>
      <c r="CD8" s="36">
        <v>13.0164258532271</v>
      </c>
      <c r="CE8" s="37">
        <v>201.22178201992699</v>
      </c>
      <c r="CF8" s="38">
        <v>100.94915603761</v>
      </c>
      <c r="CG8" s="36">
        <v>12.647283064393701</v>
      </c>
      <c r="CH8" s="37">
        <v>208.75224316218799</v>
      </c>
      <c r="CI8" s="38">
        <v>106.93370975048801</v>
      </c>
      <c r="CJ8" s="36">
        <v>11.446429699778299</v>
      </c>
      <c r="CK8" s="37">
        <v>226.66132665227701</v>
      </c>
      <c r="CL8" s="38">
        <v>110.695275854532</v>
      </c>
      <c r="CM8" s="36">
        <v>12.090761541530499</v>
      </c>
      <c r="CN8" s="37">
        <v>217.95634042469999</v>
      </c>
      <c r="CO8" s="38">
        <v>102.21264311125501</v>
      </c>
      <c r="CP8" s="36">
        <v>11.6762243446596</v>
      </c>
      <c r="CQ8" s="37">
        <v>211.245124783281</v>
      </c>
      <c r="CR8" s="38">
        <v>102.97444872077899</v>
      </c>
      <c r="CS8" s="36">
        <v>11.669651916242699</v>
      </c>
      <c r="CT8" s="37">
        <v>208</v>
      </c>
      <c r="CU8" s="38">
        <v>106</v>
      </c>
      <c r="CV8" s="36">
        <v>15.17</v>
      </c>
      <c r="CW8" s="37">
        <v>185</v>
      </c>
      <c r="CX8" s="38">
        <v>85</v>
      </c>
      <c r="CY8" s="36">
        <v>11.78</v>
      </c>
      <c r="CZ8" s="37">
        <v>181.838959613859</v>
      </c>
      <c r="DA8" s="38">
        <v>79.755592636191594</v>
      </c>
      <c r="DB8" s="36">
        <v>8.0825761254942705</v>
      </c>
      <c r="DC8" s="230">
        <v>207.18183591598401</v>
      </c>
      <c r="DD8" s="231">
        <v>101.854177894891</v>
      </c>
      <c r="DE8" s="232">
        <v>11.2701491806584</v>
      </c>
      <c r="DF8" s="40">
        <f t="shared" ref="DF8:DF26" si="0">DC8-CZ8</f>
        <v>25.342876302125006</v>
      </c>
      <c r="DG8" s="41">
        <f t="shared" ref="DG8:DG26" si="1">DD8-DA8</f>
        <v>22.098585258699401</v>
      </c>
      <c r="DH8" s="39">
        <f t="shared" ref="DH8:DH26" si="2">DE8-DB8</f>
        <v>3.1875730551641297</v>
      </c>
    </row>
    <row r="9" spans="1:112">
      <c r="A9" s="14" t="s">
        <v>22</v>
      </c>
      <c r="B9" s="27">
        <v>209</v>
      </c>
      <c r="C9" s="22">
        <v>100</v>
      </c>
      <c r="D9" s="28">
        <v>8.4</v>
      </c>
      <c r="E9" s="27">
        <v>195</v>
      </c>
      <c r="F9" s="22">
        <v>86</v>
      </c>
      <c r="G9" s="28">
        <v>7.8</v>
      </c>
      <c r="H9" s="27">
        <v>197</v>
      </c>
      <c r="I9" s="22">
        <v>101</v>
      </c>
      <c r="J9" s="28">
        <v>7.95</v>
      </c>
      <c r="K9" s="27">
        <v>203</v>
      </c>
      <c r="L9" s="22">
        <v>119</v>
      </c>
      <c r="M9" s="28">
        <v>9.1199999999999992</v>
      </c>
      <c r="N9" s="27">
        <v>213</v>
      </c>
      <c r="O9" s="22">
        <v>111</v>
      </c>
      <c r="P9" s="28">
        <v>10.11</v>
      </c>
      <c r="Q9" s="37">
        <v>207.42013745197599</v>
      </c>
      <c r="R9" s="38">
        <v>98.608775428334098</v>
      </c>
      <c r="S9" s="36">
        <v>10.243713654176</v>
      </c>
      <c r="T9" s="37">
        <v>194.39221425245501</v>
      </c>
      <c r="U9" s="38">
        <v>102.759969359358</v>
      </c>
      <c r="V9" s="36">
        <v>8.70381644736986</v>
      </c>
      <c r="W9" s="37">
        <v>185.22049107116899</v>
      </c>
      <c r="X9" s="38">
        <v>105.264525803917</v>
      </c>
      <c r="Y9" s="36">
        <v>8.1902604004076895</v>
      </c>
      <c r="Z9" s="37">
        <v>177</v>
      </c>
      <c r="AA9" s="38">
        <v>99</v>
      </c>
      <c r="AB9" s="36">
        <v>8.92</v>
      </c>
      <c r="AC9" s="37">
        <v>176.33361803420499</v>
      </c>
      <c r="AD9" s="38">
        <v>92.343818778641193</v>
      </c>
      <c r="AE9" s="36">
        <v>8.4523696673902595</v>
      </c>
      <c r="AF9" s="37">
        <v>189.536203175856</v>
      </c>
      <c r="AG9" s="38">
        <v>110.604574756386</v>
      </c>
      <c r="AH9" s="36">
        <v>9.0214714742131008</v>
      </c>
      <c r="AI9" s="37">
        <v>200</v>
      </c>
      <c r="AJ9" s="38">
        <v>125</v>
      </c>
      <c r="AK9" s="36">
        <v>10.58024</v>
      </c>
      <c r="AL9" s="37">
        <v>193</v>
      </c>
      <c r="AM9" s="38">
        <v>117</v>
      </c>
      <c r="AN9" s="36">
        <v>10.479380000000001</v>
      </c>
      <c r="AO9" s="37">
        <v>176.98459331305199</v>
      </c>
      <c r="AP9" s="38">
        <v>108.952376818754</v>
      </c>
      <c r="AQ9" s="36">
        <v>10.531106296117301</v>
      </c>
      <c r="AR9" s="37">
        <v>177</v>
      </c>
      <c r="AS9" s="38">
        <v>108</v>
      </c>
      <c r="AT9" s="36">
        <v>10.004670000000001</v>
      </c>
      <c r="AU9" s="37">
        <v>200</v>
      </c>
      <c r="AV9" s="38">
        <v>116</v>
      </c>
      <c r="AW9" s="36">
        <v>11.282999999999999</v>
      </c>
      <c r="AX9" s="37">
        <v>208.79036554759099</v>
      </c>
      <c r="AY9" s="38">
        <v>118.431440290125</v>
      </c>
      <c r="AZ9" s="36">
        <v>13.265144641784</v>
      </c>
      <c r="BA9" s="37">
        <v>208.05176376821899</v>
      </c>
      <c r="BB9" s="38">
        <v>118.44973935028599</v>
      </c>
      <c r="BC9" s="36">
        <v>11.0878351768754</v>
      </c>
      <c r="BD9" s="37">
        <v>201.82842975884901</v>
      </c>
      <c r="BE9" s="38">
        <v>107.461118555162</v>
      </c>
      <c r="BF9" s="36">
        <v>9.2423573950778799</v>
      </c>
      <c r="BG9" s="37">
        <v>202.24895358482999</v>
      </c>
      <c r="BH9" s="38">
        <v>102.86267218425</v>
      </c>
      <c r="BI9" s="36">
        <v>9.7651054494740208</v>
      </c>
      <c r="BJ9" s="37">
        <v>208.2555713621</v>
      </c>
      <c r="BK9" s="38">
        <v>103.533933915012</v>
      </c>
      <c r="BL9" s="36">
        <v>9.3453967465636492</v>
      </c>
      <c r="BM9" s="37">
        <v>204.60954165895001</v>
      </c>
      <c r="BN9" s="38">
        <v>100.977535935196</v>
      </c>
      <c r="BO9" s="36">
        <v>9.1326284306447505</v>
      </c>
      <c r="BP9" s="37">
        <v>184.97189730499099</v>
      </c>
      <c r="BQ9" s="38">
        <v>97.442187748454799</v>
      </c>
      <c r="BR9" s="36">
        <v>9.4731496327014906</v>
      </c>
      <c r="BS9" s="37">
        <v>182.332663311782</v>
      </c>
      <c r="BT9" s="38">
        <v>88.651765505272806</v>
      </c>
      <c r="BU9" s="36">
        <v>9.5678457419002303</v>
      </c>
      <c r="BV9" s="37">
        <v>175.28326483053601</v>
      </c>
      <c r="BW9" s="38">
        <v>80.296081556174499</v>
      </c>
      <c r="BX9" s="36">
        <v>8.2662136302947893</v>
      </c>
      <c r="BY9" s="37">
        <v>169.29583454910801</v>
      </c>
      <c r="BZ9" s="38">
        <v>84.014838069471196</v>
      </c>
      <c r="CA9" s="36">
        <v>8.0901584782350007</v>
      </c>
      <c r="CB9" s="37">
        <v>177.92946860908299</v>
      </c>
      <c r="CC9" s="38">
        <v>80.518566725902005</v>
      </c>
      <c r="CD9" s="36">
        <v>7.6266175416844604</v>
      </c>
      <c r="CE9" s="37">
        <v>200.25122426177299</v>
      </c>
      <c r="CF9" s="38">
        <v>78.619920587576402</v>
      </c>
      <c r="CG9" s="36">
        <v>7.8917765161843798</v>
      </c>
      <c r="CH9" s="37">
        <v>206.993303035629</v>
      </c>
      <c r="CI9" s="38">
        <v>80.013546212451004</v>
      </c>
      <c r="CJ9" s="36">
        <v>8.6693192631746392</v>
      </c>
      <c r="CK9" s="37">
        <v>189.72196164561899</v>
      </c>
      <c r="CL9" s="38">
        <v>69.676083729913401</v>
      </c>
      <c r="CM9" s="36">
        <v>7.3195075040893798</v>
      </c>
      <c r="CN9" s="37">
        <v>180.93984744476401</v>
      </c>
      <c r="CO9" s="38">
        <v>65.664704397592303</v>
      </c>
      <c r="CP9" s="36">
        <v>5.7964218775137697</v>
      </c>
      <c r="CQ9" s="37">
        <v>181.36475925125299</v>
      </c>
      <c r="CR9" s="38">
        <v>72.479306522529697</v>
      </c>
      <c r="CS9" s="36">
        <v>5.8255842401599303</v>
      </c>
      <c r="CT9" s="37">
        <v>165</v>
      </c>
      <c r="CU9" s="38">
        <v>72</v>
      </c>
      <c r="CV9" s="36">
        <v>5.78</v>
      </c>
      <c r="CW9" s="37">
        <v>178</v>
      </c>
      <c r="CX9" s="38">
        <v>80</v>
      </c>
      <c r="CY9" s="36">
        <v>7.54</v>
      </c>
      <c r="CZ9" s="37">
        <v>207.06247387851599</v>
      </c>
      <c r="DA9" s="38">
        <v>93.304632058923502</v>
      </c>
      <c r="DB9" s="36">
        <v>9.0981888900542298</v>
      </c>
      <c r="DC9" s="230">
        <v>193.42159060134699</v>
      </c>
      <c r="DD9" s="231">
        <v>85.816900120741707</v>
      </c>
      <c r="DE9" s="232">
        <v>9.0053833009894095</v>
      </c>
      <c r="DF9" s="40">
        <f t="shared" si="0"/>
        <v>-13.640883277168996</v>
      </c>
      <c r="DG9" s="41">
        <f t="shared" si="1"/>
        <v>-7.4877319381817955</v>
      </c>
      <c r="DH9" s="39">
        <f t="shared" si="2"/>
        <v>-9.2805589064820282E-2</v>
      </c>
    </row>
    <row r="10" spans="1:112">
      <c r="A10" s="14" t="s">
        <v>44</v>
      </c>
      <c r="B10" s="27">
        <v>190</v>
      </c>
      <c r="C10" s="22">
        <v>117</v>
      </c>
      <c r="D10" s="28">
        <v>13.6</v>
      </c>
      <c r="E10" s="27">
        <v>185</v>
      </c>
      <c r="F10" s="22">
        <v>103</v>
      </c>
      <c r="G10" s="28">
        <v>10.4</v>
      </c>
      <c r="H10" s="27">
        <v>179</v>
      </c>
      <c r="I10" s="22">
        <v>97</v>
      </c>
      <c r="J10" s="28">
        <v>9.66</v>
      </c>
      <c r="K10" s="27">
        <v>180</v>
      </c>
      <c r="L10" s="22">
        <v>111</v>
      </c>
      <c r="M10" s="28">
        <v>11.56</v>
      </c>
      <c r="N10" s="27">
        <v>198</v>
      </c>
      <c r="O10" s="22">
        <v>113</v>
      </c>
      <c r="P10" s="28">
        <v>11.62</v>
      </c>
      <c r="Q10" s="37">
        <v>183.52797521862101</v>
      </c>
      <c r="R10" s="38">
        <v>96.611437073626902</v>
      </c>
      <c r="S10" s="36">
        <v>10.7237278215296</v>
      </c>
      <c r="T10" s="37">
        <v>165.60934101815999</v>
      </c>
      <c r="U10" s="38">
        <v>91.069688207079594</v>
      </c>
      <c r="V10" s="36">
        <v>9.9289884029627995</v>
      </c>
      <c r="W10" s="37">
        <v>175.27465244127399</v>
      </c>
      <c r="X10" s="38">
        <v>102.34660390709401</v>
      </c>
      <c r="Y10" s="36">
        <v>12.4486948057597</v>
      </c>
      <c r="Z10" s="37">
        <v>176</v>
      </c>
      <c r="AA10" s="38">
        <v>103</v>
      </c>
      <c r="AB10" s="36">
        <v>13.97</v>
      </c>
      <c r="AC10" s="37">
        <v>165.92375264107</v>
      </c>
      <c r="AD10" s="38">
        <v>94.881095763012596</v>
      </c>
      <c r="AE10" s="36">
        <v>11.084926708716999</v>
      </c>
      <c r="AF10" s="37">
        <v>162.42428590876699</v>
      </c>
      <c r="AG10" s="38">
        <v>92.426492577312402</v>
      </c>
      <c r="AH10" s="36">
        <v>11.0466487493049</v>
      </c>
      <c r="AI10" s="37">
        <v>155</v>
      </c>
      <c r="AJ10" s="38">
        <v>84</v>
      </c>
      <c r="AK10" s="36">
        <v>10.953250000000001</v>
      </c>
      <c r="AL10" s="37">
        <v>160</v>
      </c>
      <c r="AM10" s="38">
        <v>91</v>
      </c>
      <c r="AN10" s="36">
        <v>12.81368</v>
      </c>
      <c r="AO10" s="37">
        <v>165.70251081262299</v>
      </c>
      <c r="AP10" s="38">
        <v>91.5585507413588</v>
      </c>
      <c r="AQ10" s="36">
        <v>11.706881570223199</v>
      </c>
      <c r="AR10" s="37">
        <v>157</v>
      </c>
      <c r="AS10" s="38">
        <v>82</v>
      </c>
      <c r="AT10" s="36">
        <v>9.1009399999999996</v>
      </c>
      <c r="AU10" s="37">
        <v>168</v>
      </c>
      <c r="AV10" s="38">
        <v>94</v>
      </c>
      <c r="AW10" s="36">
        <v>11.743</v>
      </c>
      <c r="AX10" s="37">
        <v>155.24063667271599</v>
      </c>
      <c r="AY10" s="38">
        <v>85.392729781002799</v>
      </c>
      <c r="AZ10" s="36">
        <v>10.882547200924799</v>
      </c>
      <c r="BA10" s="37">
        <v>162.42621201203599</v>
      </c>
      <c r="BB10" s="38">
        <v>83.712697441857998</v>
      </c>
      <c r="BC10" s="36">
        <v>10.100308258893101</v>
      </c>
      <c r="BD10" s="37">
        <v>177.76576602554201</v>
      </c>
      <c r="BE10" s="38">
        <v>99.271071845076094</v>
      </c>
      <c r="BF10" s="36">
        <v>12.932231656533601</v>
      </c>
      <c r="BG10" s="37">
        <v>167.76866103426801</v>
      </c>
      <c r="BH10" s="38">
        <v>102.080772311217</v>
      </c>
      <c r="BI10" s="36">
        <v>14.764643207943401</v>
      </c>
      <c r="BJ10" s="37">
        <v>175.05109654607401</v>
      </c>
      <c r="BK10" s="38">
        <v>106.480581657126</v>
      </c>
      <c r="BL10" s="36">
        <v>14.934601581214</v>
      </c>
      <c r="BM10" s="37">
        <v>188.92122411280999</v>
      </c>
      <c r="BN10" s="38">
        <v>113.092737727914</v>
      </c>
      <c r="BO10" s="36">
        <v>15.921675188362601</v>
      </c>
      <c r="BP10" s="37">
        <v>139.76503438844401</v>
      </c>
      <c r="BQ10" s="38">
        <v>81.860551616297698</v>
      </c>
      <c r="BR10" s="36">
        <v>10.452630329097</v>
      </c>
      <c r="BS10" s="37">
        <v>141.89329807016301</v>
      </c>
      <c r="BT10" s="38">
        <v>83.5319818474714</v>
      </c>
      <c r="BU10" s="36">
        <v>11.393858909878499</v>
      </c>
      <c r="BV10" s="37">
        <v>152.71610421049499</v>
      </c>
      <c r="BW10" s="38">
        <v>72.307381007945693</v>
      </c>
      <c r="BX10" s="36">
        <v>10.4487166233415</v>
      </c>
      <c r="BY10" s="37">
        <v>168.54299486178101</v>
      </c>
      <c r="BZ10" s="38">
        <v>85.559352720801002</v>
      </c>
      <c r="CA10" s="36">
        <v>10.9109131910855</v>
      </c>
      <c r="CB10" s="37">
        <v>177.60739796130699</v>
      </c>
      <c r="CC10" s="38">
        <v>96.201952461078804</v>
      </c>
      <c r="CD10" s="36">
        <v>12.4368513541318</v>
      </c>
      <c r="CE10" s="37">
        <v>176.49549468876</v>
      </c>
      <c r="CF10" s="38">
        <v>89.861822648667001</v>
      </c>
      <c r="CG10" s="36">
        <v>12.748633524497601</v>
      </c>
      <c r="CH10" s="37">
        <v>166.556365268924</v>
      </c>
      <c r="CI10" s="38">
        <v>91.449199804327606</v>
      </c>
      <c r="CJ10" s="36">
        <v>12.049626924879201</v>
      </c>
      <c r="CK10" s="37">
        <v>181.11496121986301</v>
      </c>
      <c r="CL10" s="38">
        <v>92.8323834864389</v>
      </c>
      <c r="CM10" s="36">
        <v>12.2649105234785</v>
      </c>
      <c r="CN10" s="37">
        <v>193.060576547518</v>
      </c>
      <c r="CO10" s="38">
        <v>88.907076203711199</v>
      </c>
      <c r="CP10" s="36">
        <v>13.6667551516285</v>
      </c>
      <c r="CQ10" s="37">
        <v>174.642889828439</v>
      </c>
      <c r="CR10" s="38">
        <v>87.046835678785797</v>
      </c>
      <c r="CS10" s="36">
        <v>12.250944280918301</v>
      </c>
      <c r="CT10" s="37">
        <v>152</v>
      </c>
      <c r="CU10" s="38">
        <v>79</v>
      </c>
      <c r="CV10" s="36">
        <v>11.78</v>
      </c>
      <c r="CW10" s="37">
        <v>173</v>
      </c>
      <c r="CX10" s="38">
        <v>87</v>
      </c>
      <c r="CY10" s="36">
        <v>14.59</v>
      </c>
      <c r="CZ10" s="37">
        <v>181.515955814526</v>
      </c>
      <c r="DA10" s="38">
        <v>92.191851636503898</v>
      </c>
      <c r="DB10" s="36">
        <v>13.1257386734063</v>
      </c>
      <c r="DC10" s="230">
        <v>158.56725655019801</v>
      </c>
      <c r="DD10" s="231">
        <v>86.961666071144506</v>
      </c>
      <c r="DE10" s="232">
        <v>11.460895161096699</v>
      </c>
      <c r="DF10" s="40">
        <f t="shared" si="0"/>
        <v>-22.948699264327985</v>
      </c>
      <c r="DG10" s="41">
        <f t="shared" si="1"/>
        <v>-5.2301855653593918</v>
      </c>
      <c r="DH10" s="39">
        <f t="shared" si="2"/>
        <v>-1.6648435123096004</v>
      </c>
    </row>
    <row r="11" spans="1:112">
      <c r="A11" s="14" t="s">
        <v>17</v>
      </c>
      <c r="B11" s="27">
        <v>159</v>
      </c>
      <c r="C11" s="22">
        <v>97</v>
      </c>
      <c r="D11" s="28">
        <v>7.6</v>
      </c>
      <c r="E11" s="27">
        <v>161</v>
      </c>
      <c r="F11" s="22">
        <v>91</v>
      </c>
      <c r="G11" s="28">
        <v>7.6</v>
      </c>
      <c r="H11" s="27">
        <v>153</v>
      </c>
      <c r="I11" s="22">
        <v>87</v>
      </c>
      <c r="J11" s="28">
        <v>8.35</v>
      </c>
      <c r="K11" s="27">
        <v>155</v>
      </c>
      <c r="L11" s="22">
        <v>89</v>
      </c>
      <c r="M11" s="28">
        <v>8.91</v>
      </c>
      <c r="N11" s="27">
        <v>154</v>
      </c>
      <c r="O11" s="22">
        <v>82</v>
      </c>
      <c r="P11" s="28">
        <v>8.64</v>
      </c>
      <c r="Q11" s="37">
        <v>157.705132326377</v>
      </c>
      <c r="R11" s="38">
        <v>90.600938775026805</v>
      </c>
      <c r="S11" s="36">
        <v>9.1508787870513402</v>
      </c>
      <c r="T11" s="37">
        <v>155.645475285358</v>
      </c>
      <c r="U11" s="38">
        <v>95.969478782144606</v>
      </c>
      <c r="V11" s="36">
        <v>9.2647581242013199</v>
      </c>
      <c r="W11" s="37">
        <v>155.35085172469101</v>
      </c>
      <c r="X11" s="38">
        <v>96.859015370340302</v>
      </c>
      <c r="Y11" s="36">
        <v>9.2728484883945406</v>
      </c>
      <c r="Z11" s="37">
        <v>160</v>
      </c>
      <c r="AA11" s="38">
        <v>100</v>
      </c>
      <c r="AB11" s="36">
        <v>9.7100000000000009</v>
      </c>
      <c r="AC11" s="37">
        <v>145.66359966179201</v>
      </c>
      <c r="AD11" s="38">
        <v>84.247576725386395</v>
      </c>
      <c r="AE11" s="36">
        <v>8.21724004297511</v>
      </c>
      <c r="AF11" s="37">
        <v>142.71381080786099</v>
      </c>
      <c r="AG11" s="38">
        <v>76.8100444749807</v>
      </c>
      <c r="AH11" s="36">
        <v>7.5244556589959597</v>
      </c>
      <c r="AI11" s="37">
        <v>151</v>
      </c>
      <c r="AJ11" s="38">
        <v>78</v>
      </c>
      <c r="AK11" s="36">
        <v>7.9254600000000002</v>
      </c>
      <c r="AL11" s="37">
        <v>151</v>
      </c>
      <c r="AM11" s="38">
        <v>80</v>
      </c>
      <c r="AN11" s="36">
        <v>8.9572800000000008</v>
      </c>
      <c r="AO11" s="37">
        <v>154.020762546355</v>
      </c>
      <c r="AP11" s="38">
        <v>86.436920956329104</v>
      </c>
      <c r="AQ11" s="36">
        <v>9.3931871472289306</v>
      </c>
      <c r="AR11" s="37">
        <v>161</v>
      </c>
      <c r="AS11" s="38">
        <v>95</v>
      </c>
      <c r="AT11" s="36">
        <v>10.47115</v>
      </c>
      <c r="AU11" s="37">
        <v>167</v>
      </c>
      <c r="AV11" s="38">
        <v>97</v>
      </c>
      <c r="AW11" s="36">
        <v>10.824999999999999</v>
      </c>
      <c r="AX11" s="37">
        <v>162.32732034506799</v>
      </c>
      <c r="AY11" s="38">
        <v>85.766886439160103</v>
      </c>
      <c r="AZ11" s="36">
        <v>7.7322886587662403</v>
      </c>
      <c r="BA11" s="37">
        <v>171.60178136610801</v>
      </c>
      <c r="BB11" s="38">
        <v>100.684400252389</v>
      </c>
      <c r="BC11" s="36">
        <v>9.7306317951374499</v>
      </c>
      <c r="BD11" s="37">
        <v>178.01425583259501</v>
      </c>
      <c r="BE11" s="38">
        <v>108.24435956677399</v>
      </c>
      <c r="BF11" s="36">
        <v>12.1960639941226</v>
      </c>
      <c r="BG11" s="37">
        <v>161.82860224173001</v>
      </c>
      <c r="BH11" s="38">
        <v>91.698059554537295</v>
      </c>
      <c r="BI11" s="36">
        <v>9.1758156428852207</v>
      </c>
      <c r="BJ11" s="37">
        <v>155.35021387571899</v>
      </c>
      <c r="BK11" s="38">
        <v>90.291942306970796</v>
      </c>
      <c r="BL11" s="36">
        <v>7.2463433532721098</v>
      </c>
      <c r="BM11" s="37">
        <v>161.046375324487</v>
      </c>
      <c r="BN11" s="38">
        <v>85.992611196829202</v>
      </c>
      <c r="BO11" s="36">
        <v>7.27093058132892</v>
      </c>
      <c r="BP11" s="37">
        <v>176.01690373673</v>
      </c>
      <c r="BQ11" s="38">
        <v>100.330861409185</v>
      </c>
      <c r="BR11" s="36">
        <v>10.1363773432846</v>
      </c>
      <c r="BS11" s="37">
        <v>188.36586991972899</v>
      </c>
      <c r="BT11" s="38">
        <v>103.77273519586799</v>
      </c>
      <c r="BU11" s="36">
        <v>10.632063575139901</v>
      </c>
      <c r="BV11" s="37">
        <v>191.66173586991599</v>
      </c>
      <c r="BW11" s="38">
        <v>105.243033954013</v>
      </c>
      <c r="BX11" s="36">
        <v>12.2710621610114</v>
      </c>
      <c r="BY11" s="37">
        <v>180.090740283629</v>
      </c>
      <c r="BZ11" s="38">
        <v>100.42184664857599</v>
      </c>
      <c r="CA11" s="36">
        <v>12.990438519158699</v>
      </c>
      <c r="CB11" s="37">
        <v>172.40645873664499</v>
      </c>
      <c r="CC11" s="38">
        <v>89.871985147128896</v>
      </c>
      <c r="CD11" s="36">
        <v>10.9996448303114</v>
      </c>
      <c r="CE11" s="37">
        <v>171.85881520553301</v>
      </c>
      <c r="CF11" s="38">
        <v>97.787572793323406</v>
      </c>
      <c r="CG11" s="36">
        <v>10.80967269474</v>
      </c>
      <c r="CH11" s="37">
        <v>172.02900729676901</v>
      </c>
      <c r="CI11" s="38">
        <v>103.82294551481201</v>
      </c>
      <c r="CJ11" s="36">
        <v>11.824343890287899</v>
      </c>
      <c r="CK11" s="37">
        <v>160.55256108622299</v>
      </c>
      <c r="CL11" s="38">
        <v>88.196042376754903</v>
      </c>
      <c r="CM11" s="36">
        <v>11.0527306098808</v>
      </c>
      <c r="CN11" s="37">
        <v>162.006423693024</v>
      </c>
      <c r="CO11" s="38">
        <v>86.227762448168605</v>
      </c>
      <c r="CP11" s="36">
        <v>10.6354238050984</v>
      </c>
      <c r="CQ11" s="37">
        <v>164.87136040415299</v>
      </c>
      <c r="CR11" s="38">
        <v>85.388114040424398</v>
      </c>
      <c r="CS11" s="36">
        <v>10.140894358676499</v>
      </c>
      <c r="CT11" s="37">
        <v>161</v>
      </c>
      <c r="CU11" s="38">
        <v>81</v>
      </c>
      <c r="CV11" s="36">
        <v>8.58</v>
      </c>
      <c r="CW11" s="37">
        <v>173</v>
      </c>
      <c r="CX11" s="38">
        <v>83</v>
      </c>
      <c r="CY11" s="36">
        <v>7.96</v>
      </c>
      <c r="CZ11" s="37">
        <v>171.25793713969099</v>
      </c>
      <c r="DA11" s="38">
        <v>83.140520048237207</v>
      </c>
      <c r="DB11" s="36">
        <v>9.22490298969878</v>
      </c>
      <c r="DC11" s="230">
        <v>155.33583341566899</v>
      </c>
      <c r="DD11" s="231">
        <v>87.185850102289095</v>
      </c>
      <c r="DE11" s="232">
        <v>10.945041568354901</v>
      </c>
      <c r="DF11" s="40">
        <f t="shared" si="0"/>
        <v>-15.922103724022008</v>
      </c>
      <c r="DG11" s="41">
        <f t="shared" si="1"/>
        <v>4.0453300540518882</v>
      </c>
      <c r="DH11" s="39">
        <f t="shared" si="2"/>
        <v>1.7201385786561207</v>
      </c>
    </row>
    <row r="12" spans="1:112">
      <c r="A12" s="14" t="s">
        <v>114</v>
      </c>
      <c r="B12" s="27">
        <v>199</v>
      </c>
      <c r="C12" s="22">
        <v>96</v>
      </c>
      <c r="D12" s="28">
        <v>8.8000000000000007</v>
      </c>
      <c r="E12" s="27">
        <v>192</v>
      </c>
      <c r="F12" s="22">
        <v>95</v>
      </c>
      <c r="G12" s="28">
        <v>10.5</v>
      </c>
      <c r="H12" s="27">
        <v>180</v>
      </c>
      <c r="I12" s="22">
        <v>92</v>
      </c>
      <c r="J12" s="28">
        <v>9.4700000000000006</v>
      </c>
      <c r="K12" s="27">
        <v>177</v>
      </c>
      <c r="L12" s="22">
        <v>93</v>
      </c>
      <c r="M12" s="28">
        <v>8.18</v>
      </c>
      <c r="N12" s="27">
        <v>174</v>
      </c>
      <c r="O12" s="22">
        <v>95</v>
      </c>
      <c r="P12" s="28">
        <v>10.16</v>
      </c>
      <c r="Q12" s="37">
        <v>168.22710481130699</v>
      </c>
      <c r="R12" s="38">
        <v>78.543296490049102</v>
      </c>
      <c r="S12" s="36">
        <v>9.0942695770564992</v>
      </c>
      <c r="T12" s="37">
        <v>160.33173270027601</v>
      </c>
      <c r="U12" s="38">
        <v>71.212059829160296</v>
      </c>
      <c r="V12" s="36">
        <v>7.4923579911199001</v>
      </c>
      <c r="W12" s="37">
        <v>144.34425360917399</v>
      </c>
      <c r="X12" s="38">
        <v>74.968506611210998</v>
      </c>
      <c r="Y12" s="36">
        <v>8.6913132416535408</v>
      </c>
      <c r="Z12" s="37">
        <v>124</v>
      </c>
      <c r="AA12" s="38">
        <v>59</v>
      </c>
      <c r="AB12" s="36">
        <v>6.8</v>
      </c>
      <c r="AC12" s="37">
        <v>129.40689946972699</v>
      </c>
      <c r="AD12" s="38">
        <v>63.283311109246497</v>
      </c>
      <c r="AE12" s="36">
        <v>7.6896561573739</v>
      </c>
      <c r="AF12" s="37">
        <v>141.75292132086801</v>
      </c>
      <c r="AG12" s="38">
        <v>70.583074848102001</v>
      </c>
      <c r="AH12" s="36">
        <v>8.1920692589967299</v>
      </c>
      <c r="AI12" s="37">
        <v>140</v>
      </c>
      <c r="AJ12" s="38">
        <v>66</v>
      </c>
      <c r="AK12" s="36">
        <v>7.4507300000000001</v>
      </c>
      <c r="AL12" s="37">
        <v>132</v>
      </c>
      <c r="AM12" s="38">
        <v>66</v>
      </c>
      <c r="AN12" s="36">
        <v>7.1424500000000002</v>
      </c>
      <c r="AO12" s="37">
        <v>141.045563265227</v>
      </c>
      <c r="AP12" s="38">
        <v>65.569379401004795</v>
      </c>
      <c r="AQ12" s="36">
        <v>6.1734348556740102</v>
      </c>
      <c r="AR12" s="37">
        <v>136</v>
      </c>
      <c r="AS12" s="38">
        <v>64</v>
      </c>
      <c r="AT12" s="36">
        <v>6.2560200000000004</v>
      </c>
      <c r="AU12" s="37">
        <v>130</v>
      </c>
      <c r="AV12" s="38">
        <v>68</v>
      </c>
      <c r="AW12" s="36">
        <v>7.1340000000000003</v>
      </c>
      <c r="AX12" s="37">
        <v>135.506629084563</v>
      </c>
      <c r="AY12" s="38">
        <v>70.506227886347205</v>
      </c>
      <c r="AZ12" s="36">
        <v>6.9388930447603503</v>
      </c>
      <c r="BA12" s="37">
        <v>177.63611413970199</v>
      </c>
      <c r="BB12" s="38">
        <v>93.045464840943595</v>
      </c>
      <c r="BC12" s="36">
        <v>10.629992727961399</v>
      </c>
      <c r="BD12" s="37">
        <v>184.88953000339299</v>
      </c>
      <c r="BE12" s="38">
        <v>93.512845946255695</v>
      </c>
      <c r="BF12" s="36">
        <v>10.125312818552899</v>
      </c>
      <c r="BG12" s="37">
        <v>162.76226765505601</v>
      </c>
      <c r="BH12" s="38">
        <v>85.935604972413202</v>
      </c>
      <c r="BI12" s="36">
        <v>7.1940658035848504</v>
      </c>
      <c r="BJ12" s="37">
        <v>144.24788770386701</v>
      </c>
      <c r="BK12" s="38">
        <v>80.866495261183502</v>
      </c>
      <c r="BL12" s="36">
        <v>8.5071905060208302</v>
      </c>
      <c r="BM12" s="37">
        <v>142.985417565169</v>
      </c>
      <c r="BN12" s="38">
        <v>78.097709993276794</v>
      </c>
      <c r="BO12" s="36">
        <v>9.9583944936917597</v>
      </c>
      <c r="BP12" s="37">
        <v>151.49875083023599</v>
      </c>
      <c r="BQ12" s="38">
        <v>85.024465827540695</v>
      </c>
      <c r="BR12" s="36">
        <v>8.1781271536394105</v>
      </c>
      <c r="BS12" s="37">
        <v>136.13816462661899</v>
      </c>
      <c r="BT12" s="38">
        <v>73.444081646012293</v>
      </c>
      <c r="BU12" s="36">
        <v>7.2545692047859003</v>
      </c>
      <c r="BV12" s="37">
        <v>136.069118610098</v>
      </c>
      <c r="BW12" s="38">
        <v>60.332844274872599</v>
      </c>
      <c r="BX12" s="36">
        <v>7.2607540922058398</v>
      </c>
      <c r="BY12" s="37">
        <v>149.17170950485399</v>
      </c>
      <c r="BZ12" s="38">
        <v>68.898291875160496</v>
      </c>
      <c r="CA12" s="36">
        <v>8.3299912770759601</v>
      </c>
      <c r="CB12" s="37">
        <v>160.87947890763101</v>
      </c>
      <c r="CC12" s="38">
        <v>85.258879998844193</v>
      </c>
      <c r="CD12" s="36">
        <v>11.120864438860099</v>
      </c>
      <c r="CE12" s="37">
        <v>149.86752484654801</v>
      </c>
      <c r="CF12" s="38">
        <v>77.073058498984395</v>
      </c>
      <c r="CG12" s="36">
        <v>9.3509487032484202</v>
      </c>
      <c r="CH12" s="37">
        <v>136.92563242220601</v>
      </c>
      <c r="CI12" s="38">
        <v>61.739787886555703</v>
      </c>
      <c r="CJ12" s="36">
        <v>6.1472979523700699</v>
      </c>
      <c r="CK12" s="37">
        <v>128.32466926525001</v>
      </c>
      <c r="CL12" s="38">
        <v>65.685692187601404</v>
      </c>
      <c r="CM12" s="36">
        <v>7.0245577743375298</v>
      </c>
      <c r="CN12" s="37">
        <v>133.851976222019</v>
      </c>
      <c r="CO12" s="38">
        <v>72.339926156939399</v>
      </c>
      <c r="CP12" s="36">
        <v>9.83275217327561</v>
      </c>
      <c r="CQ12" s="37">
        <v>133.07882516210199</v>
      </c>
      <c r="CR12" s="38">
        <v>63.315627091410597</v>
      </c>
      <c r="CS12" s="36">
        <v>9.2089257229481802</v>
      </c>
      <c r="CT12" s="37">
        <v>125</v>
      </c>
      <c r="CU12" s="38">
        <v>59</v>
      </c>
      <c r="CV12" s="36">
        <v>7.56</v>
      </c>
      <c r="CW12" s="37">
        <v>151</v>
      </c>
      <c r="CX12" s="38">
        <v>72</v>
      </c>
      <c r="CY12" s="36">
        <v>8.48</v>
      </c>
      <c r="CZ12" s="37">
        <v>162.65131484398401</v>
      </c>
      <c r="DA12" s="38">
        <v>67.986282837887202</v>
      </c>
      <c r="DB12" s="36">
        <v>7.7264621869698704</v>
      </c>
      <c r="DC12" s="230">
        <v>148.39768237852499</v>
      </c>
      <c r="DD12" s="231">
        <v>55.5207723070627</v>
      </c>
      <c r="DE12" s="232">
        <v>7.6684205336753797</v>
      </c>
      <c r="DF12" s="40">
        <f t="shared" si="0"/>
        <v>-14.25363246545902</v>
      </c>
      <c r="DG12" s="41">
        <f t="shared" si="1"/>
        <v>-12.465510530824503</v>
      </c>
      <c r="DH12" s="39">
        <f t="shared" si="2"/>
        <v>-5.8041653294490736E-2</v>
      </c>
    </row>
    <row r="13" spans="1:112">
      <c r="A13" s="14" t="s">
        <v>27</v>
      </c>
      <c r="B13" s="27">
        <v>181</v>
      </c>
      <c r="C13" s="22">
        <v>91</v>
      </c>
      <c r="D13" s="28">
        <v>9.5</v>
      </c>
      <c r="E13" s="27">
        <v>178</v>
      </c>
      <c r="F13" s="22">
        <v>90</v>
      </c>
      <c r="G13" s="28">
        <v>10.6</v>
      </c>
      <c r="H13" s="27">
        <v>192</v>
      </c>
      <c r="I13" s="22">
        <v>104</v>
      </c>
      <c r="J13" s="28">
        <v>11.27</v>
      </c>
      <c r="K13" s="27">
        <v>200</v>
      </c>
      <c r="L13" s="22">
        <v>103</v>
      </c>
      <c r="M13" s="28">
        <v>9.51</v>
      </c>
      <c r="N13" s="27">
        <v>186</v>
      </c>
      <c r="O13" s="22">
        <v>89</v>
      </c>
      <c r="P13" s="28">
        <v>8.52</v>
      </c>
      <c r="Q13" s="37">
        <v>176.433295694755</v>
      </c>
      <c r="R13" s="38">
        <v>92.805259441333106</v>
      </c>
      <c r="S13" s="36">
        <v>10.4596153536404</v>
      </c>
      <c r="T13" s="37">
        <v>182.51541435985601</v>
      </c>
      <c r="U13" s="38">
        <v>98.130336190155404</v>
      </c>
      <c r="V13" s="36">
        <v>9.8606198297692096</v>
      </c>
      <c r="W13" s="37">
        <v>194.29248759757101</v>
      </c>
      <c r="X13" s="38">
        <v>110.002900437745</v>
      </c>
      <c r="Y13" s="36">
        <v>9.3086984309413996</v>
      </c>
      <c r="Z13" s="37">
        <v>187</v>
      </c>
      <c r="AA13" s="38">
        <v>105</v>
      </c>
      <c r="AB13" s="36">
        <v>10.25</v>
      </c>
      <c r="AC13" s="37">
        <v>155.539095290956</v>
      </c>
      <c r="AD13" s="38">
        <v>81.849151343767403</v>
      </c>
      <c r="AE13" s="36">
        <v>9.5430481881492497</v>
      </c>
      <c r="AF13" s="37">
        <v>153.41306970845099</v>
      </c>
      <c r="AG13" s="38">
        <v>91.217275486723807</v>
      </c>
      <c r="AH13" s="36">
        <v>11.3061331179949</v>
      </c>
      <c r="AI13" s="37">
        <v>175</v>
      </c>
      <c r="AJ13" s="38">
        <v>104</v>
      </c>
      <c r="AK13" s="36">
        <v>12.68103</v>
      </c>
      <c r="AL13" s="37">
        <v>191</v>
      </c>
      <c r="AM13" s="38">
        <v>113</v>
      </c>
      <c r="AN13" s="36">
        <v>12.66722</v>
      </c>
      <c r="AO13" s="37">
        <v>193.56080877598501</v>
      </c>
      <c r="AP13" s="38">
        <v>114.27692468117399</v>
      </c>
      <c r="AQ13" s="36">
        <v>11.8798101800576</v>
      </c>
      <c r="AR13" s="37">
        <v>189</v>
      </c>
      <c r="AS13" s="38">
        <v>100</v>
      </c>
      <c r="AT13" s="36">
        <v>11.27557</v>
      </c>
      <c r="AU13" s="37">
        <v>187</v>
      </c>
      <c r="AV13" s="38">
        <v>94</v>
      </c>
      <c r="AW13" s="36">
        <v>10.416</v>
      </c>
      <c r="AX13" s="37">
        <v>184.63681195033101</v>
      </c>
      <c r="AY13" s="38">
        <v>98.682454535576596</v>
      </c>
      <c r="AZ13" s="36">
        <v>11.3224048241548</v>
      </c>
      <c r="BA13" s="37">
        <v>176.52262098288099</v>
      </c>
      <c r="BB13" s="38">
        <v>102.815628675429</v>
      </c>
      <c r="BC13" s="36">
        <v>12.0413976029549</v>
      </c>
      <c r="BD13" s="37">
        <v>159.00292522489499</v>
      </c>
      <c r="BE13" s="38">
        <v>89.979363022950096</v>
      </c>
      <c r="BF13" s="36">
        <v>10.302807825682599</v>
      </c>
      <c r="BG13" s="37">
        <v>168.23836635829699</v>
      </c>
      <c r="BH13" s="38">
        <v>94.630476735241501</v>
      </c>
      <c r="BI13" s="36">
        <v>11.8261106434936</v>
      </c>
      <c r="BJ13" s="37">
        <v>170.027826925358</v>
      </c>
      <c r="BK13" s="38">
        <v>98.6144939379882</v>
      </c>
      <c r="BL13" s="36">
        <v>11.5967453290077</v>
      </c>
      <c r="BM13" s="37">
        <v>162.25115062179299</v>
      </c>
      <c r="BN13" s="38">
        <v>79.847240874998505</v>
      </c>
      <c r="BO13" s="36">
        <v>9.0113896315156108</v>
      </c>
      <c r="BP13" s="37">
        <v>140.61842303115401</v>
      </c>
      <c r="BQ13" s="38">
        <v>71.47402864419</v>
      </c>
      <c r="BR13" s="36">
        <v>7.7853847253707897</v>
      </c>
      <c r="BS13" s="37">
        <v>138.703347310445</v>
      </c>
      <c r="BT13" s="38">
        <v>76.654860903829302</v>
      </c>
      <c r="BU13" s="36">
        <v>7.6959301141675596</v>
      </c>
      <c r="BV13" s="37">
        <v>126.677631807144</v>
      </c>
      <c r="BW13" s="38">
        <v>62.397392364382597</v>
      </c>
      <c r="BX13" s="36">
        <v>5.9795598998680104</v>
      </c>
      <c r="BY13" s="37">
        <v>128.25809869721499</v>
      </c>
      <c r="BZ13" s="38">
        <v>58.095586332721197</v>
      </c>
      <c r="CA13" s="36">
        <v>5.37577426770053</v>
      </c>
      <c r="CB13" s="37">
        <v>131.64664315427399</v>
      </c>
      <c r="CC13" s="38">
        <v>60.1023136720815</v>
      </c>
      <c r="CD13" s="36">
        <v>5.4645964370584803</v>
      </c>
      <c r="CE13" s="37">
        <v>121.75901437752501</v>
      </c>
      <c r="CF13" s="38">
        <v>50.547700078900299</v>
      </c>
      <c r="CG13" s="36">
        <v>5.7825377154431399</v>
      </c>
      <c r="CH13" s="37">
        <v>116.39647009614799</v>
      </c>
      <c r="CI13" s="38">
        <v>56.773710047992402</v>
      </c>
      <c r="CJ13" s="36">
        <v>7.2862775171138399</v>
      </c>
      <c r="CK13" s="37">
        <v>113.817308126302</v>
      </c>
      <c r="CL13" s="38">
        <v>52.927428169591003</v>
      </c>
      <c r="CM13" s="36">
        <v>6.9252200144600096</v>
      </c>
      <c r="CN13" s="37">
        <v>117.65042216723</v>
      </c>
      <c r="CO13" s="38">
        <v>51.982709699164197</v>
      </c>
      <c r="CP13" s="36">
        <v>6.9741326157305599</v>
      </c>
      <c r="CQ13" s="37">
        <v>110.54854923343601</v>
      </c>
      <c r="CR13" s="38">
        <v>53.562398775371904</v>
      </c>
      <c r="CS13" s="36">
        <v>8.1342237974744194</v>
      </c>
      <c r="CT13" s="37">
        <v>109</v>
      </c>
      <c r="CU13" s="38">
        <v>57</v>
      </c>
      <c r="CV13" s="36">
        <v>8.19</v>
      </c>
      <c r="CW13" s="37">
        <v>121</v>
      </c>
      <c r="CX13" s="38">
        <v>61</v>
      </c>
      <c r="CY13" s="36">
        <v>7.25</v>
      </c>
      <c r="CZ13" s="37">
        <v>114.77775436939</v>
      </c>
      <c r="DA13" s="38">
        <v>49.429032413517703</v>
      </c>
      <c r="DB13" s="36">
        <v>6.4133042177811204</v>
      </c>
      <c r="DC13" s="230">
        <v>108.633813117204</v>
      </c>
      <c r="DD13" s="231">
        <v>42.634973650006202</v>
      </c>
      <c r="DE13" s="232">
        <v>5.7433797082502398</v>
      </c>
      <c r="DF13" s="40">
        <f t="shared" si="0"/>
        <v>-6.1439412521859964</v>
      </c>
      <c r="DG13" s="41">
        <f t="shared" si="1"/>
        <v>-6.7940587635115008</v>
      </c>
      <c r="DH13" s="39">
        <f t="shared" si="2"/>
        <v>-0.66992450953088056</v>
      </c>
    </row>
    <row r="14" spans="1:112">
      <c r="A14" s="14" t="s">
        <v>97</v>
      </c>
      <c r="B14" s="27"/>
      <c r="C14" s="22"/>
      <c r="D14" s="28"/>
      <c r="E14" s="27"/>
      <c r="F14" s="22"/>
      <c r="G14" s="28"/>
      <c r="H14" s="27"/>
      <c r="I14" s="22"/>
      <c r="J14" s="28"/>
      <c r="K14" s="27"/>
      <c r="L14" s="22"/>
      <c r="M14" s="28"/>
      <c r="N14" s="27"/>
      <c r="O14" s="22"/>
      <c r="P14" s="28"/>
      <c r="Q14" s="37"/>
      <c r="R14" s="38"/>
      <c r="S14" s="36"/>
      <c r="T14" s="37"/>
      <c r="U14" s="38"/>
      <c r="V14" s="36"/>
      <c r="W14" s="37"/>
      <c r="X14" s="38"/>
      <c r="Y14" s="36"/>
      <c r="Z14" s="37"/>
      <c r="AA14" s="38"/>
      <c r="AB14" s="36"/>
      <c r="AC14" s="37"/>
      <c r="AD14" s="38"/>
      <c r="AE14" s="36"/>
      <c r="AF14" s="37"/>
      <c r="AG14" s="38"/>
      <c r="AH14" s="36"/>
      <c r="AI14" s="37">
        <v>14</v>
      </c>
      <c r="AJ14" s="38">
        <v>7</v>
      </c>
      <c r="AK14" s="36">
        <v>0.58716999999999997</v>
      </c>
      <c r="AL14" s="37">
        <v>21</v>
      </c>
      <c r="AM14" s="38">
        <v>12</v>
      </c>
      <c r="AN14" s="36">
        <v>1.81298</v>
      </c>
      <c r="AO14" s="37">
        <v>22.4910358171391</v>
      </c>
      <c r="AP14" s="38">
        <v>13.344357044971</v>
      </c>
      <c r="AQ14" s="36">
        <v>1.6846470895574399</v>
      </c>
      <c r="AR14" s="37">
        <v>19</v>
      </c>
      <c r="AS14" s="38">
        <v>9</v>
      </c>
      <c r="AT14" s="36">
        <v>0.84101000000000004</v>
      </c>
      <c r="AU14" s="37">
        <v>24</v>
      </c>
      <c r="AV14" s="38">
        <v>11</v>
      </c>
      <c r="AW14" s="36">
        <v>1.0680000000000001</v>
      </c>
      <c r="AX14" s="37">
        <v>28.314057960561499</v>
      </c>
      <c r="AY14" s="38">
        <v>16.3991401011065</v>
      </c>
      <c r="AZ14" s="36">
        <v>1.56854616408032</v>
      </c>
      <c r="BA14" s="37">
        <v>39.848464119725698</v>
      </c>
      <c r="BB14" s="38">
        <v>23.242381742717399</v>
      </c>
      <c r="BC14" s="36">
        <v>2.7236125625402701</v>
      </c>
      <c r="BD14" s="37">
        <v>39.373065771835201</v>
      </c>
      <c r="BE14" s="38">
        <v>21.798835069219098</v>
      </c>
      <c r="BF14" s="36">
        <v>2.6611025174735499</v>
      </c>
      <c r="BG14" s="37">
        <v>32.988333649017001</v>
      </c>
      <c r="BH14" s="38">
        <v>18.653556136969701</v>
      </c>
      <c r="BI14" s="36">
        <v>1.6887593539413901</v>
      </c>
      <c r="BJ14" s="37">
        <v>41.258986185401398</v>
      </c>
      <c r="BK14" s="38">
        <v>22.244199061462499</v>
      </c>
      <c r="BL14" s="36">
        <v>1.95195250623862</v>
      </c>
      <c r="BM14" s="37">
        <v>45.1739964217468</v>
      </c>
      <c r="BN14" s="38">
        <v>24.741092989667401</v>
      </c>
      <c r="BO14" s="36">
        <v>1.96731527817675</v>
      </c>
      <c r="BP14" s="37">
        <v>45.206482410543003</v>
      </c>
      <c r="BQ14" s="38">
        <v>21.781082949612699</v>
      </c>
      <c r="BR14" s="36">
        <v>3.1745311267801299</v>
      </c>
      <c r="BS14" s="37">
        <v>52.514017140820897</v>
      </c>
      <c r="BT14" s="38">
        <v>21.2614392662455</v>
      </c>
      <c r="BU14" s="36">
        <v>3.0806020791763702</v>
      </c>
      <c r="BV14" s="37">
        <v>64.345938627923402</v>
      </c>
      <c r="BW14" s="38">
        <v>35.692270916454397</v>
      </c>
      <c r="BX14" s="36">
        <v>4.9442849845778296</v>
      </c>
      <c r="BY14" s="37">
        <v>66.943096821463897</v>
      </c>
      <c r="BZ14" s="38">
        <v>34.056805349499001</v>
      </c>
      <c r="CA14" s="36">
        <v>5.0706886327335798</v>
      </c>
      <c r="CB14" s="37">
        <v>59.864204879131499</v>
      </c>
      <c r="CC14" s="38">
        <v>24.377848931670002</v>
      </c>
      <c r="CD14" s="36">
        <v>4.1570566653886898</v>
      </c>
      <c r="CE14" s="37">
        <v>65.171440792526695</v>
      </c>
      <c r="CF14" s="38">
        <v>26.099620182718699</v>
      </c>
      <c r="CG14" s="36">
        <v>3.72847363030573</v>
      </c>
      <c r="CH14" s="37">
        <v>74.463545206979504</v>
      </c>
      <c r="CI14" s="38">
        <v>32.946876922995301</v>
      </c>
      <c r="CJ14" s="36">
        <v>4.7856617969837298</v>
      </c>
      <c r="CK14" s="37">
        <v>79.660007149130195</v>
      </c>
      <c r="CL14" s="38">
        <v>40.8031357515843</v>
      </c>
      <c r="CM14" s="36">
        <v>6.0827919042898602</v>
      </c>
      <c r="CN14" s="37">
        <v>84.336020635098905</v>
      </c>
      <c r="CO14" s="38">
        <v>40.661082840982999</v>
      </c>
      <c r="CP14" s="36">
        <v>6.9302532235227101</v>
      </c>
      <c r="CQ14" s="37">
        <v>86.624854391367606</v>
      </c>
      <c r="CR14" s="38">
        <v>42.650524370075402</v>
      </c>
      <c r="CS14" s="36">
        <v>6.9352242031776301</v>
      </c>
      <c r="CT14" s="37">
        <v>87</v>
      </c>
      <c r="CU14" s="38">
        <v>43</v>
      </c>
      <c r="CV14" s="36">
        <v>4.8600000000000003</v>
      </c>
      <c r="CW14" s="37">
        <v>94</v>
      </c>
      <c r="CX14" s="38">
        <v>42</v>
      </c>
      <c r="CY14" s="36">
        <v>5.94</v>
      </c>
      <c r="CZ14" s="37">
        <v>100.974623330085</v>
      </c>
      <c r="DA14" s="38">
        <v>45.5341195964847</v>
      </c>
      <c r="DB14" s="36">
        <v>7.3751271270097298</v>
      </c>
      <c r="DC14" s="230">
        <v>101.96817536621</v>
      </c>
      <c r="DD14" s="231">
        <v>43.185501713630003</v>
      </c>
      <c r="DE14" s="232">
        <v>5.4403504842479498</v>
      </c>
      <c r="DF14" s="40">
        <f t="shared" si="0"/>
        <v>0.99355203612500986</v>
      </c>
      <c r="DG14" s="41">
        <f t="shared" si="1"/>
        <v>-2.3486178828546969</v>
      </c>
      <c r="DH14" s="39">
        <f t="shared" si="2"/>
        <v>-1.9347766427617801</v>
      </c>
    </row>
    <row r="15" spans="1:112">
      <c r="A15" s="14" t="s">
        <v>43</v>
      </c>
      <c r="B15" s="27">
        <v>71</v>
      </c>
      <c r="C15" s="22">
        <v>41</v>
      </c>
      <c r="D15" s="28">
        <v>3.6</v>
      </c>
      <c r="E15" s="27">
        <v>74</v>
      </c>
      <c r="F15" s="22">
        <v>45</v>
      </c>
      <c r="G15" s="28">
        <v>4.9000000000000004</v>
      </c>
      <c r="H15" s="27">
        <v>69</v>
      </c>
      <c r="I15" s="22">
        <v>37</v>
      </c>
      <c r="J15" s="28">
        <v>3.93</v>
      </c>
      <c r="K15" s="27">
        <v>68</v>
      </c>
      <c r="L15" s="22">
        <v>30</v>
      </c>
      <c r="M15" s="28">
        <v>3.17</v>
      </c>
      <c r="N15" s="27">
        <v>63</v>
      </c>
      <c r="O15" s="22">
        <v>30</v>
      </c>
      <c r="P15" s="28">
        <v>3.27</v>
      </c>
      <c r="Q15" s="37">
        <v>49.493091273898202</v>
      </c>
      <c r="R15" s="38">
        <v>25.120839871456401</v>
      </c>
      <c r="S15" s="36">
        <v>2.8629980034633302</v>
      </c>
      <c r="T15" s="37">
        <v>63.698311992140297</v>
      </c>
      <c r="U15" s="38">
        <v>37.070931837434102</v>
      </c>
      <c r="V15" s="36">
        <v>4.7598142885419996</v>
      </c>
      <c r="W15" s="37">
        <v>70.862203850004505</v>
      </c>
      <c r="X15" s="38">
        <v>33.3893694752378</v>
      </c>
      <c r="Y15" s="36">
        <v>4.3638245579469297</v>
      </c>
      <c r="Z15" s="37">
        <v>62</v>
      </c>
      <c r="AA15" s="38">
        <v>22</v>
      </c>
      <c r="AB15" s="36">
        <v>3.15</v>
      </c>
      <c r="AC15" s="37">
        <v>64.220356359620695</v>
      </c>
      <c r="AD15" s="38">
        <v>31.241399463247799</v>
      </c>
      <c r="AE15" s="36">
        <v>3.8695862144929398</v>
      </c>
      <c r="AF15" s="37">
        <v>64.272167602761201</v>
      </c>
      <c r="AG15" s="38">
        <v>35.082336598891203</v>
      </c>
      <c r="AH15" s="36">
        <v>3.64964546066861</v>
      </c>
      <c r="AI15" s="37">
        <v>61</v>
      </c>
      <c r="AJ15" s="38">
        <v>32</v>
      </c>
      <c r="AK15" s="36">
        <v>3.4217200000000001</v>
      </c>
      <c r="AL15" s="37">
        <v>51</v>
      </c>
      <c r="AM15" s="38">
        <v>28</v>
      </c>
      <c r="AN15" s="36">
        <v>3.3462499999999999</v>
      </c>
      <c r="AO15" s="37">
        <v>60.289131563898003</v>
      </c>
      <c r="AP15" s="38">
        <v>38.092943446886402</v>
      </c>
      <c r="AQ15" s="36">
        <v>5.1182553454374604</v>
      </c>
      <c r="AR15" s="37">
        <v>66</v>
      </c>
      <c r="AS15" s="38">
        <v>41</v>
      </c>
      <c r="AT15" s="36">
        <v>5.4044400000000001</v>
      </c>
      <c r="AU15" s="37">
        <v>56</v>
      </c>
      <c r="AV15" s="38">
        <v>25</v>
      </c>
      <c r="AW15" s="36">
        <v>3.24</v>
      </c>
      <c r="AX15" s="37">
        <v>54.487375205721499</v>
      </c>
      <c r="AY15" s="38">
        <v>26.851626189127799</v>
      </c>
      <c r="AZ15" s="36">
        <v>4.0171522205263503</v>
      </c>
      <c r="BA15" s="37">
        <v>62.490339128993597</v>
      </c>
      <c r="BB15" s="38">
        <v>31.7089964927941</v>
      </c>
      <c r="BC15" s="36">
        <v>4.3888773746620897</v>
      </c>
      <c r="BD15" s="37">
        <v>77.377715590960705</v>
      </c>
      <c r="BE15" s="38">
        <v>33.951809042310501</v>
      </c>
      <c r="BF15" s="36">
        <v>4.3396960169011098</v>
      </c>
      <c r="BG15" s="37">
        <v>72.567727811440506</v>
      </c>
      <c r="BH15" s="38">
        <v>37.262468163106597</v>
      </c>
      <c r="BI15" s="36">
        <v>5.1833115201249704</v>
      </c>
      <c r="BJ15" s="37">
        <v>53.0375629321559</v>
      </c>
      <c r="BK15" s="38">
        <v>32.157665077767099</v>
      </c>
      <c r="BL15" s="36">
        <v>4.3005961915955799</v>
      </c>
      <c r="BM15" s="37">
        <v>66.82125816045</v>
      </c>
      <c r="BN15" s="38">
        <v>40.190589029927999</v>
      </c>
      <c r="BO15" s="36">
        <v>4.9291515275569697</v>
      </c>
      <c r="BP15" s="37">
        <v>67.658453190063994</v>
      </c>
      <c r="BQ15" s="38">
        <v>39.8384684759462</v>
      </c>
      <c r="BR15" s="36">
        <v>5.6544890371173704</v>
      </c>
      <c r="BS15" s="37">
        <v>67.251466165012005</v>
      </c>
      <c r="BT15" s="38">
        <v>34.597228523797099</v>
      </c>
      <c r="BU15" s="36">
        <v>4.9234827423301404</v>
      </c>
      <c r="BV15" s="37">
        <v>73.850929357918602</v>
      </c>
      <c r="BW15" s="38">
        <v>38.225638638894601</v>
      </c>
      <c r="BX15" s="36">
        <v>5.80842536562451</v>
      </c>
      <c r="BY15" s="37">
        <v>75.121709401077993</v>
      </c>
      <c r="BZ15" s="38">
        <v>35.7283118185142</v>
      </c>
      <c r="CA15" s="36">
        <v>5.08194034893459</v>
      </c>
      <c r="CB15" s="37">
        <v>79.869888184884104</v>
      </c>
      <c r="CC15" s="38">
        <v>34.097008737095599</v>
      </c>
      <c r="CD15" s="36">
        <v>4.2521370980698201</v>
      </c>
      <c r="CE15" s="37">
        <v>88.789149912142705</v>
      </c>
      <c r="CF15" s="38">
        <v>41.9855525885433</v>
      </c>
      <c r="CG15" s="36">
        <v>5.54876837348906</v>
      </c>
      <c r="CH15" s="37">
        <v>94.909910499096398</v>
      </c>
      <c r="CI15" s="38">
        <v>46.757020531739201</v>
      </c>
      <c r="CJ15" s="36">
        <v>6.8462808807371296</v>
      </c>
      <c r="CK15" s="37">
        <v>86.514967355926203</v>
      </c>
      <c r="CL15" s="38">
        <v>37.481993314080597</v>
      </c>
      <c r="CM15" s="36">
        <v>5.1970008683856896</v>
      </c>
      <c r="CN15" s="37">
        <v>78.346617096860498</v>
      </c>
      <c r="CO15" s="38">
        <v>33.830041919352198</v>
      </c>
      <c r="CP15" s="36">
        <v>3.9829700569729698</v>
      </c>
      <c r="CQ15" s="37">
        <v>72.341266602460095</v>
      </c>
      <c r="CR15" s="38">
        <v>35.6183186093903</v>
      </c>
      <c r="CS15" s="36">
        <v>4.03835782758006</v>
      </c>
      <c r="CT15" s="37">
        <v>68</v>
      </c>
      <c r="CU15" s="38">
        <v>29</v>
      </c>
      <c r="CV15" s="36">
        <v>2.91</v>
      </c>
      <c r="CW15" s="37">
        <v>82</v>
      </c>
      <c r="CX15" s="38">
        <v>35</v>
      </c>
      <c r="CY15" s="36">
        <v>3.85</v>
      </c>
      <c r="CZ15" s="37">
        <v>82.009465523764803</v>
      </c>
      <c r="DA15" s="38">
        <v>41.6243055064581</v>
      </c>
      <c r="DB15" s="36">
        <v>5.1571514642289698</v>
      </c>
      <c r="DC15" s="230">
        <v>75.800421414282994</v>
      </c>
      <c r="DD15" s="231">
        <v>41.133869912922599</v>
      </c>
      <c r="DE15" s="232">
        <v>5.1316394814225896</v>
      </c>
      <c r="DF15" s="40">
        <f t="shared" si="0"/>
        <v>-6.209044109481809</v>
      </c>
      <c r="DG15" s="41">
        <f t="shared" si="1"/>
        <v>-0.49043559353550137</v>
      </c>
      <c r="DH15" s="39">
        <f t="shared" si="2"/>
        <v>-2.5511982806380118E-2</v>
      </c>
    </row>
    <row r="16" spans="1:112">
      <c r="A16" s="14" t="s">
        <v>10</v>
      </c>
      <c r="B16" s="27">
        <v>101</v>
      </c>
      <c r="C16" s="22">
        <v>68</v>
      </c>
      <c r="D16" s="28">
        <v>8.1</v>
      </c>
      <c r="E16" s="27">
        <v>88</v>
      </c>
      <c r="F16" s="22">
        <v>62</v>
      </c>
      <c r="G16" s="28">
        <v>7.1</v>
      </c>
      <c r="H16" s="27">
        <v>85</v>
      </c>
      <c r="I16" s="22">
        <v>60</v>
      </c>
      <c r="J16" s="28">
        <v>7.12</v>
      </c>
      <c r="K16" s="27">
        <v>89</v>
      </c>
      <c r="L16" s="22">
        <v>61</v>
      </c>
      <c r="M16" s="28">
        <v>7.62</v>
      </c>
      <c r="N16" s="27">
        <v>80</v>
      </c>
      <c r="O16" s="22">
        <v>53</v>
      </c>
      <c r="P16" s="28">
        <v>7.06</v>
      </c>
      <c r="Q16" s="37">
        <v>88.676943334287898</v>
      </c>
      <c r="R16" s="38">
        <v>59.711836422237702</v>
      </c>
      <c r="S16" s="36">
        <v>8.5163380861163294</v>
      </c>
      <c r="T16" s="37">
        <v>94.796551014891094</v>
      </c>
      <c r="U16" s="38">
        <v>64.942619856300297</v>
      </c>
      <c r="V16" s="36">
        <v>9.13017936263868</v>
      </c>
      <c r="W16" s="37">
        <v>83.793186292496401</v>
      </c>
      <c r="X16" s="38">
        <v>58.8238756799336</v>
      </c>
      <c r="Y16" s="36">
        <v>8.1802128791050208</v>
      </c>
      <c r="Z16" s="37">
        <v>76</v>
      </c>
      <c r="AA16" s="38">
        <v>56</v>
      </c>
      <c r="AB16" s="36">
        <v>7.19</v>
      </c>
      <c r="AC16" s="37">
        <v>83.350208675339104</v>
      </c>
      <c r="AD16" s="38">
        <v>55.459105091721</v>
      </c>
      <c r="AE16" s="36">
        <v>7.7884402962075701</v>
      </c>
      <c r="AF16" s="37">
        <v>79.959769869884894</v>
      </c>
      <c r="AG16" s="38">
        <v>51.096901731122003</v>
      </c>
      <c r="AH16" s="36">
        <v>7.1829680730601799</v>
      </c>
      <c r="AI16" s="37">
        <v>76</v>
      </c>
      <c r="AJ16" s="38">
        <v>49</v>
      </c>
      <c r="AK16" s="36">
        <v>5.7918900000000004</v>
      </c>
      <c r="AL16" s="37">
        <v>70</v>
      </c>
      <c r="AM16" s="38">
        <v>40</v>
      </c>
      <c r="AN16" s="36">
        <v>5.1380100000000004</v>
      </c>
      <c r="AO16" s="37">
        <v>61.650680374636003</v>
      </c>
      <c r="AP16" s="38">
        <v>36.6388990802769</v>
      </c>
      <c r="AQ16" s="36">
        <v>5.7962564815443898</v>
      </c>
      <c r="AR16" s="37">
        <v>66</v>
      </c>
      <c r="AS16" s="38">
        <v>45</v>
      </c>
      <c r="AT16" s="36">
        <v>6.8067599999999997</v>
      </c>
      <c r="AU16" s="37">
        <v>61</v>
      </c>
      <c r="AV16" s="38">
        <v>40</v>
      </c>
      <c r="AW16" s="36">
        <v>5.8040000000000003</v>
      </c>
      <c r="AX16" s="37">
        <v>60.830555243166998</v>
      </c>
      <c r="AY16" s="38">
        <v>35.756980094475097</v>
      </c>
      <c r="AZ16" s="36">
        <v>4.51842336540658</v>
      </c>
      <c r="BA16" s="37">
        <v>68.5561194894956</v>
      </c>
      <c r="BB16" s="38">
        <v>40.757781841554603</v>
      </c>
      <c r="BC16" s="36">
        <v>3.8087973832217901</v>
      </c>
      <c r="BD16" s="37">
        <v>74.939154531839606</v>
      </c>
      <c r="BE16" s="38">
        <v>47.062236070786099</v>
      </c>
      <c r="BF16" s="36">
        <v>4.4240013521770702</v>
      </c>
      <c r="BG16" s="37">
        <v>71.194146525689405</v>
      </c>
      <c r="BH16" s="38">
        <v>49.577532475877597</v>
      </c>
      <c r="BI16" s="36">
        <v>5.3930840374937601</v>
      </c>
      <c r="BJ16" s="37">
        <v>65.142632637500398</v>
      </c>
      <c r="BK16" s="38">
        <v>42.869446742863602</v>
      </c>
      <c r="BL16" s="36">
        <v>5.0927756852900803</v>
      </c>
      <c r="BM16" s="37">
        <v>59.434407200610003</v>
      </c>
      <c r="BN16" s="38">
        <v>34.155845148686602</v>
      </c>
      <c r="BO16" s="36">
        <v>4.2056975201949296</v>
      </c>
      <c r="BP16" s="37">
        <v>83.142160486644997</v>
      </c>
      <c r="BQ16" s="38">
        <v>49.982698355554803</v>
      </c>
      <c r="BR16" s="36">
        <v>5.6972488745156502</v>
      </c>
      <c r="BS16" s="37">
        <v>80.655615443432694</v>
      </c>
      <c r="BT16" s="38">
        <v>49.363280581757003</v>
      </c>
      <c r="BU16" s="36">
        <v>6.7690204375356897</v>
      </c>
      <c r="BV16" s="37">
        <v>77.853946984375995</v>
      </c>
      <c r="BW16" s="38">
        <v>50.442023817507597</v>
      </c>
      <c r="BX16" s="36">
        <v>6.8346591432283104</v>
      </c>
      <c r="BY16" s="37">
        <v>80.834987163572194</v>
      </c>
      <c r="BZ16" s="38">
        <v>47.165981401882398</v>
      </c>
      <c r="CA16" s="36">
        <v>5.95043061033439</v>
      </c>
      <c r="CB16" s="37">
        <v>82.680911796588404</v>
      </c>
      <c r="CC16" s="38">
        <v>48.906455143135503</v>
      </c>
      <c r="CD16" s="36">
        <v>6.1063334658672401</v>
      </c>
      <c r="CE16" s="37">
        <v>81.829160377806105</v>
      </c>
      <c r="CF16" s="38">
        <v>51.804699528454499</v>
      </c>
      <c r="CG16" s="36">
        <v>6.9271110592296399</v>
      </c>
      <c r="CH16" s="37">
        <v>78.630708703647102</v>
      </c>
      <c r="CI16" s="38">
        <v>50.229415617902603</v>
      </c>
      <c r="CJ16" s="36">
        <v>7.2239261577382301</v>
      </c>
      <c r="CK16" s="37">
        <v>70.763008146540898</v>
      </c>
      <c r="CL16" s="38">
        <v>44.782520356726202</v>
      </c>
      <c r="CM16" s="36">
        <v>6.7124681218205602</v>
      </c>
      <c r="CN16" s="37">
        <v>71.0127747278366</v>
      </c>
      <c r="CO16" s="38">
        <v>42.107407688297798</v>
      </c>
      <c r="CP16" s="36">
        <v>5.6368365988566502</v>
      </c>
      <c r="CQ16" s="37">
        <v>74.096175044348499</v>
      </c>
      <c r="CR16" s="38">
        <v>45.6532158857814</v>
      </c>
      <c r="CS16" s="36">
        <v>5.6251190933655701</v>
      </c>
      <c r="CT16" s="37">
        <v>80</v>
      </c>
      <c r="CU16" s="38">
        <v>49</v>
      </c>
      <c r="CV16" s="36">
        <v>5.98</v>
      </c>
      <c r="CW16" s="37">
        <v>82</v>
      </c>
      <c r="CX16" s="38">
        <v>45</v>
      </c>
      <c r="CY16" s="36">
        <v>5</v>
      </c>
      <c r="CZ16" s="37">
        <v>71.843126851834199</v>
      </c>
      <c r="DA16" s="38">
        <v>37.527687438847003</v>
      </c>
      <c r="DB16" s="36">
        <v>4.1684832421692404</v>
      </c>
      <c r="DC16" s="230">
        <v>71.628412367926799</v>
      </c>
      <c r="DD16" s="231">
        <v>39.013437682167201</v>
      </c>
      <c r="DE16" s="232">
        <v>5.5174497946612</v>
      </c>
      <c r="DF16" s="40">
        <f t="shared" si="0"/>
        <v>-0.21471448390740022</v>
      </c>
      <c r="DG16" s="41">
        <f t="shared" si="1"/>
        <v>1.4857502433201972</v>
      </c>
      <c r="DH16" s="39">
        <f t="shared" si="2"/>
        <v>1.3489665524919596</v>
      </c>
    </row>
    <row r="17" spans="1:112">
      <c r="A17" s="14" t="s">
        <v>11</v>
      </c>
      <c r="B17" s="27">
        <v>72</v>
      </c>
      <c r="C17" s="22">
        <v>34</v>
      </c>
      <c r="D17" s="28">
        <v>3.1</v>
      </c>
      <c r="E17" s="27">
        <v>68</v>
      </c>
      <c r="F17" s="22">
        <v>38</v>
      </c>
      <c r="G17" s="28">
        <v>3.6</v>
      </c>
      <c r="H17" s="27">
        <v>72</v>
      </c>
      <c r="I17" s="22">
        <v>41</v>
      </c>
      <c r="J17" s="28">
        <v>4.21</v>
      </c>
      <c r="K17" s="27">
        <v>65</v>
      </c>
      <c r="L17" s="22">
        <v>31</v>
      </c>
      <c r="M17" s="28">
        <v>2.86</v>
      </c>
      <c r="N17" s="27">
        <v>53</v>
      </c>
      <c r="O17" s="22">
        <v>25</v>
      </c>
      <c r="P17" s="28">
        <v>3.1</v>
      </c>
      <c r="Q17" s="37">
        <v>49.040230100430897</v>
      </c>
      <c r="R17" s="38">
        <v>28.868637674441299</v>
      </c>
      <c r="S17" s="36">
        <v>4.2097003297716498</v>
      </c>
      <c r="T17" s="37">
        <v>51.8626681014632</v>
      </c>
      <c r="U17" s="38">
        <v>31.4605748627148</v>
      </c>
      <c r="V17" s="36">
        <v>3.4068614876774501</v>
      </c>
      <c r="W17" s="37">
        <v>52.835272501273103</v>
      </c>
      <c r="X17" s="38">
        <v>27.241709217735199</v>
      </c>
      <c r="Y17" s="36">
        <v>3.1185999697304001</v>
      </c>
      <c r="Z17" s="37">
        <v>54</v>
      </c>
      <c r="AA17" s="38">
        <v>26</v>
      </c>
      <c r="AB17" s="36">
        <v>3.57</v>
      </c>
      <c r="AC17" s="37">
        <v>54.248836230758499</v>
      </c>
      <c r="AD17" s="38">
        <v>30.837562855239</v>
      </c>
      <c r="AE17" s="36">
        <v>4.1329080987302502</v>
      </c>
      <c r="AF17" s="37">
        <v>54.111985152906897</v>
      </c>
      <c r="AG17" s="38">
        <v>35.234436016770303</v>
      </c>
      <c r="AH17" s="36">
        <v>4.6954945894406803</v>
      </c>
      <c r="AI17" s="37">
        <v>58</v>
      </c>
      <c r="AJ17" s="38">
        <v>37</v>
      </c>
      <c r="AK17" s="36">
        <v>4.3541499999999997</v>
      </c>
      <c r="AL17" s="37">
        <v>62</v>
      </c>
      <c r="AM17" s="38">
        <v>36</v>
      </c>
      <c r="AN17" s="36">
        <v>3.7313399999999999</v>
      </c>
      <c r="AO17" s="37">
        <v>56.868301525252797</v>
      </c>
      <c r="AP17" s="38">
        <v>29.516916368182098</v>
      </c>
      <c r="AQ17" s="36">
        <v>3.6630620715102702</v>
      </c>
      <c r="AR17" s="37">
        <v>49</v>
      </c>
      <c r="AS17" s="38">
        <v>26</v>
      </c>
      <c r="AT17" s="36">
        <v>3.62677</v>
      </c>
      <c r="AU17" s="37">
        <v>47</v>
      </c>
      <c r="AV17" s="38">
        <v>27</v>
      </c>
      <c r="AW17" s="36">
        <v>3.859</v>
      </c>
      <c r="AX17" s="37">
        <v>45.767856709477002</v>
      </c>
      <c r="AY17" s="38">
        <v>26.093766874300599</v>
      </c>
      <c r="AZ17" s="36">
        <v>3.6475118056665101</v>
      </c>
      <c r="BA17" s="37">
        <v>48.138511634397297</v>
      </c>
      <c r="BB17" s="38">
        <v>26.7651328445945</v>
      </c>
      <c r="BC17" s="36">
        <v>2.5927245946045501</v>
      </c>
      <c r="BD17" s="37">
        <v>56.543853126062501</v>
      </c>
      <c r="BE17" s="38">
        <v>26.419552434896399</v>
      </c>
      <c r="BF17" s="36">
        <v>2.9201214051191098</v>
      </c>
      <c r="BG17" s="37">
        <v>52.553911068989301</v>
      </c>
      <c r="BH17" s="38">
        <v>23.425551148088001</v>
      </c>
      <c r="BI17" s="36">
        <v>3.0476809431988698</v>
      </c>
      <c r="BJ17" s="37">
        <v>41.629832456370998</v>
      </c>
      <c r="BK17" s="38">
        <v>25.801976052251401</v>
      </c>
      <c r="BL17" s="36">
        <v>3.0966974009080399</v>
      </c>
      <c r="BM17" s="37">
        <v>40.801085283249598</v>
      </c>
      <c r="BN17" s="38">
        <v>27.166770950515499</v>
      </c>
      <c r="BO17" s="36">
        <v>3.7642589369186799</v>
      </c>
      <c r="BP17" s="37">
        <v>61.561920727841098</v>
      </c>
      <c r="BQ17" s="38">
        <v>38.289808215937498</v>
      </c>
      <c r="BR17" s="36">
        <v>4.6033678893130698</v>
      </c>
      <c r="BS17" s="37">
        <v>53.241398720987299</v>
      </c>
      <c r="BT17" s="38">
        <v>36.592617742225997</v>
      </c>
      <c r="BU17" s="36">
        <v>4.2233714722785596</v>
      </c>
      <c r="BV17" s="37">
        <v>51.598245381194602</v>
      </c>
      <c r="BW17" s="38">
        <v>32.096736708355202</v>
      </c>
      <c r="BX17" s="36">
        <v>4.0102715181420203</v>
      </c>
      <c r="BY17" s="37">
        <v>50.697448745125499</v>
      </c>
      <c r="BZ17" s="38">
        <v>25.7563825999923</v>
      </c>
      <c r="CA17" s="36">
        <v>4.39229151948871</v>
      </c>
      <c r="CB17" s="37">
        <v>55.130014226015199</v>
      </c>
      <c r="CC17" s="38">
        <v>29.7340741442422</v>
      </c>
      <c r="CD17" s="36">
        <v>4.7889752821296696</v>
      </c>
      <c r="CE17" s="37">
        <v>54.312142947719501</v>
      </c>
      <c r="CF17" s="38">
        <v>32.623336097196301</v>
      </c>
      <c r="CG17" s="36">
        <v>4.8958618030198799</v>
      </c>
      <c r="CH17" s="37">
        <v>52.925435769079002</v>
      </c>
      <c r="CI17" s="38">
        <v>30.849623036433801</v>
      </c>
      <c r="CJ17" s="36">
        <v>4.0988191193743999</v>
      </c>
      <c r="CK17" s="37">
        <v>51.152982829115999</v>
      </c>
      <c r="CL17" s="38">
        <v>28.315534750938198</v>
      </c>
      <c r="CM17" s="36">
        <v>4.4918231248474303</v>
      </c>
      <c r="CN17" s="37">
        <v>54.258619204319501</v>
      </c>
      <c r="CO17" s="38">
        <v>27.4873546309551</v>
      </c>
      <c r="CP17" s="36">
        <v>4.2096374807867498</v>
      </c>
      <c r="CQ17" s="37">
        <v>60.573226900052703</v>
      </c>
      <c r="CR17" s="38">
        <v>33.634154416208197</v>
      </c>
      <c r="CS17" s="36">
        <v>4.0050581628108199</v>
      </c>
      <c r="CT17" s="37">
        <v>57</v>
      </c>
      <c r="CU17" s="38">
        <v>32</v>
      </c>
      <c r="CV17" s="36">
        <v>5.15</v>
      </c>
      <c r="CW17" s="37">
        <v>48</v>
      </c>
      <c r="CX17" s="38">
        <v>20</v>
      </c>
      <c r="CY17" s="36">
        <v>3.88</v>
      </c>
      <c r="CZ17" s="37">
        <v>54.976794212782998</v>
      </c>
      <c r="DA17" s="38">
        <v>29.8044361645164</v>
      </c>
      <c r="DB17" s="36">
        <v>4.1487935226529604</v>
      </c>
      <c r="DC17" s="230">
        <v>63.796609825765998</v>
      </c>
      <c r="DD17" s="231">
        <v>36.852148321503797</v>
      </c>
      <c r="DE17" s="232">
        <v>4.3410639438348699</v>
      </c>
      <c r="DF17" s="40">
        <f t="shared" si="0"/>
        <v>8.8198156129829997</v>
      </c>
      <c r="DG17" s="41">
        <f t="shared" si="1"/>
        <v>7.0477121569873979</v>
      </c>
      <c r="DH17" s="39">
        <f t="shared" si="2"/>
        <v>0.19227042118190951</v>
      </c>
    </row>
    <row r="18" spans="1:112">
      <c r="A18" s="14" t="s">
        <v>86</v>
      </c>
      <c r="B18" s="27">
        <v>49</v>
      </c>
      <c r="C18" s="22">
        <v>25</v>
      </c>
      <c r="D18" s="28">
        <v>2.1</v>
      </c>
      <c r="E18" s="27">
        <v>50</v>
      </c>
      <c r="F18" s="22">
        <v>29</v>
      </c>
      <c r="G18" s="28">
        <v>2</v>
      </c>
      <c r="H18" s="27">
        <v>57</v>
      </c>
      <c r="I18" s="22">
        <v>36</v>
      </c>
      <c r="J18" s="28">
        <v>2.57</v>
      </c>
      <c r="K18" s="27">
        <v>60</v>
      </c>
      <c r="L18" s="22">
        <v>37</v>
      </c>
      <c r="M18" s="28">
        <v>2.81</v>
      </c>
      <c r="N18" s="27">
        <v>78</v>
      </c>
      <c r="O18" s="22">
        <v>36</v>
      </c>
      <c r="P18" s="28">
        <v>2.83</v>
      </c>
      <c r="Q18" s="37">
        <v>74.733799760515893</v>
      </c>
      <c r="R18" s="38">
        <v>35.757809682723803</v>
      </c>
      <c r="S18" s="36">
        <v>2.9330807554485201</v>
      </c>
      <c r="T18" s="37">
        <v>55.868861197914804</v>
      </c>
      <c r="U18" s="38">
        <v>30.226265195146802</v>
      </c>
      <c r="V18" s="36">
        <v>2.4312299466606402</v>
      </c>
      <c r="W18" s="37">
        <v>51.120265239860103</v>
      </c>
      <c r="X18" s="38">
        <v>26.406770222253801</v>
      </c>
      <c r="Y18" s="36">
        <v>2.94063452762009</v>
      </c>
      <c r="Z18" s="37">
        <v>56</v>
      </c>
      <c r="AA18" s="38">
        <v>33</v>
      </c>
      <c r="AB18" s="36">
        <v>4</v>
      </c>
      <c r="AC18" s="37">
        <v>85.9509640881585</v>
      </c>
      <c r="AD18" s="38">
        <v>52.096861633125599</v>
      </c>
      <c r="AE18" s="36">
        <v>5.7144246663117801</v>
      </c>
      <c r="AF18" s="37">
        <v>85.673447941950499</v>
      </c>
      <c r="AG18" s="38">
        <v>49.898552220355697</v>
      </c>
      <c r="AH18" s="36">
        <v>4.8939577883693604</v>
      </c>
      <c r="AI18" s="37">
        <v>55</v>
      </c>
      <c r="AJ18" s="38">
        <v>31</v>
      </c>
      <c r="AK18" s="36">
        <v>2.15754</v>
      </c>
      <c r="AL18" s="37">
        <v>49</v>
      </c>
      <c r="AM18" s="38">
        <v>31</v>
      </c>
      <c r="AN18" s="36">
        <v>2.0846499999999999</v>
      </c>
      <c r="AO18" s="37">
        <v>48.238302006976497</v>
      </c>
      <c r="AP18" s="38">
        <v>29.203123198522199</v>
      </c>
      <c r="AQ18" s="36">
        <v>1.98282703663167</v>
      </c>
      <c r="AR18" s="37">
        <v>47</v>
      </c>
      <c r="AS18" s="38">
        <v>28</v>
      </c>
      <c r="AT18" s="36">
        <v>2.0766100000000001</v>
      </c>
      <c r="AU18" s="37">
        <v>42</v>
      </c>
      <c r="AV18" s="38">
        <v>25</v>
      </c>
      <c r="AW18" s="36">
        <v>1.9810000000000001</v>
      </c>
      <c r="AX18" s="37">
        <v>38.382466273513302</v>
      </c>
      <c r="AY18" s="38">
        <v>22.024532140990701</v>
      </c>
      <c r="AZ18" s="36">
        <v>1.5311394755855701</v>
      </c>
      <c r="BA18" s="37">
        <v>46.167574584231801</v>
      </c>
      <c r="BB18" s="38">
        <v>24.395358476879601</v>
      </c>
      <c r="BC18" s="36">
        <v>1.6369098824010599</v>
      </c>
      <c r="BD18" s="37">
        <v>45.102007195739901</v>
      </c>
      <c r="BE18" s="38">
        <v>20.773749980510999</v>
      </c>
      <c r="BF18" s="36">
        <v>2.0428388329220901</v>
      </c>
      <c r="BG18" s="37">
        <v>42.477362349028098</v>
      </c>
      <c r="BH18" s="38">
        <v>22.2398222873029</v>
      </c>
      <c r="BI18" s="36">
        <v>2.1723836405668102</v>
      </c>
      <c r="BJ18" s="37">
        <v>56.030489011739299</v>
      </c>
      <c r="BK18" s="38">
        <v>35.386958485787403</v>
      </c>
      <c r="BL18" s="36">
        <v>2.9411589347240299</v>
      </c>
      <c r="BM18" s="37">
        <v>58.891256507623503</v>
      </c>
      <c r="BN18" s="38">
        <v>35.752993939845403</v>
      </c>
      <c r="BO18" s="36">
        <v>3.0654967071288599</v>
      </c>
      <c r="BP18" s="37">
        <v>64.361087614793902</v>
      </c>
      <c r="BQ18" s="38">
        <v>46.997041291065798</v>
      </c>
      <c r="BR18" s="36">
        <v>3.9516076350740299</v>
      </c>
      <c r="BS18" s="37">
        <v>57.605606145498797</v>
      </c>
      <c r="BT18" s="38">
        <v>39.093598415024402</v>
      </c>
      <c r="BU18" s="36">
        <v>4.3980756875047797</v>
      </c>
      <c r="BV18" s="37">
        <v>52.3958796690928</v>
      </c>
      <c r="BW18" s="38">
        <v>30.7397732508351</v>
      </c>
      <c r="BX18" s="36">
        <v>3.0668003725483901</v>
      </c>
      <c r="BY18" s="37">
        <v>47.431465739947797</v>
      </c>
      <c r="BZ18" s="38">
        <v>23.579745393795498</v>
      </c>
      <c r="CA18" s="36">
        <v>2.0599776814237298</v>
      </c>
      <c r="CB18" s="37">
        <v>47.126052581009297</v>
      </c>
      <c r="CC18" s="38">
        <v>23.544112786108101</v>
      </c>
      <c r="CD18" s="36">
        <v>1.8646852208086899</v>
      </c>
      <c r="CE18" s="37">
        <v>63.630085854140297</v>
      </c>
      <c r="CF18" s="38">
        <v>35.718216211182202</v>
      </c>
      <c r="CG18" s="36">
        <v>2.7205637735349502</v>
      </c>
      <c r="CH18" s="37">
        <v>60.275571069632399</v>
      </c>
      <c r="CI18" s="38">
        <v>30.757173206869499</v>
      </c>
      <c r="CJ18" s="36">
        <v>2.4363981301946098</v>
      </c>
      <c r="CK18" s="37">
        <v>46.5539314544218</v>
      </c>
      <c r="CL18" s="38">
        <v>24.177995392543998</v>
      </c>
      <c r="CM18" s="36">
        <v>2.0822672741900599</v>
      </c>
      <c r="CN18" s="37">
        <v>39.770702224993997</v>
      </c>
      <c r="CO18" s="38">
        <v>21.964947272460101</v>
      </c>
      <c r="CP18" s="36">
        <v>1.73775301944994</v>
      </c>
      <c r="CQ18" s="37">
        <v>54.876933104556898</v>
      </c>
      <c r="CR18" s="38">
        <v>24.0995496587845</v>
      </c>
      <c r="CS18" s="36">
        <v>1.6294029963777299</v>
      </c>
      <c r="CT18" s="37">
        <v>71</v>
      </c>
      <c r="CU18" s="38">
        <v>28</v>
      </c>
      <c r="CV18" s="36">
        <v>2.36</v>
      </c>
      <c r="CW18" s="37">
        <v>66</v>
      </c>
      <c r="CX18" s="38">
        <v>28</v>
      </c>
      <c r="CY18" s="36">
        <v>3.15</v>
      </c>
      <c r="CZ18" s="37">
        <v>58.559233858124202</v>
      </c>
      <c r="DA18" s="38">
        <v>28.090408512967901</v>
      </c>
      <c r="DB18" s="36">
        <v>2.71560722421532</v>
      </c>
      <c r="DC18" s="230">
        <v>60.7898956288835</v>
      </c>
      <c r="DD18" s="231">
        <v>27.190880002805599</v>
      </c>
      <c r="DE18" s="232">
        <v>2.5400866692905399</v>
      </c>
      <c r="DF18" s="40">
        <f t="shared" si="0"/>
        <v>2.2306617707592977</v>
      </c>
      <c r="DG18" s="41">
        <f t="shared" si="1"/>
        <v>-0.89952851016230184</v>
      </c>
      <c r="DH18" s="39">
        <f t="shared" si="2"/>
        <v>-0.17552055492478003</v>
      </c>
    </row>
    <row r="19" spans="1:112">
      <c r="A19" s="14" t="s">
        <v>7</v>
      </c>
      <c r="B19" s="27">
        <v>64</v>
      </c>
      <c r="C19" s="22">
        <v>40</v>
      </c>
      <c r="D19" s="28">
        <v>3.5</v>
      </c>
      <c r="E19" s="27">
        <v>67</v>
      </c>
      <c r="F19" s="22">
        <v>37</v>
      </c>
      <c r="G19" s="28">
        <v>3.2</v>
      </c>
      <c r="H19" s="27">
        <v>71</v>
      </c>
      <c r="I19" s="22">
        <v>34</v>
      </c>
      <c r="J19" s="28">
        <v>3.62</v>
      </c>
      <c r="K19" s="27">
        <v>76</v>
      </c>
      <c r="L19" s="22">
        <v>38</v>
      </c>
      <c r="M19" s="28">
        <v>3.44</v>
      </c>
      <c r="N19" s="27">
        <v>77</v>
      </c>
      <c r="O19" s="22">
        <v>45</v>
      </c>
      <c r="P19" s="28">
        <v>4.3600000000000003</v>
      </c>
      <c r="Q19" s="37">
        <v>69.836068095537598</v>
      </c>
      <c r="R19" s="38">
        <v>39.032470959915202</v>
      </c>
      <c r="S19" s="36">
        <v>4.6485072685116204</v>
      </c>
      <c r="T19" s="37">
        <v>75.621568236305393</v>
      </c>
      <c r="U19" s="38">
        <v>39.2205113982303</v>
      </c>
      <c r="V19" s="36">
        <v>4.2918264859528001</v>
      </c>
      <c r="W19" s="37">
        <v>78.481358586512101</v>
      </c>
      <c r="X19" s="38">
        <v>42.410550572103901</v>
      </c>
      <c r="Y19" s="36">
        <v>4.1254358887350202</v>
      </c>
      <c r="Z19" s="37">
        <v>67</v>
      </c>
      <c r="AA19" s="38">
        <v>38</v>
      </c>
      <c r="AB19" s="36">
        <v>3.73</v>
      </c>
      <c r="AC19" s="37">
        <v>66.255192133123799</v>
      </c>
      <c r="AD19" s="38">
        <v>34.5607270377741</v>
      </c>
      <c r="AE19" s="36">
        <v>3.3943944944142799</v>
      </c>
      <c r="AF19" s="37">
        <v>65.7070943668772</v>
      </c>
      <c r="AG19" s="38">
        <v>30.165915899387901</v>
      </c>
      <c r="AH19" s="36">
        <v>2.8820849316643198</v>
      </c>
      <c r="AI19" s="37">
        <v>73</v>
      </c>
      <c r="AJ19" s="38">
        <v>39</v>
      </c>
      <c r="AK19" s="36">
        <v>4.8939000000000004</v>
      </c>
      <c r="AL19" s="37">
        <v>70</v>
      </c>
      <c r="AM19" s="38">
        <v>37</v>
      </c>
      <c r="AN19" s="36">
        <v>4.1707799999999997</v>
      </c>
      <c r="AO19" s="37">
        <v>64.2219080115824</v>
      </c>
      <c r="AP19" s="38">
        <v>27.3474534911585</v>
      </c>
      <c r="AQ19" s="36">
        <v>2.0809532779293498</v>
      </c>
      <c r="AR19" s="37">
        <v>71</v>
      </c>
      <c r="AS19" s="38">
        <v>32</v>
      </c>
      <c r="AT19" s="36">
        <v>2.3051599999999999</v>
      </c>
      <c r="AU19" s="37">
        <v>69</v>
      </c>
      <c r="AV19" s="38">
        <v>38</v>
      </c>
      <c r="AW19" s="36">
        <v>2.9870000000000001</v>
      </c>
      <c r="AX19" s="37">
        <v>62.200563252861798</v>
      </c>
      <c r="AY19" s="38">
        <v>38.621656544260702</v>
      </c>
      <c r="AZ19" s="36">
        <v>3.7967354899155601</v>
      </c>
      <c r="BA19" s="37">
        <v>67.558843372957298</v>
      </c>
      <c r="BB19" s="38">
        <v>39.935802608349199</v>
      </c>
      <c r="BC19" s="36">
        <v>4.0506656366427203</v>
      </c>
      <c r="BD19" s="37">
        <v>69.189703541980506</v>
      </c>
      <c r="BE19" s="38">
        <v>35.361881320184303</v>
      </c>
      <c r="BF19" s="36">
        <v>3.42711579457186</v>
      </c>
      <c r="BG19" s="37">
        <v>67.8124372620005</v>
      </c>
      <c r="BH19" s="38">
        <v>34.715432379255603</v>
      </c>
      <c r="BI19" s="36">
        <v>3.2923165536855699</v>
      </c>
      <c r="BJ19" s="37">
        <v>74.966754958744701</v>
      </c>
      <c r="BK19" s="38">
        <v>44.213087550378397</v>
      </c>
      <c r="BL19" s="36">
        <v>4.3566354020003404</v>
      </c>
      <c r="BM19" s="37">
        <v>72.358718240242695</v>
      </c>
      <c r="BN19" s="38">
        <v>40.150533374964098</v>
      </c>
      <c r="BO19" s="36">
        <v>4.9101312368341201</v>
      </c>
      <c r="BP19" s="37">
        <v>73.514859456468798</v>
      </c>
      <c r="BQ19" s="38">
        <v>36.724750372091997</v>
      </c>
      <c r="BR19" s="36">
        <v>3.2780021589048198</v>
      </c>
      <c r="BS19" s="37">
        <v>64.024146282456698</v>
      </c>
      <c r="BT19" s="38">
        <v>34.963520349441097</v>
      </c>
      <c r="BU19" s="36">
        <v>3.1002753102675702</v>
      </c>
      <c r="BV19" s="37">
        <v>65.762671281447496</v>
      </c>
      <c r="BW19" s="38">
        <v>32.739488063569297</v>
      </c>
      <c r="BX19" s="36">
        <v>3.9391612329699899</v>
      </c>
      <c r="BY19" s="37">
        <v>74.795966390651103</v>
      </c>
      <c r="BZ19" s="38">
        <v>37.742218218517401</v>
      </c>
      <c r="CA19" s="36">
        <v>5.3181403526295901</v>
      </c>
      <c r="CB19" s="37">
        <v>64.642926512255002</v>
      </c>
      <c r="CC19" s="38">
        <v>34.1619644100724</v>
      </c>
      <c r="CD19" s="36">
        <v>4.3195353574164104</v>
      </c>
      <c r="CE19" s="37">
        <v>58.4119227828579</v>
      </c>
      <c r="CF19" s="38">
        <v>26.221974055680199</v>
      </c>
      <c r="CG19" s="36">
        <v>2.3386359171048001</v>
      </c>
      <c r="CH19" s="37">
        <v>57.814657424539398</v>
      </c>
      <c r="CI19" s="38">
        <v>28.3954889678973</v>
      </c>
      <c r="CJ19" s="36">
        <v>2.4989453005616502</v>
      </c>
      <c r="CK19" s="37">
        <v>70.159656502782298</v>
      </c>
      <c r="CL19" s="38">
        <v>33.282941227931403</v>
      </c>
      <c r="CM19" s="36">
        <v>2.8826624974997599</v>
      </c>
      <c r="CN19" s="37">
        <v>80.0761291978895</v>
      </c>
      <c r="CO19" s="38">
        <v>35.866392831976</v>
      </c>
      <c r="CP19" s="36">
        <v>3.2377009534733898</v>
      </c>
      <c r="CQ19" s="37">
        <v>69.854761907797197</v>
      </c>
      <c r="CR19" s="38">
        <v>38.058701509284703</v>
      </c>
      <c r="CS19" s="36">
        <v>4.5548997584933497</v>
      </c>
      <c r="CT19" s="37">
        <v>59</v>
      </c>
      <c r="CU19" s="38">
        <v>30</v>
      </c>
      <c r="CV19" s="36">
        <v>4.43</v>
      </c>
      <c r="CW19" s="37">
        <v>61</v>
      </c>
      <c r="CX19" s="38">
        <v>23</v>
      </c>
      <c r="CY19" s="36">
        <v>4.29</v>
      </c>
      <c r="CZ19" s="37">
        <v>68.337403271362703</v>
      </c>
      <c r="DA19" s="38">
        <v>26.075135794402101</v>
      </c>
      <c r="DB19" s="36">
        <v>4.61262452937593</v>
      </c>
      <c r="DC19" s="230">
        <v>58.353320165263902</v>
      </c>
      <c r="DD19" s="231">
        <v>25.958162629960199</v>
      </c>
      <c r="DE19" s="232">
        <v>3.16577006056453</v>
      </c>
      <c r="DF19" s="40">
        <f t="shared" si="0"/>
        <v>-9.9840831060988009</v>
      </c>
      <c r="DG19" s="41">
        <f t="shared" si="1"/>
        <v>-0.11697316444190164</v>
      </c>
      <c r="DH19" s="39">
        <f t="shared" si="2"/>
        <v>-1.4468544688114</v>
      </c>
    </row>
    <row r="20" spans="1:112">
      <c r="A20" s="14" t="s">
        <v>61</v>
      </c>
      <c r="B20" s="27">
        <v>14</v>
      </c>
      <c r="C20" s="22">
        <v>8</v>
      </c>
      <c r="D20" s="28">
        <v>1.8</v>
      </c>
      <c r="E20" s="27">
        <v>12</v>
      </c>
      <c r="F20" s="22">
        <v>5</v>
      </c>
      <c r="G20" s="28">
        <v>1</v>
      </c>
      <c r="H20" s="27">
        <v>8</v>
      </c>
      <c r="I20" s="22">
        <v>3</v>
      </c>
      <c r="J20" s="28">
        <v>0.13</v>
      </c>
      <c r="K20" s="27">
        <v>13</v>
      </c>
      <c r="L20" s="22">
        <v>6</v>
      </c>
      <c r="M20" s="28">
        <v>0.76</v>
      </c>
      <c r="N20" s="27">
        <v>12</v>
      </c>
      <c r="O20" s="22">
        <v>6</v>
      </c>
      <c r="P20" s="28">
        <v>0.93</v>
      </c>
      <c r="Q20" s="37">
        <v>11.0584304884643</v>
      </c>
      <c r="R20" s="38">
        <v>5.7113432588521098</v>
      </c>
      <c r="S20" s="36">
        <v>0.67454757714236901</v>
      </c>
      <c r="T20" s="37">
        <v>9.9186703591176109</v>
      </c>
      <c r="U20" s="38">
        <v>5.0655547152183402</v>
      </c>
      <c r="V20" s="36">
        <v>0.64537885486860602</v>
      </c>
      <c r="W20" s="37">
        <v>9.4112171343612694</v>
      </c>
      <c r="X20" s="38">
        <v>5.5770596460548498</v>
      </c>
      <c r="Y20" s="36">
        <v>0.57941456909918199</v>
      </c>
      <c r="Z20" s="37">
        <v>11</v>
      </c>
      <c r="AA20" s="38">
        <v>7</v>
      </c>
      <c r="AB20" s="36">
        <v>1.07</v>
      </c>
      <c r="AC20" s="37">
        <v>11.3374466660267</v>
      </c>
      <c r="AD20" s="38">
        <v>4.6158625061356897</v>
      </c>
      <c r="AE20" s="36">
        <v>0.81073078828961498</v>
      </c>
      <c r="AF20" s="37">
        <v>12.682475354485099</v>
      </c>
      <c r="AG20" s="38">
        <v>5.33606932387179</v>
      </c>
      <c r="AH20" s="36">
        <v>0.69773376573308299</v>
      </c>
      <c r="AI20" s="37">
        <v>9</v>
      </c>
      <c r="AJ20" s="38">
        <v>4</v>
      </c>
      <c r="AK20" s="36">
        <v>0.67766000000000004</v>
      </c>
      <c r="AL20" s="37">
        <v>7</v>
      </c>
      <c r="AM20" s="38">
        <v>3</v>
      </c>
      <c r="AN20" s="36">
        <v>0.30369000000000002</v>
      </c>
      <c r="AO20" s="37">
        <v>9.12152550490271</v>
      </c>
      <c r="AP20" s="38">
        <v>5.3268564947404702</v>
      </c>
      <c r="AQ20" s="36">
        <v>0.45923080916020997</v>
      </c>
      <c r="AR20" s="37">
        <v>11</v>
      </c>
      <c r="AS20" s="38">
        <v>8</v>
      </c>
      <c r="AT20" s="36">
        <v>0.94127000000000005</v>
      </c>
      <c r="AU20" s="37">
        <v>12</v>
      </c>
      <c r="AV20" s="38">
        <v>7</v>
      </c>
      <c r="AW20" s="36">
        <v>1.131</v>
      </c>
      <c r="AX20" s="37">
        <v>7.4163830943848801</v>
      </c>
      <c r="AY20" s="38">
        <v>4.7949974543631004</v>
      </c>
      <c r="AZ20" s="36">
        <v>0.73712965741418102</v>
      </c>
      <c r="BA20" s="37">
        <v>10.5824043247595</v>
      </c>
      <c r="BB20" s="38">
        <v>8.5876668799310991</v>
      </c>
      <c r="BC20" s="36">
        <v>0.92941833103323002</v>
      </c>
      <c r="BD20" s="37">
        <v>16.578673914808999</v>
      </c>
      <c r="BE20" s="38">
        <v>11.714374608051299</v>
      </c>
      <c r="BF20" s="36">
        <v>1.1857565405198101</v>
      </c>
      <c r="BG20" s="37">
        <v>12.7231537033961</v>
      </c>
      <c r="BH20" s="38">
        <v>8.1575119985156093</v>
      </c>
      <c r="BI20" s="36">
        <v>1.0675061178630401</v>
      </c>
      <c r="BJ20" s="37">
        <v>16.707036573535099</v>
      </c>
      <c r="BK20" s="38">
        <v>6.3732207784784798</v>
      </c>
      <c r="BL20" s="36">
        <v>1.05605865628458</v>
      </c>
      <c r="BM20" s="37">
        <v>21.138801228234801</v>
      </c>
      <c r="BN20" s="38">
        <v>9.9492427492869897</v>
      </c>
      <c r="BO20" s="36">
        <v>2.2263896633451199</v>
      </c>
      <c r="BP20" s="37">
        <v>14.7308343410186</v>
      </c>
      <c r="BQ20" s="38">
        <v>7.78187153976417</v>
      </c>
      <c r="BR20" s="36">
        <v>0.76577817939030102</v>
      </c>
      <c r="BS20" s="37">
        <v>14.470856104090901</v>
      </c>
      <c r="BT20" s="38">
        <v>5.2435348696278101</v>
      </c>
      <c r="BU20" s="36">
        <v>0.48584286245564601</v>
      </c>
      <c r="BV20" s="37">
        <v>20.312263002774198</v>
      </c>
      <c r="BW20" s="38">
        <v>4.61181684898113</v>
      </c>
      <c r="BX20" s="36">
        <v>0.535583320271796</v>
      </c>
      <c r="BY20" s="37">
        <v>26.858103791779001</v>
      </c>
      <c r="BZ20" s="38">
        <v>8.8653949841269704</v>
      </c>
      <c r="CA20" s="36">
        <v>1.3377158952999399</v>
      </c>
      <c r="CB20" s="37">
        <v>27.360445402021298</v>
      </c>
      <c r="CC20" s="38">
        <v>13.967048080839101</v>
      </c>
      <c r="CD20" s="36">
        <v>1.6719094654370199</v>
      </c>
      <c r="CE20" s="37">
        <v>29.815062504903199</v>
      </c>
      <c r="CF20" s="38">
        <v>16.165948847804501</v>
      </c>
      <c r="CG20" s="36">
        <v>1.44297875610286</v>
      </c>
      <c r="CH20" s="37">
        <v>31.7498274268494</v>
      </c>
      <c r="CI20" s="38">
        <v>16.967659415755101</v>
      </c>
      <c r="CJ20" s="36">
        <v>1.90324015980968</v>
      </c>
      <c r="CK20" s="37">
        <v>38.867713607854</v>
      </c>
      <c r="CL20" s="38">
        <v>16.279091735384199</v>
      </c>
      <c r="CM20" s="36">
        <v>2.1191135185799799</v>
      </c>
      <c r="CN20" s="37">
        <v>49.000763806003199</v>
      </c>
      <c r="CO20" s="38">
        <v>13.5701952490999</v>
      </c>
      <c r="CP20" s="36">
        <v>1.90536530515657</v>
      </c>
      <c r="CQ20" s="37">
        <v>56.467503510414502</v>
      </c>
      <c r="CR20" s="38">
        <v>22.533840556891299</v>
      </c>
      <c r="CS20" s="36">
        <v>3.0772587328519099</v>
      </c>
      <c r="CT20" s="37">
        <v>56</v>
      </c>
      <c r="CU20" s="38">
        <v>28</v>
      </c>
      <c r="CV20" s="36">
        <v>3.82</v>
      </c>
      <c r="CW20" s="37">
        <v>46</v>
      </c>
      <c r="CX20" s="38">
        <v>23</v>
      </c>
      <c r="CY20" s="36">
        <v>3.02</v>
      </c>
      <c r="CZ20" s="37">
        <v>46.665698424199803</v>
      </c>
      <c r="DA20" s="38">
        <v>26.1902742650378</v>
      </c>
      <c r="DB20" s="36">
        <v>3.27229598533303</v>
      </c>
      <c r="DC20" s="230">
        <v>50.254634370415303</v>
      </c>
      <c r="DD20" s="231">
        <v>24.854672712882099</v>
      </c>
      <c r="DE20" s="232">
        <v>3.4802045089848299</v>
      </c>
      <c r="DF20" s="40">
        <f t="shared" si="0"/>
        <v>3.5889359462154999</v>
      </c>
      <c r="DG20" s="41">
        <f t="shared" si="1"/>
        <v>-1.3356015521557012</v>
      </c>
      <c r="DH20" s="39">
        <f t="shared" si="2"/>
        <v>0.2079085236517999</v>
      </c>
    </row>
    <row r="21" spans="1:112">
      <c r="A21" s="14" t="s">
        <v>14</v>
      </c>
      <c r="B21" s="27">
        <v>31</v>
      </c>
      <c r="C21" s="22">
        <v>12</v>
      </c>
      <c r="D21" s="28">
        <v>1</v>
      </c>
      <c r="E21" s="27">
        <v>38</v>
      </c>
      <c r="F21" s="22">
        <v>15</v>
      </c>
      <c r="G21" s="28">
        <v>1.6</v>
      </c>
      <c r="H21" s="27">
        <v>43</v>
      </c>
      <c r="I21" s="22">
        <v>23</v>
      </c>
      <c r="J21" s="28">
        <v>2.64</v>
      </c>
      <c r="K21" s="27">
        <v>38</v>
      </c>
      <c r="L21" s="22">
        <v>22</v>
      </c>
      <c r="M21" s="28">
        <v>2.38</v>
      </c>
      <c r="N21" s="27">
        <v>36</v>
      </c>
      <c r="O21" s="22">
        <v>20</v>
      </c>
      <c r="P21" s="28">
        <v>1.8</v>
      </c>
      <c r="Q21" s="37">
        <v>36.161776088365002</v>
      </c>
      <c r="R21" s="38">
        <v>16.531474432848299</v>
      </c>
      <c r="S21" s="36">
        <v>1.47944425103147</v>
      </c>
      <c r="T21" s="37">
        <v>37.044932032219499</v>
      </c>
      <c r="U21" s="38">
        <v>15.6409276606293</v>
      </c>
      <c r="V21" s="36">
        <v>1.4231286077218701</v>
      </c>
      <c r="W21" s="37">
        <v>35.445919769454001</v>
      </c>
      <c r="X21" s="38">
        <v>15.290634683912799</v>
      </c>
      <c r="Y21" s="36">
        <v>1.4107577367855499</v>
      </c>
      <c r="Z21" s="37">
        <v>36</v>
      </c>
      <c r="AA21" s="38">
        <v>14</v>
      </c>
      <c r="AB21" s="36">
        <v>1.8</v>
      </c>
      <c r="AC21" s="37">
        <v>38.487711055858099</v>
      </c>
      <c r="AD21" s="38">
        <v>19.888440460002499</v>
      </c>
      <c r="AE21" s="36">
        <v>2.6439713109282001</v>
      </c>
      <c r="AF21" s="37">
        <v>37.349383768456299</v>
      </c>
      <c r="AG21" s="38">
        <v>23.558953544690599</v>
      </c>
      <c r="AH21" s="36">
        <v>2.8859259290433901</v>
      </c>
      <c r="AI21" s="37">
        <v>38</v>
      </c>
      <c r="AJ21" s="38">
        <v>25</v>
      </c>
      <c r="AK21" s="36">
        <v>3.2638600000000002</v>
      </c>
      <c r="AL21" s="37">
        <v>34</v>
      </c>
      <c r="AM21" s="38">
        <v>18</v>
      </c>
      <c r="AN21" s="36">
        <v>2.0358700000000001</v>
      </c>
      <c r="AO21" s="37">
        <v>33.507094104820702</v>
      </c>
      <c r="AP21" s="38">
        <v>15.277901410270101</v>
      </c>
      <c r="AQ21" s="36">
        <v>1.5752769740749499</v>
      </c>
      <c r="AR21" s="37">
        <v>39</v>
      </c>
      <c r="AS21" s="38">
        <v>22</v>
      </c>
      <c r="AT21" s="36">
        <v>2.7897500000000002</v>
      </c>
      <c r="AU21" s="37">
        <v>36</v>
      </c>
      <c r="AV21" s="38">
        <v>21</v>
      </c>
      <c r="AW21" s="36">
        <v>3.0190000000000001</v>
      </c>
      <c r="AX21" s="37">
        <v>38.995025583335199</v>
      </c>
      <c r="AY21" s="38">
        <v>22.3037432519159</v>
      </c>
      <c r="AZ21" s="36">
        <v>3.6813750185704701</v>
      </c>
      <c r="BA21" s="37">
        <v>36.445776274519297</v>
      </c>
      <c r="BB21" s="38">
        <v>19.402139109962199</v>
      </c>
      <c r="BC21" s="36">
        <v>3.0110389782587701</v>
      </c>
      <c r="BD21" s="37">
        <v>33.9588998914397</v>
      </c>
      <c r="BE21" s="38">
        <v>14.5179588512527</v>
      </c>
      <c r="BF21" s="36">
        <v>2.14635598320924</v>
      </c>
      <c r="BG21" s="37">
        <v>31.457560460118401</v>
      </c>
      <c r="BH21" s="38">
        <v>17.476827021276399</v>
      </c>
      <c r="BI21" s="36">
        <v>2.3174695441797302</v>
      </c>
      <c r="BJ21" s="37">
        <v>35.034245861293897</v>
      </c>
      <c r="BK21" s="38">
        <v>20.2974976401593</v>
      </c>
      <c r="BL21" s="36">
        <v>2.3102361235006899</v>
      </c>
      <c r="BM21" s="37">
        <v>44.200762705216803</v>
      </c>
      <c r="BN21" s="38">
        <v>21.536443469998002</v>
      </c>
      <c r="BO21" s="36">
        <v>2.2083034973658799</v>
      </c>
      <c r="BP21" s="37">
        <v>29.6897644321934</v>
      </c>
      <c r="BQ21" s="38">
        <v>17.396073497997602</v>
      </c>
      <c r="BR21" s="36">
        <v>1.77415522723401</v>
      </c>
      <c r="BS21" s="37">
        <v>33.6215603619668</v>
      </c>
      <c r="BT21" s="38">
        <v>21.052692777932901</v>
      </c>
      <c r="BU21" s="36">
        <v>2.7791962733461499</v>
      </c>
      <c r="BV21" s="37">
        <v>44.018585353462399</v>
      </c>
      <c r="BW21" s="38">
        <v>24.7368466330032</v>
      </c>
      <c r="BX21" s="36">
        <v>3.3549282051015901</v>
      </c>
      <c r="BY21" s="37">
        <v>50.942138749936198</v>
      </c>
      <c r="BZ21" s="38">
        <v>24.317294837215801</v>
      </c>
      <c r="CA21" s="36">
        <v>3.02571208161587</v>
      </c>
      <c r="CB21" s="37">
        <v>44.532160121350302</v>
      </c>
      <c r="CC21" s="38">
        <v>19.411337979153402</v>
      </c>
      <c r="CD21" s="36">
        <v>2.6290531393944399</v>
      </c>
      <c r="CE21" s="37">
        <v>43.748865499446701</v>
      </c>
      <c r="CF21" s="38">
        <v>17.676585478345</v>
      </c>
      <c r="CG21" s="36">
        <v>1.96312634972334</v>
      </c>
      <c r="CH21" s="37">
        <v>46.448620656047297</v>
      </c>
      <c r="CI21" s="38">
        <v>19.551096481425301</v>
      </c>
      <c r="CJ21" s="36">
        <v>1.87820200590278</v>
      </c>
      <c r="CK21" s="37">
        <v>38.729814498390603</v>
      </c>
      <c r="CL21" s="38">
        <v>18.511969017186399</v>
      </c>
      <c r="CM21" s="36">
        <v>2.6392816654395199</v>
      </c>
      <c r="CN21" s="37">
        <v>37.442634197369799</v>
      </c>
      <c r="CO21" s="38">
        <v>16.088328661498501</v>
      </c>
      <c r="CP21" s="36">
        <v>2.4481052398607801</v>
      </c>
      <c r="CQ21" s="37">
        <v>38.6594048889541</v>
      </c>
      <c r="CR21" s="38">
        <v>15.947108298287899</v>
      </c>
      <c r="CS21" s="36">
        <v>2.6509682744899701</v>
      </c>
      <c r="CT21" s="37">
        <v>36</v>
      </c>
      <c r="CU21" s="38">
        <v>18</v>
      </c>
      <c r="CV21" s="36">
        <v>3.1</v>
      </c>
      <c r="CW21" s="37">
        <v>41</v>
      </c>
      <c r="CX21" s="38">
        <v>20</v>
      </c>
      <c r="CY21" s="36">
        <v>2.68</v>
      </c>
      <c r="CZ21" s="37">
        <v>37.904435707505201</v>
      </c>
      <c r="DA21" s="38">
        <v>20.440302602856299</v>
      </c>
      <c r="DB21" s="36">
        <v>3.0657818590217101</v>
      </c>
      <c r="DC21" s="230">
        <v>37.442401052639497</v>
      </c>
      <c r="DD21" s="231">
        <v>19.1924779920815</v>
      </c>
      <c r="DE21" s="232">
        <v>2.7392014300812502</v>
      </c>
      <c r="DF21" s="40">
        <f t="shared" si="0"/>
        <v>-0.46203465486570394</v>
      </c>
      <c r="DG21" s="41">
        <f t="shared" si="1"/>
        <v>-1.2478246107747992</v>
      </c>
      <c r="DH21" s="39">
        <f t="shared" si="2"/>
        <v>-0.32658042894045991</v>
      </c>
    </row>
    <row r="22" spans="1:112">
      <c r="A22" s="14" t="s">
        <v>83</v>
      </c>
      <c r="B22" s="27"/>
      <c r="C22" s="22"/>
      <c r="D22" s="28"/>
      <c r="E22" s="27"/>
      <c r="F22" s="22"/>
      <c r="G22" s="28"/>
      <c r="H22" s="27"/>
      <c r="I22" s="22"/>
      <c r="J22" s="28"/>
      <c r="K22" s="27"/>
      <c r="L22" s="22"/>
      <c r="M22" s="28"/>
      <c r="N22" s="27"/>
      <c r="O22" s="22"/>
      <c r="P22" s="28"/>
      <c r="Q22" s="37"/>
      <c r="R22" s="38"/>
      <c r="S22" s="36"/>
      <c r="T22" s="37"/>
      <c r="U22" s="38"/>
      <c r="V22" s="36"/>
      <c r="W22" s="37"/>
      <c r="X22" s="38"/>
      <c r="Y22" s="36"/>
      <c r="Z22" s="37"/>
      <c r="AA22" s="38"/>
      <c r="AB22" s="36"/>
      <c r="AC22" s="37"/>
      <c r="AD22" s="38"/>
      <c r="AE22" s="36"/>
      <c r="AF22" s="37"/>
      <c r="AG22" s="38"/>
      <c r="AH22" s="36"/>
      <c r="AI22" s="37">
        <v>14</v>
      </c>
      <c r="AJ22" s="38">
        <v>9</v>
      </c>
      <c r="AK22" s="36">
        <v>0.92093999999999998</v>
      </c>
      <c r="AL22" s="37">
        <v>10</v>
      </c>
      <c r="AM22" s="38">
        <v>8</v>
      </c>
      <c r="AN22" s="36">
        <v>0.69184000000000001</v>
      </c>
      <c r="AO22" s="37">
        <v>5.5138255984622804</v>
      </c>
      <c r="AP22" s="38">
        <v>3.8629439821425202</v>
      </c>
      <c r="AQ22" s="36">
        <v>0.30921033536294801</v>
      </c>
      <c r="AR22" s="37">
        <v>10</v>
      </c>
      <c r="AS22" s="38">
        <v>7</v>
      </c>
      <c r="AT22" s="36">
        <v>0.58721000000000001</v>
      </c>
      <c r="AU22" s="37">
        <v>13</v>
      </c>
      <c r="AV22" s="38">
        <v>10</v>
      </c>
      <c r="AW22" s="36">
        <v>0.85299999999999998</v>
      </c>
      <c r="AX22" s="37">
        <v>9.7771685118771892</v>
      </c>
      <c r="AY22" s="38">
        <v>6.7821461903443696</v>
      </c>
      <c r="AZ22" s="36">
        <v>0.87685872623191297</v>
      </c>
      <c r="BA22" s="37">
        <v>11.718325222645101</v>
      </c>
      <c r="BB22" s="38">
        <v>7.7887582032762204</v>
      </c>
      <c r="BC22" s="36">
        <v>0.78377286861808204</v>
      </c>
      <c r="BD22" s="37">
        <v>18.1925744278604</v>
      </c>
      <c r="BE22" s="38">
        <v>13.665307359145601</v>
      </c>
      <c r="BF22" s="36">
        <v>0.74369546953864896</v>
      </c>
      <c r="BG22" s="37">
        <v>15.5138537256211</v>
      </c>
      <c r="BH22" s="38">
        <v>12.2438282073312</v>
      </c>
      <c r="BI22" s="36">
        <v>0.91835608278687497</v>
      </c>
      <c r="BJ22" s="37">
        <v>12.3848368747856</v>
      </c>
      <c r="BK22" s="38">
        <v>8.0983390334131702</v>
      </c>
      <c r="BL22" s="36">
        <v>0.70473428018029904</v>
      </c>
      <c r="BM22" s="37">
        <v>12.408223824493801</v>
      </c>
      <c r="BN22" s="38">
        <v>8.0393629483413598</v>
      </c>
      <c r="BO22" s="36">
        <v>0.543370261684334</v>
      </c>
      <c r="BP22" s="37">
        <v>16.384832496973399</v>
      </c>
      <c r="BQ22" s="38">
        <v>10.084943831349101</v>
      </c>
      <c r="BR22" s="36">
        <v>0.82305699650958497</v>
      </c>
      <c r="BS22" s="37">
        <v>20.974323605005399</v>
      </c>
      <c r="BT22" s="38">
        <v>12.8914218988652</v>
      </c>
      <c r="BU22" s="36">
        <v>0.84248285229783204</v>
      </c>
      <c r="BV22" s="37">
        <v>26.996292932454999</v>
      </c>
      <c r="BW22" s="38">
        <v>10.6682089863284</v>
      </c>
      <c r="BX22" s="36">
        <v>0.717181010749537</v>
      </c>
      <c r="BY22" s="37">
        <v>23.810147872592101</v>
      </c>
      <c r="BZ22" s="38">
        <v>12.0047684883403</v>
      </c>
      <c r="CA22" s="36">
        <v>1.39211177350378</v>
      </c>
      <c r="CB22" s="37">
        <v>17.93834547082</v>
      </c>
      <c r="CC22" s="38">
        <v>11.843232096114701</v>
      </c>
      <c r="CD22" s="36">
        <v>1.76132948875294</v>
      </c>
      <c r="CE22" s="37">
        <v>22.942619166697099</v>
      </c>
      <c r="CF22" s="38">
        <v>10.9382968955425</v>
      </c>
      <c r="CG22" s="36">
        <v>1.2132534773011201</v>
      </c>
      <c r="CH22" s="37">
        <v>27.633823634240098</v>
      </c>
      <c r="CI22" s="38">
        <v>12.4300129983893</v>
      </c>
      <c r="CJ22" s="36">
        <v>1.1992211828257799</v>
      </c>
      <c r="CK22" s="37">
        <v>29.750303451886499</v>
      </c>
      <c r="CL22" s="38">
        <v>14.166615278332801</v>
      </c>
      <c r="CM22" s="36">
        <v>1.45588018629079</v>
      </c>
      <c r="CN22" s="37">
        <v>26.622023582182301</v>
      </c>
      <c r="CO22" s="38">
        <v>13.4322119992996</v>
      </c>
      <c r="CP22" s="36">
        <v>1.5301794724975499</v>
      </c>
      <c r="CQ22" s="37">
        <v>21.414666443120002</v>
      </c>
      <c r="CR22" s="38">
        <v>12.4482933995404</v>
      </c>
      <c r="CS22" s="36">
        <v>1.5455324627701501</v>
      </c>
      <c r="CT22" s="37">
        <v>17</v>
      </c>
      <c r="CU22" s="38">
        <v>8</v>
      </c>
      <c r="CV22" s="36">
        <v>0.97</v>
      </c>
      <c r="CW22" s="37">
        <v>21</v>
      </c>
      <c r="CX22" s="38">
        <v>9</v>
      </c>
      <c r="CY22" s="36">
        <v>1.05</v>
      </c>
      <c r="CZ22" s="37">
        <v>28.537739051766899</v>
      </c>
      <c r="DA22" s="38">
        <v>15.193508047014801</v>
      </c>
      <c r="DB22" s="36">
        <v>1.4721308091949299</v>
      </c>
      <c r="DC22" s="230">
        <v>26.832338664692699</v>
      </c>
      <c r="DD22" s="231">
        <v>15.781144746374</v>
      </c>
      <c r="DE22" s="232">
        <v>2.23460748116349</v>
      </c>
      <c r="DF22" s="40">
        <f t="shared" si="0"/>
        <v>-1.7054003870741994</v>
      </c>
      <c r="DG22" s="41">
        <f t="shared" si="1"/>
        <v>0.58763669935919971</v>
      </c>
      <c r="DH22" s="39">
        <f t="shared" si="2"/>
        <v>0.76247667196856006</v>
      </c>
    </row>
    <row r="23" spans="1:112">
      <c r="A23" s="14" t="s">
        <v>20</v>
      </c>
      <c r="B23" s="27">
        <v>24</v>
      </c>
      <c r="C23" s="22">
        <v>9</v>
      </c>
      <c r="D23" s="28">
        <v>0.6</v>
      </c>
      <c r="E23" s="27">
        <v>18</v>
      </c>
      <c r="F23" s="22">
        <v>5</v>
      </c>
      <c r="G23" s="28">
        <v>0.3</v>
      </c>
      <c r="H23" s="27">
        <v>21</v>
      </c>
      <c r="I23" s="22">
        <v>6</v>
      </c>
      <c r="J23" s="28">
        <v>0.35</v>
      </c>
      <c r="K23" s="27">
        <v>28</v>
      </c>
      <c r="L23" s="22">
        <v>6</v>
      </c>
      <c r="M23" s="28">
        <v>0.54</v>
      </c>
      <c r="N23" s="27">
        <v>25</v>
      </c>
      <c r="O23" s="22">
        <v>8</v>
      </c>
      <c r="P23" s="28">
        <v>0.84</v>
      </c>
      <c r="Q23" s="37">
        <v>19.237269426117098</v>
      </c>
      <c r="R23" s="38">
        <v>7.8207403708703103</v>
      </c>
      <c r="S23" s="36">
        <v>0.676941332576385</v>
      </c>
      <c r="T23" s="37">
        <v>15.7308094789127</v>
      </c>
      <c r="U23" s="38">
        <v>6.5041596048824797</v>
      </c>
      <c r="V23" s="36">
        <v>0.52898985031552603</v>
      </c>
      <c r="W23" s="37">
        <v>14.346029860901099</v>
      </c>
      <c r="X23" s="38">
        <v>5.9435853095534599</v>
      </c>
      <c r="Y23" s="36">
        <v>0.44012186755134902</v>
      </c>
      <c r="Z23" s="37">
        <v>19</v>
      </c>
      <c r="AA23" s="38">
        <v>5</v>
      </c>
      <c r="AB23" s="36">
        <v>0.42</v>
      </c>
      <c r="AC23" s="37">
        <v>18.249797450669799</v>
      </c>
      <c r="AD23" s="38">
        <v>3.1334347365370099</v>
      </c>
      <c r="AE23" s="36">
        <v>0.39652775813663699</v>
      </c>
      <c r="AF23" s="37">
        <v>14.295591647117799</v>
      </c>
      <c r="AG23" s="38">
        <v>4.4289093523653298</v>
      </c>
      <c r="AH23" s="36">
        <v>0.24816171879931501</v>
      </c>
      <c r="AI23" s="37">
        <v>18</v>
      </c>
      <c r="AJ23" s="38">
        <v>8</v>
      </c>
      <c r="AK23" s="36">
        <v>0.29916999999999999</v>
      </c>
      <c r="AL23" s="37">
        <v>19</v>
      </c>
      <c r="AM23" s="38">
        <v>8</v>
      </c>
      <c r="AN23" s="36">
        <v>0.38943</v>
      </c>
      <c r="AO23" s="37">
        <v>20.338404107593099</v>
      </c>
      <c r="AP23" s="38">
        <v>8.2098484283036708</v>
      </c>
      <c r="AQ23" s="36">
        <v>0.95529052785018098</v>
      </c>
      <c r="AR23" s="37">
        <v>16</v>
      </c>
      <c r="AS23" s="38">
        <v>6</v>
      </c>
      <c r="AT23" s="36">
        <v>0.85697999999999996</v>
      </c>
      <c r="AU23" s="37">
        <v>10</v>
      </c>
      <c r="AV23" s="38">
        <v>4</v>
      </c>
      <c r="AW23" s="36">
        <v>0.215</v>
      </c>
      <c r="AX23" s="37">
        <v>12.287712499541399</v>
      </c>
      <c r="AY23" s="38">
        <v>3.5377545094684701</v>
      </c>
      <c r="AZ23" s="36">
        <v>0.15424088347023601</v>
      </c>
      <c r="BA23" s="37">
        <v>14.3788944022303</v>
      </c>
      <c r="BB23" s="38">
        <v>4.1264020458875796</v>
      </c>
      <c r="BC23" s="36">
        <v>0.190582167244712</v>
      </c>
      <c r="BD23" s="37">
        <v>15.9379577882536</v>
      </c>
      <c r="BE23" s="38">
        <v>4.0014069144784497</v>
      </c>
      <c r="BF23" s="36">
        <v>0.17984179411944301</v>
      </c>
      <c r="BG23" s="37">
        <v>14.651614154873201</v>
      </c>
      <c r="BH23" s="38">
        <v>3.6109399423940101</v>
      </c>
      <c r="BI23" s="36">
        <v>0.19709204539212399</v>
      </c>
      <c r="BJ23" s="37">
        <v>14.572932647436099</v>
      </c>
      <c r="BK23" s="38">
        <v>6.2525792637453597</v>
      </c>
      <c r="BL23" s="36">
        <v>0.36811184313102902</v>
      </c>
      <c r="BM23" s="37">
        <v>12.7657497595201</v>
      </c>
      <c r="BN23" s="38">
        <v>4.7903726834771296</v>
      </c>
      <c r="BO23" s="36">
        <v>0.24178956963175499</v>
      </c>
      <c r="BP23" s="37">
        <v>16.002478048626902</v>
      </c>
      <c r="BQ23" s="38">
        <v>4.2963011927913701</v>
      </c>
      <c r="BR23" s="36">
        <v>0.33825243210981398</v>
      </c>
      <c r="BS23" s="37">
        <v>20.4920474222297</v>
      </c>
      <c r="BT23" s="38">
        <v>5.3127703544634199</v>
      </c>
      <c r="BU23" s="36">
        <v>0.26974325141806699</v>
      </c>
      <c r="BV23" s="37">
        <v>21.101246374722599</v>
      </c>
      <c r="BW23" s="38">
        <v>8.4063949120550294</v>
      </c>
      <c r="BX23" s="36">
        <v>0.60925479913477798</v>
      </c>
      <c r="BY23" s="37">
        <v>19.715108910137399</v>
      </c>
      <c r="BZ23" s="38">
        <v>7.8030560492758196</v>
      </c>
      <c r="CA23" s="36">
        <v>0.68041442200757596</v>
      </c>
      <c r="CB23" s="37">
        <v>23.740359657908801</v>
      </c>
      <c r="CC23" s="38">
        <v>5.7399428274397897</v>
      </c>
      <c r="CD23" s="36">
        <v>0.54381464890318398</v>
      </c>
      <c r="CE23" s="37">
        <v>21.407806998240002</v>
      </c>
      <c r="CF23" s="38">
        <v>7.1296364414555402</v>
      </c>
      <c r="CG23" s="36">
        <v>0.64869067192040397</v>
      </c>
      <c r="CH23" s="37">
        <v>18.197313465834501</v>
      </c>
      <c r="CI23" s="38">
        <v>7.95003003284749</v>
      </c>
      <c r="CJ23" s="36">
        <v>0.43996255326657102</v>
      </c>
      <c r="CK23" s="37">
        <v>21.711849449377599</v>
      </c>
      <c r="CL23" s="38">
        <v>6.9578569063860298</v>
      </c>
      <c r="CM23" s="36">
        <v>0.310588698296906</v>
      </c>
      <c r="CN23" s="37">
        <v>15.7110073797915</v>
      </c>
      <c r="CO23" s="38">
        <v>3.4407521240155798</v>
      </c>
      <c r="CP23" s="36">
        <v>0.164971648439945</v>
      </c>
      <c r="CQ23" s="37">
        <v>10.697060836651699</v>
      </c>
      <c r="CR23" s="38">
        <v>1.60421769447218</v>
      </c>
      <c r="CS23" s="36">
        <v>7.7574081860661406E-2</v>
      </c>
      <c r="CT23" s="37">
        <v>16</v>
      </c>
      <c r="CU23" s="38">
        <v>6</v>
      </c>
      <c r="CV23" s="36">
        <v>0.42</v>
      </c>
      <c r="CW23" s="37">
        <v>19</v>
      </c>
      <c r="CX23" s="38">
        <v>5</v>
      </c>
      <c r="CY23" s="36">
        <v>0.37</v>
      </c>
      <c r="CZ23" s="37">
        <v>22.4796122466608</v>
      </c>
      <c r="DA23" s="38">
        <v>3.2305765543330098</v>
      </c>
      <c r="DB23" s="36">
        <v>0.40659302390223601</v>
      </c>
      <c r="DC23" s="230">
        <v>23.838932068988299</v>
      </c>
      <c r="DD23" s="231">
        <v>9.2385473554328001</v>
      </c>
      <c r="DE23" s="232">
        <v>0.79737000664395097</v>
      </c>
      <c r="DF23" s="40">
        <f t="shared" si="0"/>
        <v>1.3593198223274996</v>
      </c>
      <c r="DG23" s="41">
        <f t="shared" si="1"/>
        <v>6.0079708010997903</v>
      </c>
      <c r="DH23" s="39">
        <f t="shared" si="2"/>
        <v>0.39077698274171496</v>
      </c>
    </row>
    <row r="24" spans="1:112">
      <c r="A24" s="14" t="s">
        <v>33</v>
      </c>
      <c r="B24" s="27">
        <v>33</v>
      </c>
      <c r="C24" s="22">
        <v>18</v>
      </c>
      <c r="D24" s="28">
        <v>2.1</v>
      </c>
      <c r="E24" s="27">
        <v>36</v>
      </c>
      <c r="F24" s="22">
        <v>18</v>
      </c>
      <c r="G24" s="28">
        <v>2.1</v>
      </c>
      <c r="H24" s="27">
        <v>39</v>
      </c>
      <c r="I24" s="22">
        <v>21</v>
      </c>
      <c r="J24" s="28">
        <v>1.86</v>
      </c>
      <c r="K24" s="27">
        <v>37</v>
      </c>
      <c r="L24" s="22">
        <v>18</v>
      </c>
      <c r="M24" s="28">
        <v>1.33</v>
      </c>
      <c r="N24" s="27">
        <v>32</v>
      </c>
      <c r="O24" s="22">
        <v>11</v>
      </c>
      <c r="P24" s="28">
        <v>0.85</v>
      </c>
      <c r="Q24" s="37">
        <v>27.4663139897253</v>
      </c>
      <c r="R24" s="38">
        <v>11.9753715576218</v>
      </c>
      <c r="S24" s="36">
        <v>1.60535259187749</v>
      </c>
      <c r="T24" s="37">
        <v>27.962533090144099</v>
      </c>
      <c r="U24" s="38">
        <v>16.8857050386598</v>
      </c>
      <c r="V24" s="36">
        <v>1.88669862894788</v>
      </c>
      <c r="W24" s="37">
        <v>23.033104844106301</v>
      </c>
      <c r="X24" s="38">
        <v>14.3549929784452</v>
      </c>
      <c r="Y24" s="36">
        <v>1.04685532761378</v>
      </c>
      <c r="Z24" s="37">
        <v>15</v>
      </c>
      <c r="AA24" s="38">
        <v>8</v>
      </c>
      <c r="AB24" s="36">
        <v>0.54</v>
      </c>
      <c r="AC24" s="37">
        <v>17.685529352689102</v>
      </c>
      <c r="AD24" s="38">
        <v>6.5883132181236004</v>
      </c>
      <c r="AE24" s="36">
        <v>0.337412649027166</v>
      </c>
      <c r="AF24" s="37">
        <v>21.753847733172901</v>
      </c>
      <c r="AG24" s="38">
        <v>11.602736745114701</v>
      </c>
      <c r="AH24" s="36">
        <v>0.85552769839905596</v>
      </c>
      <c r="AI24" s="37">
        <v>24</v>
      </c>
      <c r="AJ24" s="38">
        <v>14</v>
      </c>
      <c r="AK24" s="36">
        <v>1.57697</v>
      </c>
      <c r="AL24" s="37">
        <v>27</v>
      </c>
      <c r="AM24" s="38">
        <v>16</v>
      </c>
      <c r="AN24" s="36">
        <v>2.2297099999999999</v>
      </c>
      <c r="AO24" s="37">
        <v>27.657221322722801</v>
      </c>
      <c r="AP24" s="38">
        <v>15.4854519232181</v>
      </c>
      <c r="AQ24" s="36">
        <v>1.68115560993255</v>
      </c>
      <c r="AR24" s="37">
        <v>22</v>
      </c>
      <c r="AS24" s="38">
        <v>12</v>
      </c>
      <c r="AT24" s="36">
        <v>0.89129000000000003</v>
      </c>
      <c r="AU24" s="37">
        <v>20</v>
      </c>
      <c r="AV24" s="38">
        <v>12</v>
      </c>
      <c r="AW24" s="36">
        <v>1.169</v>
      </c>
      <c r="AX24" s="37">
        <v>25.9250457118345</v>
      </c>
      <c r="AY24" s="38">
        <v>15.6150471011634</v>
      </c>
      <c r="AZ24" s="36">
        <v>1.4282285575174001</v>
      </c>
      <c r="BA24" s="37">
        <v>25.600124403418501</v>
      </c>
      <c r="BB24" s="38">
        <v>20.190959590517199</v>
      </c>
      <c r="BC24" s="36">
        <v>1.8879934949934201</v>
      </c>
      <c r="BD24" s="37">
        <v>27.126908478661999</v>
      </c>
      <c r="BE24" s="38">
        <v>17.9880787605635</v>
      </c>
      <c r="BF24" s="36">
        <v>1.8983852396304599</v>
      </c>
      <c r="BG24" s="37">
        <v>33.679659033451799</v>
      </c>
      <c r="BH24" s="38">
        <v>16.133111086040898</v>
      </c>
      <c r="BI24" s="36">
        <v>1.7552822325889801</v>
      </c>
      <c r="BJ24" s="37">
        <v>29.953424892878601</v>
      </c>
      <c r="BK24" s="38">
        <v>15.580818673994701</v>
      </c>
      <c r="BL24" s="36">
        <v>1.55268480309141</v>
      </c>
      <c r="BM24" s="37">
        <v>21.138461628948001</v>
      </c>
      <c r="BN24" s="38">
        <v>12.6248309999651</v>
      </c>
      <c r="BO24" s="36">
        <v>1.4091685309965001</v>
      </c>
      <c r="BP24" s="37">
        <v>28.570200077142399</v>
      </c>
      <c r="BQ24" s="38">
        <v>19.9929374392527</v>
      </c>
      <c r="BR24" s="36">
        <v>2.0581866557094801</v>
      </c>
      <c r="BS24" s="37">
        <v>24.5962165083813</v>
      </c>
      <c r="BT24" s="38">
        <v>18.2814042285063</v>
      </c>
      <c r="BU24" s="36">
        <v>1.98876424919266</v>
      </c>
      <c r="BV24" s="37">
        <v>22.476283361735401</v>
      </c>
      <c r="BW24" s="38">
        <v>15.8591900403918</v>
      </c>
      <c r="BX24" s="36">
        <v>1.6407348509664399</v>
      </c>
      <c r="BY24" s="37">
        <v>22.00356952165</v>
      </c>
      <c r="BZ24" s="38">
        <v>10.5923017725167</v>
      </c>
      <c r="CA24" s="36">
        <v>0.96240070495518104</v>
      </c>
      <c r="CB24" s="37">
        <v>24.0246507866099</v>
      </c>
      <c r="CC24" s="38">
        <v>11.8006321337741</v>
      </c>
      <c r="CD24" s="36">
        <v>0.99252090787112801</v>
      </c>
      <c r="CE24" s="37">
        <v>26.672388788181198</v>
      </c>
      <c r="CF24" s="38">
        <v>12.622248975150599</v>
      </c>
      <c r="CG24" s="36">
        <v>1.2616760599380801</v>
      </c>
      <c r="CH24" s="37">
        <v>21.684739616209399</v>
      </c>
      <c r="CI24" s="38">
        <v>9.6616557214009209</v>
      </c>
      <c r="CJ24" s="36">
        <v>1.45611610741721</v>
      </c>
      <c r="CK24" s="37">
        <v>14.6052774495626</v>
      </c>
      <c r="CL24" s="38">
        <v>7.7550577357484496</v>
      </c>
      <c r="CM24" s="36">
        <v>1.1039278423002199</v>
      </c>
      <c r="CN24" s="37">
        <v>18.2382271879443</v>
      </c>
      <c r="CO24" s="38">
        <v>8.2785836050229396</v>
      </c>
      <c r="CP24" s="36">
        <v>1.03884385433813</v>
      </c>
      <c r="CQ24" s="37">
        <v>22.268640490333301</v>
      </c>
      <c r="CR24" s="38">
        <v>11.5256716791577</v>
      </c>
      <c r="CS24" s="36">
        <v>1.41849589767997</v>
      </c>
      <c r="CT24" s="37">
        <v>17</v>
      </c>
      <c r="CU24" s="38">
        <v>8</v>
      </c>
      <c r="CV24" s="36">
        <v>0.9</v>
      </c>
      <c r="CW24" s="37">
        <v>15</v>
      </c>
      <c r="CX24" s="38">
        <v>7</v>
      </c>
      <c r="CY24" s="36">
        <v>0.79</v>
      </c>
      <c r="CZ24" s="37">
        <v>19.664202193564901</v>
      </c>
      <c r="DA24" s="38">
        <v>11.6051785149194</v>
      </c>
      <c r="DB24" s="36">
        <v>2.0467691617403099</v>
      </c>
      <c r="DC24" s="230">
        <v>20.789798201944699</v>
      </c>
      <c r="DD24" s="231">
        <v>9.1212354710288306</v>
      </c>
      <c r="DE24" s="232">
        <v>1.8967371076870201</v>
      </c>
      <c r="DF24" s="40">
        <f t="shared" si="0"/>
        <v>1.125596008379798</v>
      </c>
      <c r="DG24" s="41">
        <f t="shared" si="1"/>
        <v>-2.4839430438905694</v>
      </c>
      <c r="DH24" s="39">
        <f t="shared" si="2"/>
        <v>-0.15003205405328979</v>
      </c>
    </row>
    <row r="25" spans="1:112">
      <c r="A25" s="14" t="s">
        <v>143</v>
      </c>
      <c r="B25" s="27"/>
      <c r="C25" s="22"/>
      <c r="D25" s="28"/>
      <c r="E25" s="27"/>
      <c r="F25" s="22"/>
      <c r="G25" s="28"/>
      <c r="H25" s="27"/>
      <c r="I25" s="22"/>
      <c r="J25" s="28"/>
      <c r="K25" s="27"/>
      <c r="L25" s="22"/>
      <c r="M25" s="28"/>
      <c r="N25" s="27"/>
      <c r="O25" s="22"/>
      <c r="P25" s="28"/>
      <c r="Q25" s="37"/>
      <c r="R25" s="38"/>
      <c r="S25" s="36"/>
      <c r="T25" s="37"/>
      <c r="U25" s="38"/>
      <c r="V25" s="36"/>
      <c r="W25" s="37"/>
      <c r="X25" s="38"/>
      <c r="Y25" s="36"/>
      <c r="Z25" s="37"/>
      <c r="AA25" s="38"/>
      <c r="AB25" s="36"/>
      <c r="AC25" s="37"/>
      <c r="AD25" s="38"/>
      <c r="AE25" s="36"/>
      <c r="AF25" s="37"/>
      <c r="AG25" s="38"/>
      <c r="AH25" s="36"/>
      <c r="AI25" s="37"/>
      <c r="AJ25" s="38"/>
      <c r="AK25" s="36"/>
      <c r="AL25" s="37"/>
      <c r="AM25" s="38"/>
      <c r="AN25" s="36"/>
      <c r="AO25" s="37"/>
      <c r="AP25" s="38"/>
      <c r="AQ25" s="36"/>
      <c r="AR25" s="37"/>
      <c r="AS25" s="38"/>
      <c r="AT25" s="36"/>
      <c r="AU25" s="37"/>
      <c r="AV25" s="38"/>
      <c r="AW25" s="36"/>
      <c r="AX25" s="37"/>
      <c r="AY25" s="38"/>
      <c r="AZ25" s="36"/>
      <c r="BA25" s="37"/>
      <c r="BB25" s="38"/>
      <c r="BC25" s="36"/>
      <c r="BD25" s="37"/>
      <c r="BE25" s="38"/>
      <c r="BF25" s="36"/>
      <c r="BG25" s="37"/>
      <c r="BH25" s="38"/>
      <c r="BI25" s="36"/>
      <c r="BJ25" s="37"/>
      <c r="BK25" s="38"/>
      <c r="BL25" s="36"/>
      <c r="BM25" s="37"/>
      <c r="BN25" s="38"/>
      <c r="BO25" s="36"/>
      <c r="BP25" s="37"/>
      <c r="BQ25" s="38"/>
      <c r="BR25" s="36"/>
      <c r="BS25" s="37"/>
      <c r="BT25" s="38"/>
      <c r="BU25" s="36"/>
      <c r="BV25" s="37"/>
      <c r="BW25" s="38"/>
      <c r="BX25" s="36"/>
      <c r="BY25" s="37"/>
      <c r="BZ25" s="38"/>
      <c r="CA25" s="36"/>
      <c r="CB25" s="37"/>
      <c r="CC25" s="38"/>
      <c r="CD25" s="36"/>
      <c r="CE25" s="37"/>
      <c r="CF25" s="38"/>
      <c r="CG25" s="36"/>
      <c r="CH25" s="37"/>
      <c r="CI25" s="38"/>
      <c r="CJ25" s="36"/>
      <c r="CK25" s="37"/>
      <c r="CL25" s="38"/>
      <c r="CM25" s="36"/>
      <c r="CN25" s="37"/>
      <c r="CO25" s="38"/>
      <c r="CP25" s="36"/>
      <c r="CQ25" s="37"/>
      <c r="CR25" s="38"/>
      <c r="CS25" s="36"/>
      <c r="CT25" s="37"/>
      <c r="CU25" s="38"/>
      <c r="CV25" s="36"/>
      <c r="CW25" s="37"/>
      <c r="CX25" s="38"/>
      <c r="CY25" s="36"/>
      <c r="CZ25" s="37">
        <v>14.5605038644847</v>
      </c>
      <c r="DA25" s="38">
        <v>7.6246704285455698</v>
      </c>
      <c r="DB25" s="36">
        <v>0.79755358976667801</v>
      </c>
      <c r="DC25" s="230">
        <v>11.8790089893771</v>
      </c>
      <c r="DD25" s="231">
        <v>7.5594481406810603</v>
      </c>
      <c r="DE25" s="232">
        <v>0.82606927916735695</v>
      </c>
      <c r="DF25" s="40">
        <f t="shared" si="0"/>
        <v>-2.6814948751075995</v>
      </c>
      <c r="DG25" s="41">
        <f t="shared" si="1"/>
        <v>-6.5222287864509454E-2</v>
      </c>
      <c r="DH25" s="39">
        <f t="shared" si="2"/>
        <v>2.8515689400678945E-2</v>
      </c>
    </row>
    <row r="26" spans="1:112">
      <c r="A26" s="14" t="s">
        <v>93</v>
      </c>
      <c r="B26" s="27">
        <v>9</v>
      </c>
      <c r="C26" s="22">
        <v>4</v>
      </c>
      <c r="D26" s="28">
        <v>0.8</v>
      </c>
      <c r="E26" s="27">
        <v>13</v>
      </c>
      <c r="F26" s="22">
        <v>5</v>
      </c>
      <c r="G26" s="28">
        <v>0.8</v>
      </c>
      <c r="H26" s="27">
        <v>11</v>
      </c>
      <c r="I26" s="22">
        <v>6</v>
      </c>
      <c r="J26" s="28">
        <v>0.65</v>
      </c>
      <c r="K26" s="27">
        <v>9</v>
      </c>
      <c r="L26" s="22">
        <v>5</v>
      </c>
      <c r="M26" s="28">
        <v>0.26</v>
      </c>
      <c r="N26" s="27">
        <v>8</v>
      </c>
      <c r="O26" s="22">
        <v>5</v>
      </c>
      <c r="P26" s="28">
        <v>0.59</v>
      </c>
      <c r="Q26" s="37">
        <v>6.0500431540236104</v>
      </c>
      <c r="R26" s="38">
        <v>5.69596200358946</v>
      </c>
      <c r="S26" s="36">
        <v>0.84468216827276699</v>
      </c>
      <c r="T26" s="37">
        <v>6.76789835288226</v>
      </c>
      <c r="U26" s="38">
        <v>4.1336271257034403</v>
      </c>
      <c r="V26" s="36">
        <v>0.34330825820750499</v>
      </c>
      <c r="W26" s="37">
        <v>7.3625528825973197</v>
      </c>
      <c r="X26" s="38">
        <v>4.0485528912181001</v>
      </c>
      <c r="Y26" s="36">
        <v>0.54382898993366302</v>
      </c>
      <c r="Z26" s="37">
        <v>7</v>
      </c>
      <c r="AA26" s="38">
        <v>3</v>
      </c>
      <c r="AB26" s="36">
        <v>0.54</v>
      </c>
      <c r="AC26" s="37">
        <v>5.1615175770089703</v>
      </c>
      <c r="AD26" s="38">
        <v>0</v>
      </c>
      <c r="AE26" s="36">
        <v>0</v>
      </c>
      <c r="AF26" s="37">
        <v>8.6176764341362606</v>
      </c>
      <c r="AG26" s="38">
        <v>3.6125413568274798</v>
      </c>
      <c r="AH26" s="36">
        <v>0.56187231845078001</v>
      </c>
      <c r="AI26" s="37">
        <v>11</v>
      </c>
      <c r="AJ26" s="38">
        <v>7</v>
      </c>
      <c r="AK26" s="36">
        <v>0.78249000000000002</v>
      </c>
      <c r="AL26" s="37">
        <v>8</v>
      </c>
      <c r="AM26" s="38">
        <v>4</v>
      </c>
      <c r="AN26" s="36">
        <v>0.43712000000000001</v>
      </c>
      <c r="AO26" s="37">
        <v>6.6937566120263403</v>
      </c>
      <c r="AP26" s="38">
        <v>4.5842237759869198</v>
      </c>
      <c r="AQ26" s="36">
        <v>0.76320972135852605</v>
      </c>
      <c r="AR26" s="37">
        <v>10</v>
      </c>
      <c r="AS26" s="38">
        <v>6</v>
      </c>
      <c r="AT26" s="36">
        <v>0.67873000000000006</v>
      </c>
      <c r="AU26" s="37">
        <v>8</v>
      </c>
      <c r="AV26" s="38">
        <v>4</v>
      </c>
      <c r="AW26" s="36">
        <v>0.40500000000000003</v>
      </c>
      <c r="AX26" s="37">
        <v>4.8391541299633598</v>
      </c>
      <c r="AY26" s="38">
        <v>3.8885644143868299</v>
      </c>
      <c r="AZ26" s="36">
        <v>0.44663603067840801</v>
      </c>
      <c r="BA26" s="37">
        <v>5.7540637831625396</v>
      </c>
      <c r="BB26" s="38">
        <v>2.2151763838815799</v>
      </c>
      <c r="BC26" s="36">
        <v>0.21402585816619801</v>
      </c>
      <c r="BD26" s="37">
        <v>6.5380538763103297</v>
      </c>
      <c r="BE26" s="38">
        <v>2.6515864914918699</v>
      </c>
      <c r="BF26" s="36">
        <v>0.38127275157999302</v>
      </c>
      <c r="BG26" s="37">
        <v>8.5080827662491103</v>
      </c>
      <c r="BH26" s="38">
        <v>6.4561471797916701</v>
      </c>
      <c r="BI26" s="36">
        <v>0.83003615907334805</v>
      </c>
      <c r="BJ26" s="37">
        <v>9.5920465780034494</v>
      </c>
      <c r="BK26" s="38">
        <v>7.2050767219387497</v>
      </c>
      <c r="BL26" s="36">
        <v>0.76952726587279696</v>
      </c>
      <c r="BM26" s="37">
        <v>10.1135881008457</v>
      </c>
      <c r="BN26" s="38">
        <v>7.0820760617130603</v>
      </c>
      <c r="BO26" s="36">
        <v>0.52632766459220504</v>
      </c>
      <c r="BP26" s="37">
        <v>8.5828142335264896</v>
      </c>
      <c r="BQ26" s="38">
        <v>3.2924211961612802</v>
      </c>
      <c r="BR26" s="36">
        <v>0.54021936650911495</v>
      </c>
      <c r="BS26" s="37">
        <v>9.3225160121362105</v>
      </c>
      <c r="BT26" s="38">
        <v>4.2695318342038302</v>
      </c>
      <c r="BU26" s="36">
        <v>0.52164326273638395</v>
      </c>
      <c r="BV26" s="37">
        <v>9.1680100511886202</v>
      </c>
      <c r="BW26" s="38">
        <v>4.1280061305905598</v>
      </c>
      <c r="BX26" s="36">
        <v>0.44486160024043098</v>
      </c>
      <c r="BY26" s="37">
        <v>6.2872450243228899</v>
      </c>
      <c r="BZ26" s="38">
        <v>4.7333584564709001</v>
      </c>
      <c r="CA26" s="36">
        <v>0.457723810400331</v>
      </c>
      <c r="CB26" s="37">
        <v>7.2502812758050901</v>
      </c>
      <c r="CC26" s="38">
        <v>4.4908807674132598</v>
      </c>
      <c r="CD26" s="36">
        <v>0.522890720786785</v>
      </c>
      <c r="CE26" s="37">
        <v>10.681703217593901</v>
      </c>
      <c r="CF26" s="38">
        <v>6.3532618033495396</v>
      </c>
      <c r="CG26" s="36">
        <v>1.1305758394343901</v>
      </c>
      <c r="CH26" s="37">
        <v>9.2862109805862403</v>
      </c>
      <c r="CI26" s="38">
        <v>6.5501554574203897</v>
      </c>
      <c r="CJ26" s="36">
        <v>0.94484978437047396</v>
      </c>
      <c r="CK26" s="37">
        <v>8.8161892032967497</v>
      </c>
      <c r="CL26" s="38">
        <v>5.7600133867145296</v>
      </c>
      <c r="CM26" s="36">
        <v>0.50893423549224803</v>
      </c>
      <c r="CN26" s="37">
        <v>11.8106959945484</v>
      </c>
      <c r="CO26" s="38">
        <v>5.8758369101010404</v>
      </c>
      <c r="CP26" s="36">
        <v>0.57019815170691301</v>
      </c>
      <c r="CQ26" s="37">
        <v>8.5887222806888595</v>
      </c>
      <c r="CR26" s="38">
        <v>4.25324292006911</v>
      </c>
      <c r="CS26" s="36">
        <v>0.66809589948244297</v>
      </c>
      <c r="CT26" s="37">
        <v>7</v>
      </c>
      <c r="CU26" s="38">
        <v>4</v>
      </c>
      <c r="CV26" s="36">
        <v>0.56000000000000005</v>
      </c>
      <c r="CW26" s="37">
        <v>10</v>
      </c>
      <c r="CX26" s="38">
        <v>6</v>
      </c>
      <c r="CY26" s="36">
        <v>1.02</v>
      </c>
      <c r="CZ26" s="37">
        <v>10.288141397716</v>
      </c>
      <c r="DA26" s="38">
        <v>7.0381841161866801</v>
      </c>
      <c r="DB26" s="36">
        <v>1.25904330941966</v>
      </c>
      <c r="DC26" s="230">
        <v>8.0635641232709592</v>
      </c>
      <c r="DD26" s="231">
        <v>5.9567401081370601</v>
      </c>
      <c r="DE26" s="232">
        <v>0.80942136493361805</v>
      </c>
      <c r="DF26" s="40">
        <f t="shared" si="0"/>
        <v>-2.2245772744450409</v>
      </c>
      <c r="DG26" s="41">
        <f t="shared" si="1"/>
        <v>-1.0814440080496199</v>
      </c>
      <c r="DH26" s="39">
        <f t="shared" si="2"/>
        <v>-0.44962194448604198</v>
      </c>
    </row>
    <row r="27" spans="1:112" ht="15.75" hidden="1" thickBot="1">
      <c r="A27" s="77" t="s">
        <v>35</v>
      </c>
      <c r="B27" s="59">
        <v>19</v>
      </c>
      <c r="C27" s="60">
        <v>6</v>
      </c>
      <c r="D27" s="61">
        <v>0.4</v>
      </c>
      <c r="E27" s="59">
        <v>15</v>
      </c>
      <c r="F27" s="60">
        <v>9</v>
      </c>
      <c r="G27" s="61">
        <v>0.6</v>
      </c>
      <c r="H27" s="59">
        <v>14</v>
      </c>
      <c r="I27" s="60">
        <v>9</v>
      </c>
      <c r="J27" s="61">
        <v>0.44</v>
      </c>
      <c r="K27" s="59">
        <v>17</v>
      </c>
      <c r="L27" s="60">
        <v>9</v>
      </c>
      <c r="M27" s="61">
        <v>1.23</v>
      </c>
      <c r="N27" s="59">
        <v>16</v>
      </c>
      <c r="O27" s="60">
        <v>8</v>
      </c>
      <c r="P27" s="61">
        <v>1.3</v>
      </c>
      <c r="Q27" s="62">
        <v>13.824892819162599</v>
      </c>
      <c r="R27" s="63">
        <v>4.42444773580615</v>
      </c>
      <c r="S27" s="64">
        <v>0.27924548553978801</v>
      </c>
      <c r="T27" s="62">
        <v>14.482874827486199</v>
      </c>
      <c r="U27" s="63">
        <v>4.5137530138662303</v>
      </c>
      <c r="V27" s="64">
        <v>0.53840174370026395</v>
      </c>
      <c r="W27" s="62">
        <v>9.9740724208428393</v>
      </c>
      <c r="X27" s="63">
        <v>4.5489548257372201</v>
      </c>
      <c r="Y27" s="64">
        <v>0.64957392471120801</v>
      </c>
      <c r="Z27" s="62">
        <v>12</v>
      </c>
      <c r="AA27" s="63">
        <v>6</v>
      </c>
      <c r="AB27" s="64">
        <v>0.48</v>
      </c>
      <c r="AC27" s="62">
        <v>15.2885567709287</v>
      </c>
      <c r="AD27" s="63">
        <v>8.2417163783562195</v>
      </c>
      <c r="AE27" s="64">
        <v>0.87549016155736803</v>
      </c>
      <c r="AF27" s="62">
        <v>11.3035952442235</v>
      </c>
      <c r="AG27" s="63">
        <v>7.4800848804902396</v>
      </c>
      <c r="AH27" s="64">
        <v>0.63761330290968699</v>
      </c>
      <c r="AI27" s="62"/>
      <c r="AJ27" s="63"/>
      <c r="AK27" s="64"/>
      <c r="AL27" s="62"/>
      <c r="AM27" s="63"/>
      <c r="AN27" s="64"/>
      <c r="AO27" s="62"/>
      <c r="AP27" s="63"/>
      <c r="AQ27" s="64"/>
      <c r="AR27" s="62"/>
      <c r="AS27" s="63"/>
      <c r="AT27" s="64"/>
      <c r="AU27" s="62"/>
      <c r="AV27" s="63"/>
      <c r="AW27" s="64"/>
      <c r="AX27" s="62"/>
      <c r="AY27" s="63"/>
      <c r="AZ27" s="64"/>
      <c r="BA27" s="62"/>
      <c r="BB27" s="63"/>
      <c r="BC27" s="64"/>
      <c r="BD27" s="62"/>
      <c r="BE27" s="63"/>
      <c r="BF27" s="64"/>
      <c r="BG27" s="62"/>
      <c r="BH27" s="63"/>
      <c r="BI27" s="64"/>
      <c r="BJ27" s="62"/>
      <c r="BK27" s="63"/>
      <c r="BL27" s="64"/>
      <c r="BM27" s="62"/>
      <c r="BN27" s="63"/>
      <c r="BO27" s="64"/>
      <c r="BP27" s="71"/>
      <c r="BQ27" s="72"/>
      <c r="BR27" s="73"/>
      <c r="BS27" s="71"/>
      <c r="BT27" s="72"/>
      <c r="BU27" s="73"/>
      <c r="BV27" s="71"/>
      <c r="BW27" s="72"/>
      <c r="BX27" s="73"/>
      <c r="BY27" s="71"/>
      <c r="BZ27" s="72"/>
      <c r="CA27" s="73"/>
      <c r="CB27" s="71"/>
      <c r="CC27" s="72"/>
      <c r="CD27" s="73"/>
      <c r="CE27" s="71"/>
      <c r="CF27" s="72"/>
      <c r="CG27" s="73"/>
      <c r="CH27" s="71"/>
      <c r="CI27" s="72"/>
      <c r="CJ27" s="73"/>
      <c r="CK27" s="71"/>
      <c r="CL27" s="72"/>
      <c r="CM27" s="73"/>
      <c r="CN27" s="71"/>
      <c r="CO27" s="72"/>
      <c r="CP27" s="73"/>
      <c r="CQ27" s="71"/>
      <c r="CR27" s="72"/>
      <c r="CS27" s="73"/>
      <c r="CT27" s="71"/>
      <c r="CU27" s="72"/>
      <c r="CV27" s="73"/>
      <c r="CW27" s="71"/>
      <c r="CX27" s="72"/>
      <c r="CY27" s="73"/>
      <c r="CZ27" s="71"/>
      <c r="DA27" s="72"/>
      <c r="DB27" s="73"/>
      <c r="DC27" s="71"/>
      <c r="DD27" s="72"/>
      <c r="DE27" s="73"/>
      <c r="DF27" s="65">
        <f t="shared" ref="DF27" si="3">CK27-CH27</f>
        <v>0</v>
      </c>
      <c r="DG27" s="66">
        <f t="shared" ref="DG27" si="4">CL27-CI27</f>
        <v>0</v>
      </c>
      <c r="DH27" s="67">
        <f t="shared" ref="DH27" si="5">CM27-CJ27</f>
        <v>0</v>
      </c>
    </row>
  </sheetData>
  <sortState ref="A8:DH26">
    <sortCondition descending="1" ref="DC8:DC26"/>
  </sortState>
  <mergeCells count="39">
    <mergeCell ref="DF2:DH2"/>
    <mergeCell ref="H2:J2"/>
    <mergeCell ref="K2:M2"/>
    <mergeCell ref="N2:P2"/>
    <mergeCell ref="Q2:S2"/>
    <mergeCell ref="T2:V2"/>
    <mergeCell ref="W2:Y2"/>
    <mergeCell ref="Z2:AB2"/>
    <mergeCell ref="AC2:AE2"/>
    <mergeCell ref="AF2:AH2"/>
    <mergeCell ref="AI2:AK2"/>
    <mergeCell ref="AL2:AN2"/>
    <mergeCell ref="BG2:BI2"/>
    <mergeCell ref="BD2:BF2"/>
    <mergeCell ref="AX2:AZ2"/>
    <mergeCell ref="BY2:CA2"/>
    <mergeCell ref="A3:A4"/>
    <mergeCell ref="B2:D2"/>
    <mergeCell ref="E2:G2"/>
    <mergeCell ref="AO2:AQ2"/>
    <mergeCell ref="A1:A2"/>
    <mergeCell ref="CK2:CM2"/>
    <mergeCell ref="CE2:CG2"/>
    <mergeCell ref="CT2:CV2"/>
    <mergeCell ref="AR2:AT2"/>
    <mergeCell ref="BV2:BX2"/>
    <mergeCell ref="CB2:CD2"/>
    <mergeCell ref="CH2:CJ2"/>
    <mergeCell ref="AU2:AW2"/>
    <mergeCell ref="BS2:BU2"/>
    <mergeCell ref="BP2:BR2"/>
    <mergeCell ref="BM2:BO2"/>
    <mergeCell ref="BJ2:BL2"/>
    <mergeCell ref="BA2:BC2"/>
    <mergeCell ref="DC2:DE2"/>
    <mergeCell ref="CZ2:DB2"/>
    <mergeCell ref="CW2:CY2"/>
    <mergeCell ref="CQ2:CS2"/>
    <mergeCell ref="CN2:CP2"/>
  </mergeCells>
  <conditionalFormatting sqref="DF8:DH26">
    <cfRule type="cellIs" dxfId="5" priority="1" operator="greaterThan">
      <formula>0</formula>
    </cfRule>
  </conditionalFormatting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7B00"/>
  </sheetPr>
  <dimension ref="A1:DH48"/>
  <sheetViews>
    <sheetView zoomScale="85" zoomScaleNormal="85" workbookViewId="0">
      <pane xSplit="1" topLeftCell="CW1" activePane="topRight" state="frozen"/>
      <selection pane="topRight" sqref="A1:A2"/>
    </sheetView>
  </sheetViews>
  <sheetFormatPr defaultColWidth="9.140625" defaultRowHeight="15"/>
  <cols>
    <col min="1" max="1" width="42.85546875" style="1" customWidth="1"/>
    <col min="2" max="2" width="20.7109375" style="1" bestFit="1" customWidth="1"/>
    <col min="3" max="4" width="11.85546875" style="1" bestFit="1" customWidth="1"/>
    <col min="5" max="5" width="20.7109375" style="1" bestFit="1" customWidth="1"/>
    <col min="6" max="7" width="11.85546875" style="1" bestFit="1" customWidth="1"/>
    <col min="8" max="8" width="20.7109375" style="1" bestFit="1" customWidth="1"/>
    <col min="9" max="10" width="11.85546875" style="1" bestFit="1" customWidth="1"/>
    <col min="11" max="11" width="20.7109375" style="1" bestFit="1" customWidth="1"/>
    <col min="12" max="13" width="11.85546875" style="1" bestFit="1" customWidth="1"/>
    <col min="14" max="14" width="20.7109375" style="1" bestFit="1" customWidth="1"/>
    <col min="15" max="16" width="11.85546875" style="1" bestFit="1" customWidth="1"/>
    <col min="17" max="17" width="20.7109375" style="1" bestFit="1" customWidth="1"/>
    <col min="18" max="19" width="11.85546875" style="1" bestFit="1" customWidth="1"/>
    <col min="20" max="20" width="17.28515625" style="1" bestFit="1" customWidth="1"/>
    <col min="21" max="22" width="11.85546875" style="1" bestFit="1" customWidth="1"/>
    <col min="23" max="23" width="17.28515625" style="1" bestFit="1" customWidth="1"/>
    <col min="24" max="25" width="11.85546875" style="1" bestFit="1" customWidth="1"/>
    <col min="26" max="26" width="17.28515625" style="1" bestFit="1" customWidth="1"/>
    <col min="27" max="28" width="11.85546875" style="1" bestFit="1" customWidth="1"/>
    <col min="29" max="29" width="17.28515625" style="1" bestFit="1" customWidth="1"/>
    <col min="30" max="31" width="11.85546875" style="1" bestFit="1" customWidth="1"/>
    <col min="32" max="32" width="17.28515625" style="1" bestFit="1" customWidth="1"/>
    <col min="33" max="34" width="11.85546875" style="1" bestFit="1" customWidth="1"/>
    <col min="35" max="35" width="17.28515625" style="1" bestFit="1" customWidth="1"/>
    <col min="36" max="37" width="11.85546875" style="1" bestFit="1" customWidth="1"/>
    <col min="38" max="38" width="17.28515625" style="1" bestFit="1" customWidth="1"/>
    <col min="39" max="40" width="11.85546875" style="1" bestFit="1" customWidth="1"/>
    <col min="41" max="41" width="17.28515625" style="1" bestFit="1" customWidth="1"/>
    <col min="42" max="42" width="11.85546875" style="1" customWidth="1"/>
    <col min="43" max="43" width="13.140625" style="1" customWidth="1"/>
    <col min="44" max="44" width="17.28515625" style="1" bestFit="1" customWidth="1"/>
    <col min="45" max="45" width="11.85546875" style="1" customWidth="1"/>
    <col min="46" max="46" width="13.140625" style="1" customWidth="1"/>
    <col min="47" max="47" width="17.28515625" style="1" bestFit="1" customWidth="1"/>
    <col min="48" max="48" width="11.85546875" style="1" customWidth="1"/>
    <col min="49" max="49" width="13.140625" style="1" customWidth="1"/>
    <col min="50" max="50" width="17.28515625" style="1" bestFit="1" customWidth="1"/>
    <col min="51" max="51" width="11.85546875" style="1" customWidth="1"/>
    <col min="52" max="52" width="13.140625" style="1" customWidth="1"/>
    <col min="53" max="53" width="17.28515625" style="1" bestFit="1" customWidth="1"/>
    <col min="54" max="54" width="11.85546875" style="1" customWidth="1"/>
    <col min="55" max="55" width="13.140625" style="1" customWidth="1"/>
    <col min="56" max="56" width="17.28515625" style="1" bestFit="1" customWidth="1"/>
    <col min="57" max="57" width="11.85546875" style="1" customWidth="1"/>
    <col min="58" max="58" width="13.140625" style="1" customWidth="1"/>
    <col min="59" max="59" width="17.28515625" style="1" bestFit="1" customWidth="1"/>
    <col min="60" max="60" width="11.85546875" style="1" customWidth="1"/>
    <col min="61" max="61" width="13.140625" style="1" customWidth="1"/>
    <col min="62" max="62" width="17.28515625" style="1" bestFit="1" customWidth="1"/>
    <col min="63" max="63" width="11.85546875" style="1" customWidth="1"/>
    <col min="64" max="64" width="13.140625" style="1" customWidth="1"/>
    <col min="65" max="65" width="17.28515625" style="1" bestFit="1" customWidth="1"/>
    <col min="66" max="66" width="11.85546875" style="1" customWidth="1"/>
    <col min="67" max="67" width="13.140625" style="1" customWidth="1"/>
    <col min="68" max="68" width="17.7109375" style="1" customWidth="1"/>
    <col min="69" max="70" width="13" style="1" customWidth="1"/>
    <col min="71" max="71" width="17.7109375" style="1" customWidth="1"/>
    <col min="72" max="73" width="13" style="1" customWidth="1"/>
    <col min="74" max="74" width="17.7109375" style="1" customWidth="1"/>
    <col min="75" max="76" width="13" style="1" customWidth="1"/>
    <col min="77" max="77" width="17.7109375" style="1" customWidth="1"/>
    <col min="78" max="79" width="13" style="1" customWidth="1"/>
    <col min="80" max="80" width="17.7109375" style="1" customWidth="1"/>
    <col min="81" max="82" width="13" style="1" customWidth="1"/>
    <col min="83" max="83" width="17.7109375" style="1" customWidth="1"/>
    <col min="84" max="85" width="13" style="1" customWidth="1"/>
    <col min="86" max="86" width="17.7109375" style="1" customWidth="1"/>
    <col min="87" max="88" width="13" style="1" customWidth="1"/>
    <col min="89" max="89" width="17.7109375" style="1" customWidth="1"/>
    <col min="90" max="91" width="13" style="1" customWidth="1"/>
    <col min="92" max="92" width="17.7109375" style="1" customWidth="1"/>
    <col min="93" max="94" width="13" style="1" customWidth="1"/>
    <col min="95" max="95" width="17.7109375" style="1" customWidth="1"/>
    <col min="96" max="97" width="13" style="1" customWidth="1"/>
    <col min="98" max="98" width="17.7109375" style="1" customWidth="1"/>
    <col min="99" max="100" width="13" style="1" customWidth="1"/>
    <col min="101" max="101" width="17.7109375" style="1" customWidth="1"/>
    <col min="102" max="103" width="13" style="1" customWidth="1"/>
    <col min="104" max="104" width="17.7109375" style="1" customWidth="1"/>
    <col min="105" max="106" width="13" style="1" customWidth="1"/>
    <col min="107" max="107" width="17.7109375" style="1" customWidth="1"/>
    <col min="108" max="109" width="13" style="1" customWidth="1"/>
    <col min="110" max="110" width="17.28515625" style="1" bestFit="1" customWidth="1"/>
    <col min="111" max="112" width="11.85546875" style="1" bestFit="1" customWidth="1"/>
    <col min="113" max="16384" width="9.140625" style="1"/>
  </cols>
  <sheetData>
    <row r="1" spans="1:112" ht="15.75" thickBot="1">
      <c r="A1" s="233" t="s">
        <v>0</v>
      </c>
    </row>
    <row r="2" spans="1:112">
      <c r="A2" s="234"/>
      <c r="B2" s="222" t="s">
        <v>64</v>
      </c>
      <c r="C2" s="223"/>
      <c r="D2" s="224"/>
      <c r="E2" s="222" t="s">
        <v>74</v>
      </c>
      <c r="F2" s="223"/>
      <c r="G2" s="224"/>
      <c r="H2" s="222" t="s">
        <v>75</v>
      </c>
      <c r="I2" s="223"/>
      <c r="J2" s="224"/>
      <c r="K2" s="222" t="s">
        <v>76</v>
      </c>
      <c r="L2" s="223"/>
      <c r="M2" s="224"/>
      <c r="N2" s="222" t="s">
        <v>77</v>
      </c>
      <c r="O2" s="223"/>
      <c r="P2" s="224"/>
      <c r="Q2" s="222" t="s">
        <v>78</v>
      </c>
      <c r="R2" s="223"/>
      <c r="S2" s="224"/>
      <c r="T2" s="222" t="s">
        <v>79</v>
      </c>
      <c r="U2" s="223"/>
      <c r="V2" s="224"/>
      <c r="W2" s="222" t="s">
        <v>80</v>
      </c>
      <c r="X2" s="223"/>
      <c r="Y2" s="224"/>
      <c r="Z2" s="222" t="s">
        <v>81</v>
      </c>
      <c r="AA2" s="223"/>
      <c r="AB2" s="224"/>
      <c r="AC2" s="222" t="s">
        <v>84</v>
      </c>
      <c r="AD2" s="223"/>
      <c r="AE2" s="224"/>
      <c r="AF2" s="222" t="s">
        <v>89</v>
      </c>
      <c r="AG2" s="223"/>
      <c r="AH2" s="224"/>
      <c r="AI2" s="222" t="s">
        <v>91</v>
      </c>
      <c r="AJ2" s="223"/>
      <c r="AK2" s="224"/>
      <c r="AL2" s="222" t="s">
        <v>100</v>
      </c>
      <c r="AM2" s="223"/>
      <c r="AN2" s="224"/>
      <c r="AO2" s="222" t="s">
        <v>101</v>
      </c>
      <c r="AP2" s="223"/>
      <c r="AQ2" s="224"/>
      <c r="AR2" s="222" t="s">
        <v>102</v>
      </c>
      <c r="AS2" s="223"/>
      <c r="AT2" s="224"/>
      <c r="AU2" s="222" t="s">
        <v>103</v>
      </c>
      <c r="AV2" s="223"/>
      <c r="AW2" s="224"/>
      <c r="AX2" s="222" t="s">
        <v>106</v>
      </c>
      <c r="AY2" s="223"/>
      <c r="AZ2" s="224"/>
      <c r="BA2" s="222" t="s">
        <v>107</v>
      </c>
      <c r="BB2" s="223"/>
      <c r="BC2" s="224"/>
      <c r="BD2" s="222" t="s">
        <v>110</v>
      </c>
      <c r="BE2" s="223"/>
      <c r="BF2" s="224"/>
      <c r="BG2" s="222" t="s">
        <v>113</v>
      </c>
      <c r="BH2" s="223"/>
      <c r="BI2" s="224"/>
      <c r="BJ2" s="211" t="s">
        <v>115</v>
      </c>
      <c r="BK2" s="212"/>
      <c r="BL2" s="213"/>
      <c r="BM2" s="211" t="s">
        <v>116</v>
      </c>
      <c r="BN2" s="212"/>
      <c r="BO2" s="213"/>
      <c r="BP2" s="211" t="s">
        <v>117</v>
      </c>
      <c r="BQ2" s="212"/>
      <c r="BR2" s="213"/>
      <c r="BS2" s="211" t="s">
        <v>118</v>
      </c>
      <c r="BT2" s="212"/>
      <c r="BU2" s="213"/>
      <c r="BV2" s="211" t="s">
        <v>121</v>
      </c>
      <c r="BW2" s="212"/>
      <c r="BX2" s="213"/>
      <c r="BY2" s="211" t="s">
        <v>123</v>
      </c>
      <c r="BZ2" s="212"/>
      <c r="CA2" s="213"/>
      <c r="CB2" s="211" t="s">
        <v>128</v>
      </c>
      <c r="CC2" s="212"/>
      <c r="CD2" s="213"/>
      <c r="CE2" s="211" t="s">
        <v>129</v>
      </c>
      <c r="CF2" s="212"/>
      <c r="CG2" s="213"/>
      <c r="CH2" s="211" t="s">
        <v>132</v>
      </c>
      <c r="CI2" s="212"/>
      <c r="CJ2" s="213"/>
      <c r="CK2" s="211" t="s">
        <v>134</v>
      </c>
      <c r="CL2" s="212"/>
      <c r="CM2" s="213"/>
      <c r="CN2" s="211" t="s">
        <v>135</v>
      </c>
      <c r="CO2" s="212"/>
      <c r="CP2" s="213"/>
      <c r="CQ2" s="211" t="s">
        <v>136</v>
      </c>
      <c r="CR2" s="212"/>
      <c r="CS2" s="213"/>
      <c r="CT2" s="211" t="s">
        <v>137</v>
      </c>
      <c r="CU2" s="212"/>
      <c r="CV2" s="213"/>
      <c r="CW2" s="211" t="s">
        <v>139</v>
      </c>
      <c r="CX2" s="212"/>
      <c r="CY2" s="213"/>
      <c r="CZ2" s="211" t="s">
        <v>141</v>
      </c>
      <c r="DA2" s="212"/>
      <c r="DB2" s="213"/>
      <c r="DC2" s="219" t="s">
        <v>144</v>
      </c>
      <c r="DD2" s="220"/>
      <c r="DE2" s="221"/>
      <c r="DF2" s="216" t="s">
        <v>65</v>
      </c>
      <c r="DG2" s="217"/>
      <c r="DH2" s="218"/>
    </row>
    <row r="3" spans="1:112">
      <c r="A3" s="214" t="s">
        <v>146</v>
      </c>
      <c r="B3" s="7"/>
      <c r="C3" s="2"/>
      <c r="D3" s="8"/>
      <c r="E3" s="7"/>
      <c r="F3" s="2"/>
      <c r="G3" s="8"/>
      <c r="H3" s="7"/>
      <c r="I3" s="2"/>
      <c r="J3" s="8"/>
      <c r="K3" s="7"/>
      <c r="L3" s="2"/>
      <c r="M3" s="8"/>
      <c r="N3" s="7"/>
      <c r="O3" s="2"/>
      <c r="P3" s="8"/>
      <c r="Q3" s="7"/>
      <c r="R3" s="2"/>
      <c r="S3" s="8"/>
      <c r="T3" s="7"/>
      <c r="U3" s="2"/>
      <c r="V3" s="8"/>
      <c r="W3" s="7"/>
      <c r="X3" s="2"/>
      <c r="Y3" s="8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87"/>
      <c r="BQ3" s="35"/>
      <c r="BR3" s="88"/>
      <c r="BS3" s="87"/>
      <c r="BT3" s="35"/>
      <c r="BU3" s="88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7"/>
      <c r="DG3" s="2"/>
      <c r="DH3" s="8"/>
    </row>
    <row r="4" spans="1:112">
      <c r="A4" s="215"/>
      <c r="B4" s="9" t="s">
        <v>1</v>
      </c>
      <c r="C4" s="3" t="s">
        <v>2</v>
      </c>
      <c r="D4" s="10" t="s">
        <v>2</v>
      </c>
      <c r="E4" s="9" t="s">
        <v>1</v>
      </c>
      <c r="F4" s="3" t="s">
        <v>2</v>
      </c>
      <c r="G4" s="10" t="s">
        <v>2</v>
      </c>
      <c r="H4" s="9" t="s">
        <v>1</v>
      </c>
      <c r="I4" s="3" t="s">
        <v>2</v>
      </c>
      <c r="J4" s="10" t="s">
        <v>2</v>
      </c>
      <c r="K4" s="9" t="s">
        <v>1</v>
      </c>
      <c r="L4" s="3" t="s">
        <v>2</v>
      </c>
      <c r="M4" s="10" t="s">
        <v>2</v>
      </c>
      <c r="N4" s="9" t="s">
        <v>1</v>
      </c>
      <c r="O4" s="3" t="s">
        <v>2</v>
      </c>
      <c r="P4" s="10" t="s">
        <v>2</v>
      </c>
      <c r="Q4" s="9" t="s">
        <v>1</v>
      </c>
      <c r="R4" s="3" t="s">
        <v>2</v>
      </c>
      <c r="S4" s="10" t="s">
        <v>2</v>
      </c>
      <c r="T4" s="9" t="s">
        <v>1</v>
      </c>
      <c r="U4" s="3" t="s">
        <v>2</v>
      </c>
      <c r="V4" s="10" t="s">
        <v>2</v>
      </c>
      <c r="W4" s="9" t="s">
        <v>1</v>
      </c>
      <c r="X4" s="3" t="s">
        <v>2</v>
      </c>
      <c r="Y4" s="10" t="s">
        <v>2</v>
      </c>
      <c r="Z4" s="9" t="s">
        <v>1</v>
      </c>
      <c r="AA4" s="3" t="s">
        <v>2</v>
      </c>
      <c r="AB4" s="10" t="s">
        <v>2</v>
      </c>
      <c r="AC4" s="9" t="s">
        <v>1</v>
      </c>
      <c r="AD4" s="3" t="s">
        <v>2</v>
      </c>
      <c r="AE4" s="10" t="s">
        <v>2</v>
      </c>
      <c r="AF4" s="9" t="s">
        <v>1</v>
      </c>
      <c r="AG4" s="3" t="s">
        <v>2</v>
      </c>
      <c r="AH4" s="10" t="s">
        <v>2</v>
      </c>
      <c r="AI4" s="9" t="s">
        <v>1</v>
      </c>
      <c r="AJ4" s="3" t="s">
        <v>2</v>
      </c>
      <c r="AK4" s="10" t="s">
        <v>2</v>
      </c>
      <c r="AL4" s="9" t="s">
        <v>1</v>
      </c>
      <c r="AM4" s="3" t="s">
        <v>2</v>
      </c>
      <c r="AN4" s="10" t="s">
        <v>2</v>
      </c>
      <c r="AO4" s="9" t="s">
        <v>1</v>
      </c>
      <c r="AP4" s="3" t="s">
        <v>2</v>
      </c>
      <c r="AQ4" s="10" t="s">
        <v>2</v>
      </c>
      <c r="AR4" s="9" t="s">
        <v>1</v>
      </c>
      <c r="AS4" s="3" t="s">
        <v>2</v>
      </c>
      <c r="AT4" s="10" t="s">
        <v>2</v>
      </c>
      <c r="AU4" s="9" t="s">
        <v>1</v>
      </c>
      <c r="AV4" s="3" t="s">
        <v>2</v>
      </c>
      <c r="AW4" s="10" t="s">
        <v>2</v>
      </c>
      <c r="AX4" s="9" t="s">
        <v>1</v>
      </c>
      <c r="AY4" s="82" t="s">
        <v>2</v>
      </c>
      <c r="AZ4" s="83" t="s">
        <v>2</v>
      </c>
      <c r="BA4" s="9" t="s">
        <v>1</v>
      </c>
      <c r="BB4" s="3" t="s">
        <v>2</v>
      </c>
      <c r="BC4" s="10" t="s">
        <v>2</v>
      </c>
      <c r="BD4" s="9" t="s">
        <v>1</v>
      </c>
      <c r="BE4" s="3" t="s">
        <v>2</v>
      </c>
      <c r="BF4" s="10" t="s">
        <v>2</v>
      </c>
      <c r="BG4" s="9" t="s">
        <v>1</v>
      </c>
      <c r="BH4" s="3" t="s">
        <v>2</v>
      </c>
      <c r="BI4" s="10" t="s">
        <v>2</v>
      </c>
      <c r="BJ4" s="9" t="s">
        <v>1</v>
      </c>
      <c r="BK4" s="3" t="s">
        <v>2</v>
      </c>
      <c r="BL4" s="10" t="s">
        <v>2</v>
      </c>
      <c r="BM4" s="9" t="s">
        <v>1</v>
      </c>
      <c r="BN4" s="3" t="s">
        <v>2</v>
      </c>
      <c r="BO4" s="10" t="s">
        <v>2</v>
      </c>
      <c r="BP4" s="9" t="s">
        <v>1</v>
      </c>
      <c r="BQ4" s="3" t="s">
        <v>2</v>
      </c>
      <c r="BR4" s="10" t="s">
        <v>2</v>
      </c>
      <c r="BS4" s="9" t="s">
        <v>1</v>
      </c>
      <c r="BT4" s="3" t="s">
        <v>2</v>
      </c>
      <c r="BU4" s="10" t="s">
        <v>2</v>
      </c>
      <c r="BV4" s="9" t="s">
        <v>1</v>
      </c>
      <c r="BW4" s="3" t="s">
        <v>2</v>
      </c>
      <c r="BX4" s="10" t="s">
        <v>2</v>
      </c>
      <c r="BY4" s="9" t="s">
        <v>1</v>
      </c>
      <c r="BZ4" s="3" t="s">
        <v>2</v>
      </c>
      <c r="CA4" s="10" t="s">
        <v>2</v>
      </c>
      <c r="CB4" s="9" t="s">
        <v>1</v>
      </c>
      <c r="CC4" s="3" t="s">
        <v>2</v>
      </c>
      <c r="CD4" s="10" t="s">
        <v>2</v>
      </c>
      <c r="CE4" s="9" t="s">
        <v>1</v>
      </c>
      <c r="CF4" s="3" t="s">
        <v>2</v>
      </c>
      <c r="CG4" s="10" t="s">
        <v>2</v>
      </c>
      <c r="CH4" s="9" t="s">
        <v>1</v>
      </c>
      <c r="CI4" s="3" t="s">
        <v>2</v>
      </c>
      <c r="CJ4" s="10" t="s">
        <v>2</v>
      </c>
      <c r="CK4" s="9" t="s">
        <v>1</v>
      </c>
      <c r="CL4" s="3" t="s">
        <v>2</v>
      </c>
      <c r="CM4" s="10" t="s">
        <v>2</v>
      </c>
      <c r="CN4" s="9" t="s">
        <v>1</v>
      </c>
      <c r="CO4" s="3" t="s">
        <v>2</v>
      </c>
      <c r="CP4" s="10" t="s">
        <v>2</v>
      </c>
      <c r="CQ4" s="9" t="s">
        <v>1</v>
      </c>
      <c r="CR4" s="3" t="s">
        <v>2</v>
      </c>
      <c r="CS4" s="10" t="s">
        <v>2</v>
      </c>
      <c r="CT4" s="9" t="s">
        <v>1</v>
      </c>
      <c r="CU4" s="3" t="s">
        <v>2</v>
      </c>
      <c r="CV4" s="10" t="s">
        <v>2</v>
      </c>
      <c r="CW4" s="9" t="s">
        <v>1</v>
      </c>
      <c r="CX4" s="3" t="s">
        <v>2</v>
      </c>
      <c r="CY4" s="10" t="s">
        <v>2</v>
      </c>
      <c r="CZ4" s="9" t="s">
        <v>1</v>
      </c>
      <c r="DA4" s="3" t="s">
        <v>2</v>
      </c>
      <c r="DB4" s="10" t="s">
        <v>2</v>
      </c>
      <c r="DC4" s="9" t="s">
        <v>1</v>
      </c>
      <c r="DD4" s="3" t="s">
        <v>2</v>
      </c>
      <c r="DE4" s="10" t="s">
        <v>2</v>
      </c>
      <c r="DF4" s="9" t="s">
        <v>1</v>
      </c>
      <c r="DG4" s="3" t="s">
        <v>2</v>
      </c>
      <c r="DH4" s="10" t="s">
        <v>2</v>
      </c>
    </row>
    <row r="5" spans="1:112">
      <c r="A5" s="242" t="s">
        <v>72</v>
      </c>
      <c r="B5" s="7" t="s">
        <v>3</v>
      </c>
      <c r="C5" s="2" t="s">
        <v>3</v>
      </c>
      <c r="D5" s="8" t="s">
        <v>4</v>
      </c>
      <c r="E5" s="7" t="s">
        <v>3</v>
      </c>
      <c r="F5" s="2" t="s">
        <v>3</v>
      </c>
      <c r="G5" s="8" t="s">
        <v>4</v>
      </c>
      <c r="H5" s="7" t="s">
        <v>3</v>
      </c>
      <c r="I5" s="2" t="s">
        <v>3</v>
      </c>
      <c r="J5" s="8" t="s">
        <v>4</v>
      </c>
      <c r="K5" s="7" t="s">
        <v>3</v>
      </c>
      <c r="L5" s="2" t="s">
        <v>3</v>
      </c>
      <c r="M5" s="8" t="s">
        <v>4</v>
      </c>
      <c r="N5" s="7" t="s">
        <v>3</v>
      </c>
      <c r="O5" s="2" t="s">
        <v>3</v>
      </c>
      <c r="P5" s="8" t="s">
        <v>4</v>
      </c>
      <c r="Q5" s="7" t="s">
        <v>3</v>
      </c>
      <c r="R5" s="2" t="s">
        <v>3</v>
      </c>
      <c r="S5" s="8" t="s">
        <v>4</v>
      </c>
      <c r="T5" s="7" t="s">
        <v>3</v>
      </c>
      <c r="U5" s="2" t="s">
        <v>3</v>
      </c>
      <c r="V5" s="8" t="s">
        <v>4</v>
      </c>
      <c r="W5" s="7" t="s">
        <v>3</v>
      </c>
      <c r="X5" s="2" t="s">
        <v>3</v>
      </c>
      <c r="Y5" s="8" t="s">
        <v>4</v>
      </c>
      <c r="Z5" s="7" t="s">
        <v>3</v>
      </c>
      <c r="AA5" s="2" t="s">
        <v>3</v>
      </c>
      <c r="AB5" s="8" t="s">
        <v>4</v>
      </c>
      <c r="AC5" s="7" t="s">
        <v>3</v>
      </c>
      <c r="AD5" s="2" t="s">
        <v>3</v>
      </c>
      <c r="AE5" s="8" t="s">
        <v>4</v>
      </c>
      <c r="AF5" s="7" t="s">
        <v>3</v>
      </c>
      <c r="AG5" s="2" t="s">
        <v>3</v>
      </c>
      <c r="AH5" s="8" t="s">
        <v>4</v>
      </c>
      <c r="AI5" s="7" t="s">
        <v>3</v>
      </c>
      <c r="AJ5" s="2" t="s">
        <v>3</v>
      </c>
      <c r="AK5" s="8" t="s">
        <v>4</v>
      </c>
      <c r="AL5" s="7" t="s">
        <v>3</v>
      </c>
      <c r="AM5" s="2" t="s">
        <v>3</v>
      </c>
      <c r="AN5" s="8" t="s">
        <v>4</v>
      </c>
      <c r="AO5" s="7" t="s">
        <v>3</v>
      </c>
      <c r="AP5" s="2" t="s">
        <v>3</v>
      </c>
      <c r="AQ5" s="8" t="s">
        <v>4</v>
      </c>
      <c r="AR5" s="7" t="s">
        <v>3</v>
      </c>
      <c r="AS5" s="2" t="s">
        <v>3</v>
      </c>
      <c r="AT5" s="8" t="s">
        <v>4</v>
      </c>
      <c r="AU5" s="7" t="s">
        <v>3</v>
      </c>
      <c r="AV5" s="2" t="s">
        <v>3</v>
      </c>
      <c r="AW5" s="8" t="s">
        <v>4</v>
      </c>
      <c r="AX5" s="7" t="s">
        <v>3</v>
      </c>
      <c r="AY5" s="6" t="s">
        <v>3</v>
      </c>
      <c r="AZ5" s="84" t="s">
        <v>4</v>
      </c>
      <c r="BA5" s="7" t="s">
        <v>3</v>
      </c>
      <c r="BB5" s="2" t="s">
        <v>3</v>
      </c>
      <c r="BC5" s="8" t="s">
        <v>4</v>
      </c>
      <c r="BD5" s="7" t="s">
        <v>3</v>
      </c>
      <c r="BE5" s="2" t="s">
        <v>3</v>
      </c>
      <c r="BF5" s="8" t="s">
        <v>4</v>
      </c>
      <c r="BG5" s="7" t="s">
        <v>3</v>
      </c>
      <c r="BH5" s="2" t="s">
        <v>3</v>
      </c>
      <c r="BI5" s="8" t="s">
        <v>4</v>
      </c>
      <c r="BJ5" s="7" t="s">
        <v>3</v>
      </c>
      <c r="BK5" s="2" t="s">
        <v>3</v>
      </c>
      <c r="BL5" s="8" t="s">
        <v>4</v>
      </c>
      <c r="BM5" s="7" t="s">
        <v>3</v>
      </c>
      <c r="BN5" s="2" t="s">
        <v>3</v>
      </c>
      <c r="BO5" s="8" t="s">
        <v>4</v>
      </c>
      <c r="BP5" s="7" t="s">
        <v>3</v>
      </c>
      <c r="BQ5" s="2" t="s">
        <v>3</v>
      </c>
      <c r="BR5" s="8" t="s">
        <v>4</v>
      </c>
      <c r="BS5" s="7" t="s">
        <v>3</v>
      </c>
      <c r="BT5" s="2" t="s">
        <v>3</v>
      </c>
      <c r="BU5" s="8" t="s">
        <v>4</v>
      </c>
      <c r="BV5" s="7" t="s">
        <v>3</v>
      </c>
      <c r="BW5" s="2" t="s">
        <v>3</v>
      </c>
      <c r="BX5" s="8" t="s">
        <v>4</v>
      </c>
      <c r="BY5" s="7" t="s">
        <v>3</v>
      </c>
      <c r="BZ5" s="2" t="s">
        <v>3</v>
      </c>
      <c r="CA5" s="8" t="s">
        <v>4</v>
      </c>
      <c r="CB5" s="7" t="s">
        <v>3</v>
      </c>
      <c r="CC5" s="2" t="s">
        <v>3</v>
      </c>
      <c r="CD5" s="8" t="s">
        <v>4</v>
      </c>
      <c r="CE5" s="7" t="s">
        <v>3</v>
      </c>
      <c r="CF5" s="2" t="s">
        <v>3</v>
      </c>
      <c r="CG5" s="8" t="s">
        <v>4</v>
      </c>
      <c r="CH5" s="7" t="s">
        <v>3</v>
      </c>
      <c r="CI5" s="2" t="s">
        <v>3</v>
      </c>
      <c r="CJ5" s="8" t="s">
        <v>4</v>
      </c>
      <c r="CK5" s="7" t="s">
        <v>3</v>
      </c>
      <c r="CL5" s="2" t="s">
        <v>3</v>
      </c>
      <c r="CM5" s="8" t="s">
        <v>4</v>
      </c>
      <c r="CN5" s="7" t="s">
        <v>3</v>
      </c>
      <c r="CO5" s="2" t="s">
        <v>3</v>
      </c>
      <c r="CP5" s="8" t="s">
        <v>4</v>
      </c>
      <c r="CQ5" s="7" t="s">
        <v>3</v>
      </c>
      <c r="CR5" s="2" t="s">
        <v>3</v>
      </c>
      <c r="CS5" s="8" t="s">
        <v>4</v>
      </c>
      <c r="CT5" s="7" t="s">
        <v>3</v>
      </c>
      <c r="CU5" s="2" t="s">
        <v>3</v>
      </c>
      <c r="CV5" s="8" t="s">
        <v>4</v>
      </c>
      <c r="CW5" s="7" t="s">
        <v>3</v>
      </c>
      <c r="CX5" s="2" t="s">
        <v>3</v>
      </c>
      <c r="CY5" s="8" t="s">
        <v>4</v>
      </c>
      <c r="CZ5" s="7" t="s">
        <v>3</v>
      </c>
      <c r="DA5" s="2" t="s">
        <v>3</v>
      </c>
      <c r="DB5" s="8" t="s">
        <v>4</v>
      </c>
      <c r="DC5" s="7" t="s">
        <v>3</v>
      </c>
      <c r="DD5" s="2" t="s">
        <v>3</v>
      </c>
      <c r="DE5" s="8" t="s">
        <v>4</v>
      </c>
      <c r="DF5" s="7" t="s">
        <v>3</v>
      </c>
      <c r="DG5" s="2" t="s">
        <v>3</v>
      </c>
      <c r="DH5" s="8" t="s">
        <v>4</v>
      </c>
    </row>
    <row r="6" spans="1:112">
      <c r="A6" s="6" t="s">
        <v>5</v>
      </c>
      <c r="B6" s="7"/>
      <c r="C6" s="2"/>
      <c r="D6" s="8"/>
      <c r="E6" s="7"/>
      <c r="F6" s="2"/>
      <c r="G6" s="8"/>
      <c r="H6" s="7"/>
      <c r="I6" s="2"/>
      <c r="J6" s="8"/>
      <c r="K6" s="7"/>
      <c r="L6" s="2"/>
      <c r="M6" s="8"/>
      <c r="N6" s="7"/>
      <c r="O6" s="2"/>
      <c r="P6" s="8"/>
      <c r="Q6" s="7"/>
      <c r="R6" s="2"/>
      <c r="S6" s="8"/>
      <c r="T6" s="7"/>
      <c r="U6" s="2"/>
      <c r="V6" s="8"/>
      <c r="W6" s="7"/>
      <c r="X6" s="2"/>
      <c r="Y6" s="8"/>
      <c r="Z6" s="7"/>
      <c r="AA6" s="2"/>
      <c r="AB6" s="8"/>
      <c r="AC6" s="7"/>
      <c r="AD6" s="2"/>
      <c r="AE6" s="8"/>
      <c r="AF6" s="7"/>
      <c r="AG6" s="2"/>
      <c r="AH6" s="8"/>
      <c r="AI6" s="7"/>
      <c r="AJ6" s="2"/>
      <c r="AK6" s="8"/>
      <c r="AL6" s="7"/>
      <c r="AM6" s="2"/>
      <c r="AN6" s="8"/>
      <c r="AO6" s="7"/>
      <c r="AP6" s="35"/>
      <c r="AQ6" s="35"/>
      <c r="AR6" s="7"/>
      <c r="AS6" s="35"/>
      <c r="AT6" s="35"/>
      <c r="AU6" s="7"/>
      <c r="AV6" s="35"/>
      <c r="AW6" s="84"/>
      <c r="AX6" s="7"/>
      <c r="AY6" s="35"/>
      <c r="AZ6" s="84"/>
      <c r="BA6" s="7"/>
      <c r="BB6" s="35"/>
      <c r="BC6" s="84"/>
      <c r="BD6" s="7"/>
      <c r="BE6" s="35"/>
      <c r="BF6" s="84"/>
      <c r="BG6" s="7"/>
      <c r="BH6" s="35"/>
      <c r="BI6" s="84"/>
      <c r="BJ6" s="7"/>
      <c r="BK6" s="35"/>
      <c r="BL6" s="84"/>
      <c r="BM6" s="7"/>
      <c r="BN6" s="35"/>
      <c r="BO6" s="84"/>
      <c r="BP6" s="87"/>
      <c r="BQ6" s="35"/>
      <c r="BR6" s="88"/>
      <c r="BS6" s="87"/>
      <c r="BT6" s="35"/>
      <c r="BU6" s="88"/>
      <c r="BV6" s="87"/>
      <c r="BW6" s="35"/>
      <c r="BX6" s="88"/>
      <c r="BY6" s="87"/>
      <c r="BZ6" s="35"/>
      <c r="CA6" s="88"/>
      <c r="CB6" s="87"/>
      <c r="CC6" s="35"/>
      <c r="CD6" s="88"/>
      <c r="CE6" s="87"/>
      <c r="CF6" s="35"/>
      <c r="CG6" s="88"/>
      <c r="CH6" s="87"/>
      <c r="CI6" s="35"/>
      <c r="CJ6" s="88"/>
      <c r="CK6" s="87"/>
      <c r="CL6" s="35"/>
      <c r="CM6" s="88"/>
      <c r="CN6" s="87"/>
      <c r="CO6" s="35"/>
      <c r="CP6" s="88"/>
      <c r="CQ6" s="87"/>
      <c r="CR6" s="35"/>
      <c r="CS6" s="88"/>
      <c r="CT6" s="87"/>
      <c r="CU6" s="35"/>
      <c r="CV6" s="88"/>
      <c r="CW6" s="87"/>
      <c r="CX6" s="35"/>
      <c r="CY6" s="88"/>
      <c r="CZ6" s="87"/>
      <c r="DA6" s="35"/>
      <c r="DB6" s="88"/>
      <c r="DC6" s="87"/>
      <c r="DD6" s="35"/>
      <c r="DE6" s="88"/>
      <c r="DF6" s="7"/>
      <c r="DG6" s="2"/>
      <c r="DH6" s="8"/>
    </row>
    <row r="7" spans="1:112">
      <c r="A7" s="11"/>
      <c r="B7" s="12"/>
      <c r="C7" s="4"/>
      <c r="D7" s="13"/>
      <c r="E7" s="12"/>
      <c r="F7" s="4"/>
      <c r="G7" s="13"/>
      <c r="H7" s="12"/>
      <c r="I7" s="4"/>
      <c r="J7" s="13"/>
      <c r="K7" s="12"/>
      <c r="L7" s="4"/>
      <c r="M7" s="13"/>
      <c r="N7" s="12"/>
      <c r="O7" s="4"/>
      <c r="P7" s="13"/>
      <c r="Q7" s="12"/>
      <c r="R7" s="4"/>
      <c r="S7" s="13"/>
      <c r="T7" s="12"/>
      <c r="U7" s="4"/>
      <c r="V7" s="13"/>
      <c r="W7" s="12"/>
      <c r="X7" s="4"/>
      <c r="Y7" s="13"/>
      <c r="Z7" s="12"/>
      <c r="AA7" s="4"/>
      <c r="AB7" s="13"/>
      <c r="AC7" s="12"/>
      <c r="AD7" s="4"/>
      <c r="AE7" s="13"/>
      <c r="AF7" s="12"/>
      <c r="AG7" s="4"/>
      <c r="AH7" s="13"/>
      <c r="AI7" s="12"/>
      <c r="AJ7" s="4"/>
      <c r="AK7" s="13"/>
      <c r="AL7" s="12"/>
      <c r="AM7" s="4"/>
      <c r="AN7" s="13"/>
      <c r="AO7" s="12"/>
      <c r="AP7" s="78"/>
      <c r="AQ7" s="78"/>
      <c r="AR7" s="12"/>
      <c r="AS7" s="78"/>
      <c r="AT7" s="78"/>
      <c r="AU7" s="12"/>
      <c r="AV7" s="78"/>
      <c r="AW7" s="85"/>
      <c r="AX7" s="12"/>
      <c r="AY7" s="78"/>
      <c r="AZ7" s="85"/>
      <c r="BA7" s="12"/>
      <c r="BB7" s="78"/>
      <c r="BC7" s="85"/>
      <c r="BD7" s="12"/>
      <c r="BE7" s="78"/>
      <c r="BF7" s="85"/>
      <c r="BG7" s="12"/>
      <c r="BH7" s="78"/>
      <c r="BI7" s="85"/>
      <c r="BJ7" s="12"/>
      <c r="BK7" s="78"/>
      <c r="BL7" s="85"/>
      <c r="BM7" s="12"/>
      <c r="BN7" s="78"/>
      <c r="BO7" s="85"/>
      <c r="BP7" s="12"/>
      <c r="BQ7" s="4"/>
      <c r="BR7" s="13"/>
      <c r="BS7" s="12"/>
      <c r="BT7" s="4"/>
      <c r="BU7" s="13"/>
      <c r="BV7" s="12"/>
      <c r="BW7" s="4"/>
      <c r="BX7" s="13"/>
      <c r="BY7" s="12"/>
      <c r="BZ7" s="4"/>
      <c r="CA7" s="13"/>
      <c r="CB7" s="12"/>
      <c r="CC7" s="4"/>
      <c r="CD7" s="13"/>
      <c r="CE7" s="12"/>
      <c r="CF7" s="4"/>
      <c r="CG7" s="13"/>
      <c r="CH7" s="12"/>
      <c r="CI7" s="4"/>
      <c r="CJ7" s="13"/>
      <c r="CK7" s="12"/>
      <c r="CL7" s="4"/>
      <c r="CM7" s="13"/>
      <c r="CN7" s="12"/>
      <c r="CO7" s="4"/>
      <c r="CP7" s="13"/>
      <c r="CQ7" s="12"/>
      <c r="CR7" s="4"/>
      <c r="CS7" s="13"/>
      <c r="CT7" s="12"/>
      <c r="CU7" s="4"/>
      <c r="CV7" s="13"/>
      <c r="CW7" s="12"/>
      <c r="CX7" s="4"/>
      <c r="CY7" s="13"/>
      <c r="CZ7" s="12"/>
      <c r="DA7" s="4"/>
      <c r="DB7" s="13"/>
      <c r="DC7" s="12"/>
      <c r="DD7" s="4"/>
      <c r="DE7" s="13"/>
      <c r="DF7" s="12"/>
      <c r="DG7" s="4"/>
      <c r="DH7" s="13"/>
    </row>
    <row r="8" spans="1:112">
      <c r="A8" s="14" t="s">
        <v>50</v>
      </c>
      <c r="B8" s="27">
        <v>433</v>
      </c>
      <c r="C8" s="22">
        <v>224</v>
      </c>
      <c r="D8" s="28">
        <v>12.3</v>
      </c>
      <c r="E8" s="27">
        <v>430</v>
      </c>
      <c r="F8" s="22">
        <v>223</v>
      </c>
      <c r="G8" s="28">
        <v>12.7</v>
      </c>
      <c r="H8" s="27">
        <v>399</v>
      </c>
      <c r="I8" s="22">
        <v>214</v>
      </c>
      <c r="J8" s="28">
        <v>12.52</v>
      </c>
      <c r="K8" s="27">
        <v>394</v>
      </c>
      <c r="L8" s="22">
        <v>211</v>
      </c>
      <c r="M8" s="28">
        <v>13.41</v>
      </c>
      <c r="N8" s="27">
        <v>403</v>
      </c>
      <c r="O8" s="22">
        <v>203</v>
      </c>
      <c r="P8" s="28">
        <v>12.59</v>
      </c>
      <c r="Q8" s="37">
        <v>408.92077016510399</v>
      </c>
      <c r="R8" s="38">
        <v>195.79492209269199</v>
      </c>
      <c r="S8" s="36">
        <v>11.5047890678802</v>
      </c>
      <c r="T8" s="37">
        <v>403.66272747128602</v>
      </c>
      <c r="U8" s="38">
        <v>190.82360821765101</v>
      </c>
      <c r="V8" s="36">
        <v>11.713573499418301</v>
      </c>
      <c r="W8" s="37">
        <v>386.570207440498</v>
      </c>
      <c r="X8" s="38">
        <v>183.99053405286099</v>
      </c>
      <c r="Y8" s="36">
        <v>11.457911393819099</v>
      </c>
      <c r="Z8" s="37">
        <v>374</v>
      </c>
      <c r="AA8" s="38">
        <v>190</v>
      </c>
      <c r="AB8" s="36">
        <v>11.44</v>
      </c>
      <c r="AC8" s="37">
        <v>360.47905984292902</v>
      </c>
      <c r="AD8" s="38">
        <v>191.789714205959</v>
      </c>
      <c r="AE8" s="36">
        <v>12.3706089911999</v>
      </c>
      <c r="AF8" s="37">
        <v>376.58055153846999</v>
      </c>
      <c r="AG8" s="38">
        <v>195.29325024216101</v>
      </c>
      <c r="AH8" s="36">
        <v>12.7838090821727</v>
      </c>
      <c r="AI8" s="37">
        <v>408</v>
      </c>
      <c r="AJ8" s="38">
        <v>213</v>
      </c>
      <c r="AK8" s="36">
        <v>12.24592</v>
      </c>
      <c r="AL8" s="37">
        <v>397</v>
      </c>
      <c r="AM8" s="38">
        <v>215</v>
      </c>
      <c r="AN8" s="36">
        <v>12.699619999999999</v>
      </c>
      <c r="AO8" s="37">
        <v>400.68222340526199</v>
      </c>
      <c r="AP8" s="243">
        <v>221.25314520521599</v>
      </c>
      <c r="AQ8" s="243">
        <v>13.599946534293601</v>
      </c>
      <c r="AR8" s="37">
        <v>420</v>
      </c>
      <c r="AS8" s="243">
        <v>213</v>
      </c>
      <c r="AT8" s="243">
        <v>12.34211</v>
      </c>
      <c r="AU8" s="37">
        <v>414</v>
      </c>
      <c r="AV8" s="243">
        <v>198</v>
      </c>
      <c r="AW8" s="244">
        <v>11.358000000000001</v>
      </c>
      <c r="AX8" s="37">
        <v>434.38878674700197</v>
      </c>
      <c r="AY8" s="245">
        <v>205.786021978945</v>
      </c>
      <c r="AZ8" s="244">
        <v>13.2196010938844</v>
      </c>
      <c r="BA8" s="37">
        <v>385.165667279069</v>
      </c>
      <c r="BB8" s="245">
        <v>192.19678425312799</v>
      </c>
      <c r="BC8" s="244">
        <v>12.718827355556201</v>
      </c>
      <c r="BD8" s="37">
        <v>337.016772221682</v>
      </c>
      <c r="BE8" s="245">
        <v>189.58626415464801</v>
      </c>
      <c r="BF8" s="244">
        <v>12.1613931126127</v>
      </c>
      <c r="BG8" s="37">
        <v>379.45955473257999</v>
      </c>
      <c r="BH8" s="245">
        <v>203.74923478924401</v>
      </c>
      <c r="BI8" s="244">
        <v>13.2799883119722</v>
      </c>
      <c r="BJ8" s="37">
        <v>437.623444860044</v>
      </c>
      <c r="BK8" s="245">
        <v>223.617590712393</v>
      </c>
      <c r="BL8" s="244">
        <v>14.094334774477099</v>
      </c>
      <c r="BM8" s="37">
        <v>406.02954162027601</v>
      </c>
      <c r="BN8" s="245">
        <v>209.49592994547501</v>
      </c>
      <c r="BO8" s="244">
        <v>14.4347197344241</v>
      </c>
      <c r="BP8" s="37">
        <v>355.10625882131899</v>
      </c>
      <c r="BQ8" s="38">
        <v>176.39577401407001</v>
      </c>
      <c r="BR8" s="36">
        <v>10.071584802819901</v>
      </c>
      <c r="BS8" s="37">
        <v>347.74849654986298</v>
      </c>
      <c r="BT8" s="38">
        <v>166.65704329238301</v>
      </c>
      <c r="BU8" s="36">
        <v>11.054343477876101</v>
      </c>
      <c r="BV8" s="37">
        <v>317.66310535587201</v>
      </c>
      <c r="BW8" s="38">
        <v>142.777744556984</v>
      </c>
      <c r="BX8" s="36">
        <v>10.858011770226399</v>
      </c>
      <c r="BY8" s="37">
        <v>343.08836842858199</v>
      </c>
      <c r="BZ8" s="38">
        <v>166.349998839177</v>
      </c>
      <c r="CA8" s="36">
        <v>11.0735763319028</v>
      </c>
      <c r="CB8" s="37">
        <v>340.308797234069</v>
      </c>
      <c r="CC8" s="38">
        <v>170.72189613754301</v>
      </c>
      <c r="CD8" s="36">
        <v>10.0230612212063</v>
      </c>
      <c r="CE8" s="37">
        <v>286.02363702785902</v>
      </c>
      <c r="CF8" s="38">
        <v>135.34087506709699</v>
      </c>
      <c r="CG8" s="36">
        <v>8.5919235916867809</v>
      </c>
      <c r="CH8" s="37">
        <v>268.99299470636299</v>
      </c>
      <c r="CI8" s="38">
        <v>127.539637312266</v>
      </c>
      <c r="CJ8" s="36">
        <v>9.5717709328931395</v>
      </c>
      <c r="CK8" s="37">
        <v>275.51074484839398</v>
      </c>
      <c r="CL8" s="38">
        <v>128.93152925239099</v>
      </c>
      <c r="CM8" s="36">
        <v>8.6269696944920895</v>
      </c>
      <c r="CN8" s="37">
        <v>295.96334004902798</v>
      </c>
      <c r="CO8" s="38">
        <v>137.53846368011699</v>
      </c>
      <c r="CP8" s="36">
        <v>9.1372776403122202</v>
      </c>
      <c r="CQ8" s="37">
        <v>292.86963797188201</v>
      </c>
      <c r="CR8" s="38">
        <v>140.20574088437601</v>
      </c>
      <c r="CS8" s="36">
        <v>10.1740420409427</v>
      </c>
      <c r="CT8" s="37">
        <v>282</v>
      </c>
      <c r="CU8" s="38">
        <v>128</v>
      </c>
      <c r="CV8" s="36">
        <v>9.81</v>
      </c>
      <c r="CW8" s="37">
        <v>297</v>
      </c>
      <c r="CX8" s="38">
        <v>133</v>
      </c>
      <c r="CY8" s="36">
        <v>9.9600000000000009</v>
      </c>
      <c r="CZ8" s="37">
        <v>314.53885221646999</v>
      </c>
      <c r="DA8" s="38">
        <v>132.71734301562</v>
      </c>
      <c r="DB8" s="36">
        <v>9.9676481164729491</v>
      </c>
      <c r="DC8" s="230">
        <v>304.580264818572</v>
      </c>
      <c r="DD8" s="231">
        <v>125.11296666564201</v>
      </c>
      <c r="DE8" s="232">
        <v>9.6440740828328693</v>
      </c>
      <c r="DF8" s="40">
        <f t="shared" ref="DF8:DF38" si="0">DC8-CZ8</f>
        <v>-9.9585873978979862</v>
      </c>
      <c r="DG8" s="89">
        <f t="shared" ref="DG8:DG38" si="1">DD8-DA8</f>
        <v>-7.6043763499779971</v>
      </c>
      <c r="DH8" s="90">
        <f t="shared" ref="DH8:DH38" si="2">DE8-DB8</f>
        <v>-0.32357403364007986</v>
      </c>
    </row>
    <row r="9" spans="1:112">
      <c r="A9" s="14" t="s">
        <v>17</v>
      </c>
      <c r="B9" s="27">
        <v>296</v>
      </c>
      <c r="C9" s="22">
        <v>177</v>
      </c>
      <c r="D9" s="28">
        <v>9.6999999999999993</v>
      </c>
      <c r="E9" s="27">
        <v>325</v>
      </c>
      <c r="F9" s="22">
        <v>184</v>
      </c>
      <c r="G9" s="28">
        <v>10.3</v>
      </c>
      <c r="H9" s="27">
        <v>311</v>
      </c>
      <c r="I9" s="22">
        <v>177</v>
      </c>
      <c r="J9" s="28">
        <v>9.56</v>
      </c>
      <c r="K9" s="27">
        <v>275</v>
      </c>
      <c r="L9" s="22">
        <v>170</v>
      </c>
      <c r="M9" s="28">
        <v>8.83</v>
      </c>
      <c r="N9" s="27">
        <v>286</v>
      </c>
      <c r="O9" s="22">
        <v>169</v>
      </c>
      <c r="P9" s="28">
        <v>9.4</v>
      </c>
      <c r="Q9" s="37">
        <v>287.968725570917</v>
      </c>
      <c r="R9" s="38">
        <v>166.38471361653799</v>
      </c>
      <c r="S9" s="36">
        <v>9.1582022505461893</v>
      </c>
      <c r="T9" s="37">
        <v>274.73408427368503</v>
      </c>
      <c r="U9" s="38">
        <v>162.813547743231</v>
      </c>
      <c r="V9" s="36">
        <v>9.1788817220785592</v>
      </c>
      <c r="W9" s="37">
        <v>284.12031103535003</v>
      </c>
      <c r="X9" s="38">
        <v>153.24155758505501</v>
      </c>
      <c r="Y9" s="36">
        <v>9.4379083389763903</v>
      </c>
      <c r="Z9" s="37">
        <v>281</v>
      </c>
      <c r="AA9" s="38">
        <v>148</v>
      </c>
      <c r="AB9" s="36">
        <v>9.44</v>
      </c>
      <c r="AC9" s="37">
        <v>272.84162411305601</v>
      </c>
      <c r="AD9" s="38">
        <v>148.66797102381599</v>
      </c>
      <c r="AE9" s="36">
        <v>9.1315574642375807</v>
      </c>
      <c r="AF9" s="37">
        <v>285.674025880187</v>
      </c>
      <c r="AG9" s="38">
        <v>159.44514392883499</v>
      </c>
      <c r="AH9" s="36">
        <v>9.2777732579440109</v>
      </c>
      <c r="AI9" s="37">
        <v>282</v>
      </c>
      <c r="AJ9" s="38">
        <v>165</v>
      </c>
      <c r="AK9" s="36">
        <v>9.4863900000000001</v>
      </c>
      <c r="AL9" s="37">
        <v>276</v>
      </c>
      <c r="AM9" s="38">
        <v>154</v>
      </c>
      <c r="AN9" s="36">
        <v>8.8045500000000008</v>
      </c>
      <c r="AO9" s="37">
        <v>279.04665883170998</v>
      </c>
      <c r="AP9" s="243">
        <v>155.149092246783</v>
      </c>
      <c r="AQ9" s="243">
        <v>9.6890144590095808</v>
      </c>
      <c r="AR9" s="37">
        <v>304</v>
      </c>
      <c r="AS9" s="243">
        <v>168</v>
      </c>
      <c r="AT9" s="243">
        <v>11.82493</v>
      </c>
      <c r="AU9" s="37">
        <v>314</v>
      </c>
      <c r="AV9" s="243">
        <v>171</v>
      </c>
      <c r="AW9" s="244">
        <v>12.05</v>
      </c>
      <c r="AX9" s="37">
        <v>310.33248219724601</v>
      </c>
      <c r="AY9" s="245">
        <v>167.38297789600901</v>
      </c>
      <c r="AZ9" s="244">
        <v>10.369016596329001</v>
      </c>
      <c r="BA9" s="37">
        <v>297.77480376892697</v>
      </c>
      <c r="BB9" s="245">
        <v>161.15010803629099</v>
      </c>
      <c r="BC9" s="244">
        <v>10.606738783482699</v>
      </c>
      <c r="BD9" s="37">
        <v>263.74033031450102</v>
      </c>
      <c r="BE9" s="245">
        <v>150.98576158201499</v>
      </c>
      <c r="BF9" s="244">
        <v>10.092236848791</v>
      </c>
      <c r="BG9" s="37">
        <v>273.13411083403599</v>
      </c>
      <c r="BH9" s="245">
        <v>159.09116221510601</v>
      </c>
      <c r="BI9" s="244">
        <v>8.6873240742049997</v>
      </c>
      <c r="BJ9" s="37">
        <v>303.79360085350999</v>
      </c>
      <c r="BK9" s="245">
        <v>179.60605276844899</v>
      </c>
      <c r="BL9" s="244">
        <v>10.8076652323498</v>
      </c>
      <c r="BM9" s="37">
        <v>322.42306266573797</v>
      </c>
      <c r="BN9" s="245">
        <v>199.71098269568199</v>
      </c>
      <c r="BO9" s="244">
        <v>13.845044848238601</v>
      </c>
      <c r="BP9" s="37">
        <v>315.11763427126499</v>
      </c>
      <c r="BQ9" s="38">
        <v>186.767034409404</v>
      </c>
      <c r="BR9" s="36">
        <v>11.9235524474534</v>
      </c>
      <c r="BS9" s="37">
        <v>326.95938133084002</v>
      </c>
      <c r="BT9" s="38">
        <v>195.12177487100899</v>
      </c>
      <c r="BU9" s="36">
        <v>13.0910050697955</v>
      </c>
      <c r="BV9" s="37">
        <v>327.25023496996897</v>
      </c>
      <c r="BW9" s="38">
        <v>177.272952426947</v>
      </c>
      <c r="BX9" s="36">
        <v>12.599644968665</v>
      </c>
      <c r="BY9" s="37">
        <v>324.69232629192999</v>
      </c>
      <c r="BZ9" s="38">
        <v>176.27111755762999</v>
      </c>
      <c r="CA9" s="36">
        <v>12.343446013772301</v>
      </c>
      <c r="CB9" s="37">
        <v>314.23859542261999</v>
      </c>
      <c r="CC9" s="38">
        <v>174.365359890908</v>
      </c>
      <c r="CD9" s="36">
        <v>11.920016197844401</v>
      </c>
      <c r="CE9" s="37">
        <v>317.03428055344</v>
      </c>
      <c r="CF9" s="38">
        <v>165.84637101217001</v>
      </c>
      <c r="CG9" s="36">
        <v>10.593335581192299</v>
      </c>
      <c r="CH9" s="37">
        <v>330.92830320117503</v>
      </c>
      <c r="CI9" s="38">
        <v>171.11265883259901</v>
      </c>
      <c r="CJ9" s="36">
        <v>10.586807251293999</v>
      </c>
      <c r="CK9" s="37">
        <v>328.372478194628</v>
      </c>
      <c r="CL9" s="38">
        <v>166.48475353792401</v>
      </c>
      <c r="CM9" s="36">
        <v>11.7490579308837</v>
      </c>
      <c r="CN9" s="37">
        <v>332.08395756480201</v>
      </c>
      <c r="CO9" s="38">
        <v>167.81188878077401</v>
      </c>
      <c r="CP9" s="36">
        <v>12.9855913154519</v>
      </c>
      <c r="CQ9" s="37">
        <v>328.15842194614902</v>
      </c>
      <c r="CR9" s="38">
        <v>177.84508791358499</v>
      </c>
      <c r="CS9" s="36">
        <v>12.1180766151085</v>
      </c>
      <c r="CT9" s="37">
        <v>322</v>
      </c>
      <c r="CU9" s="38">
        <v>173</v>
      </c>
      <c r="CV9" s="36">
        <v>11.78</v>
      </c>
      <c r="CW9" s="37">
        <v>324</v>
      </c>
      <c r="CX9" s="38">
        <v>164</v>
      </c>
      <c r="CY9" s="36">
        <v>10.83</v>
      </c>
      <c r="CZ9" s="37">
        <v>303.79589639535601</v>
      </c>
      <c r="DA9" s="38">
        <v>159.25515420815401</v>
      </c>
      <c r="DB9" s="36">
        <v>11.0193708218355</v>
      </c>
      <c r="DC9" s="230">
        <v>297.31170376684003</v>
      </c>
      <c r="DD9" s="231">
        <v>155.353318649774</v>
      </c>
      <c r="DE9" s="232">
        <v>11.270322715137</v>
      </c>
      <c r="DF9" s="40">
        <f t="shared" si="0"/>
        <v>-6.4841926285159843</v>
      </c>
      <c r="DG9" s="89">
        <f t="shared" si="1"/>
        <v>-3.9018355583800144</v>
      </c>
      <c r="DH9" s="90">
        <f t="shared" si="2"/>
        <v>0.25095189330150092</v>
      </c>
    </row>
    <row r="10" spans="1:112">
      <c r="A10" s="14" t="s">
        <v>22</v>
      </c>
      <c r="B10" s="27">
        <v>322</v>
      </c>
      <c r="C10" s="22">
        <v>178</v>
      </c>
      <c r="D10" s="28">
        <v>7.3</v>
      </c>
      <c r="E10" s="27">
        <v>317</v>
      </c>
      <c r="F10" s="22">
        <v>182</v>
      </c>
      <c r="G10" s="28">
        <v>7.9</v>
      </c>
      <c r="H10" s="27">
        <v>328</v>
      </c>
      <c r="I10" s="22">
        <v>190</v>
      </c>
      <c r="J10" s="28">
        <v>9.1999999999999993</v>
      </c>
      <c r="K10" s="27">
        <v>330</v>
      </c>
      <c r="L10" s="22">
        <v>177</v>
      </c>
      <c r="M10" s="28">
        <v>7.89</v>
      </c>
      <c r="N10" s="27">
        <v>325</v>
      </c>
      <c r="O10" s="22">
        <v>160</v>
      </c>
      <c r="P10" s="28">
        <v>7.05</v>
      </c>
      <c r="Q10" s="37">
        <v>319.53584066349998</v>
      </c>
      <c r="R10" s="38">
        <v>169.25203228230001</v>
      </c>
      <c r="S10" s="36">
        <v>8.4501375598827408</v>
      </c>
      <c r="T10" s="37">
        <v>312.12525077964898</v>
      </c>
      <c r="U10" s="38">
        <v>171.204453149464</v>
      </c>
      <c r="V10" s="36">
        <v>8.3460750976393907</v>
      </c>
      <c r="W10" s="37">
        <v>296.201515237124</v>
      </c>
      <c r="X10" s="38">
        <v>148.76078155399799</v>
      </c>
      <c r="Y10" s="36">
        <v>7.3550356147449802</v>
      </c>
      <c r="Z10" s="37">
        <v>275</v>
      </c>
      <c r="AA10" s="38">
        <v>139</v>
      </c>
      <c r="AB10" s="36">
        <v>6.92</v>
      </c>
      <c r="AC10" s="37">
        <v>273.95487321444199</v>
      </c>
      <c r="AD10" s="38">
        <v>154.608777740439</v>
      </c>
      <c r="AE10" s="36">
        <v>7.0050821296734904</v>
      </c>
      <c r="AF10" s="37">
        <v>277.35498446500299</v>
      </c>
      <c r="AG10" s="38">
        <v>154.75157830546101</v>
      </c>
      <c r="AH10" s="36">
        <v>7.3637498235042296</v>
      </c>
      <c r="AI10" s="37">
        <v>300</v>
      </c>
      <c r="AJ10" s="38">
        <v>162</v>
      </c>
      <c r="AK10" s="36">
        <v>8.00352</v>
      </c>
      <c r="AL10" s="37">
        <v>313</v>
      </c>
      <c r="AM10" s="38">
        <v>170</v>
      </c>
      <c r="AN10" s="36">
        <v>8.8698800000000002</v>
      </c>
      <c r="AO10" s="37">
        <v>301.86589358070802</v>
      </c>
      <c r="AP10" s="243">
        <v>172.26415207211099</v>
      </c>
      <c r="AQ10" s="243">
        <v>9.2339214550818198</v>
      </c>
      <c r="AR10" s="37">
        <v>304</v>
      </c>
      <c r="AS10" s="243">
        <v>183</v>
      </c>
      <c r="AT10" s="243">
        <v>9.2365999999999993</v>
      </c>
      <c r="AU10" s="37">
        <v>298</v>
      </c>
      <c r="AV10" s="243">
        <v>166</v>
      </c>
      <c r="AW10" s="244">
        <v>8.9359999999999999</v>
      </c>
      <c r="AX10" s="37">
        <v>285.07390407248499</v>
      </c>
      <c r="AY10" s="245">
        <v>159.83824767434299</v>
      </c>
      <c r="AZ10" s="244">
        <v>9.2437672126381791</v>
      </c>
      <c r="BA10" s="37">
        <v>275.58675134124798</v>
      </c>
      <c r="BB10" s="245">
        <v>159.627215490868</v>
      </c>
      <c r="BC10" s="244">
        <v>8.4099351580628792</v>
      </c>
      <c r="BD10" s="37">
        <v>272.75259303009199</v>
      </c>
      <c r="BE10" s="245">
        <v>154.405209666052</v>
      </c>
      <c r="BF10" s="244">
        <v>7.1815734839140903</v>
      </c>
      <c r="BG10" s="37">
        <v>265.425616253508</v>
      </c>
      <c r="BH10" s="245">
        <v>150.38868968971201</v>
      </c>
      <c r="BI10" s="244">
        <v>7.4171411387318003</v>
      </c>
      <c r="BJ10" s="37">
        <v>277.80140339234401</v>
      </c>
      <c r="BK10" s="245">
        <v>142.51568528362799</v>
      </c>
      <c r="BL10" s="244">
        <v>6.69379393243136</v>
      </c>
      <c r="BM10" s="37">
        <v>275.65001675397798</v>
      </c>
      <c r="BN10" s="245">
        <v>146.94037011581401</v>
      </c>
      <c r="BO10" s="244">
        <v>7.0150900338876001</v>
      </c>
      <c r="BP10" s="37">
        <v>251.99756764604001</v>
      </c>
      <c r="BQ10" s="38">
        <v>142.04839351828099</v>
      </c>
      <c r="BR10" s="36">
        <v>7.3972085212819998</v>
      </c>
      <c r="BS10" s="37">
        <v>227.042807673189</v>
      </c>
      <c r="BT10" s="38">
        <v>120.047381133963</v>
      </c>
      <c r="BU10" s="36">
        <v>6.3062065882800296</v>
      </c>
      <c r="BV10" s="37">
        <v>248.46749651835799</v>
      </c>
      <c r="BW10" s="38">
        <v>119.21932432368099</v>
      </c>
      <c r="BX10" s="36">
        <v>6.2117297370865696</v>
      </c>
      <c r="BY10" s="37">
        <v>267.66705416264</v>
      </c>
      <c r="BZ10" s="38">
        <v>119.53096048953699</v>
      </c>
      <c r="CA10" s="36">
        <v>6.1600516960632596</v>
      </c>
      <c r="CB10" s="37">
        <v>285.36566924066602</v>
      </c>
      <c r="CC10" s="38">
        <v>118.245565951389</v>
      </c>
      <c r="CD10" s="36">
        <v>7.1864572058115099</v>
      </c>
      <c r="CE10" s="37">
        <v>291.37319152251803</v>
      </c>
      <c r="CF10" s="38">
        <v>130.51550134826701</v>
      </c>
      <c r="CG10" s="36">
        <v>7.4765561053477096</v>
      </c>
      <c r="CH10" s="37">
        <v>278.09271089922998</v>
      </c>
      <c r="CI10" s="38">
        <v>130.56298081397401</v>
      </c>
      <c r="CJ10" s="36">
        <v>7.1835335227847796</v>
      </c>
      <c r="CK10" s="37">
        <v>274.89602003735502</v>
      </c>
      <c r="CL10" s="38">
        <v>124.116753372151</v>
      </c>
      <c r="CM10" s="36">
        <v>7.4577458350861301</v>
      </c>
      <c r="CN10" s="37">
        <v>266.62815459251902</v>
      </c>
      <c r="CO10" s="38">
        <v>125.27874596902799</v>
      </c>
      <c r="CP10" s="36">
        <v>7.2554893446059898</v>
      </c>
      <c r="CQ10" s="37">
        <v>273.37971938074799</v>
      </c>
      <c r="CR10" s="38">
        <v>129.900458828772</v>
      </c>
      <c r="CS10" s="36">
        <v>7.1121130823154104</v>
      </c>
      <c r="CT10" s="37">
        <v>263</v>
      </c>
      <c r="CU10" s="38">
        <v>128</v>
      </c>
      <c r="CV10" s="36">
        <v>6.9</v>
      </c>
      <c r="CW10" s="37">
        <v>245</v>
      </c>
      <c r="CX10" s="38">
        <v>114</v>
      </c>
      <c r="CY10" s="36">
        <v>6.08</v>
      </c>
      <c r="CZ10" s="37">
        <v>254.79543826593499</v>
      </c>
      <c r="DA10" s="38">
        <v>106.88739633289001</v>
      </c>
      <c r="DB10" s="36">
        <v>5.4136820535313799</v>
      </c>
      <c r="DC10" s="230">
        <v>267.52932744055801</v>
      </c>
      <c r="DD10" s="231">
        <v>110.99228983981899</v>
      </c>
      <c r="DE10" s="232">
        <v>6.0804937281753704</v>
      </c>
      <c r="DF10" s="40">
        <f t="shared" si="0"/>
        <v>12.733889174623016</v>
      </c>
      <c r="DG10" s="89">
        <f t="shared" si="1"/>
        <v>4.1048935069289882</v>
      </c>
      <c r="DH10" s="90">
        <f t="shared" si="2"/>
        <v>0.66681167464399049</v>
      </c>
    </row>
    <row r="11" spans="1:112">
      <c r="A11" s="14" t="s">
        <v>97</v>
      </c>
      <c r="B11" s="27"/>
      <c r="C11" s="22"/>
      <c r="D11" s="28"/>
      <c r="E11" s="27"/>
      <c r="F11" s="22"/>
      <c r="G11" s="28"/>
      <c r="H11" s="27"/>
      <c r="I11" s="22"/>
      <c r="J11" s="28"/>
      <c r="K11" s="27"/>
      <c r="L11" s="22"/>
      <c r="M11" s="28"/>
      <c r="N11" s="27"/>
      <c r="O11" s="22"/>
      <c r="P11" s="28"/>
      <c r="Q11" s="37"/>
      <c r="R11" s="38"/>
      <c r="S11" s="36"/>
      <c r="T11" s="37"/>
      <c r="U11" s="38"/>
      <c r="V11" s="36"/>
      <c r="W11" s="37"/>
      <c r="X11" s="38"/>
      <c r="Y11" s="36"/>
      <c r="Z11" s="37"/>
      <c r="AA11" s="38"/>
      <c r="AB11" s="36"/>
      <c r="AC11" s="37"/>
      <c r="AD11" s="38"/>
      <c r="AE11" s="36"/>
      <c r="AF11" s="37"/>
      <c r="AG11" s="38"/>
      <c r="AH11" s="36"/>
      <c r="AI11" s="37">
        <v>188</v>
      </c>
      <c r="AJ11" s="38">
        <v>99</v>
      </c>
      <c r="AK11" s="36">
        <v>5.6132799999999996</v>
      </c>
      <c r="AL11" s="37">
        <v>170</v>
      </c>
      <c r="AM11" s="38">
        <v>90</v>
      </c>
      <c r="AN11" s="36">
        <v>5.6118600000000001</v>
      </c>
      <c r="AO11" s="37">
        <v>157.19471164670099</v>
      </c>
      <c r="AP11" s="243">
        <v>77.394045532041801</v>
      </c>
      <c r="AQ11" s="243">
        <v>4.60996244143222</v>
      </c>
      <c r="AR11" s="37">
        <v>160</v>
      </c>
      <c r="AS11" s="243">
        <v>80</v>
      </c>
      <c r="AT11" s="243">
        <v>4.5603800000000003</v>
      </c>
      <c r="AU11" s="37">
        <v>165</v>
      </c>
      <c r="AV11" s="243">
        <v>85</v>
      </c>
      <c r="AW11" s="244">
        <v>5.7539999999999996</v>
      </c>
      <c r="AX11" s="37">
        <v>147.39789522401699</v>
      </c>
      <c r="AY11" s="245">
        <v>74.477251799391695</v>
      </c>
      <c r="AZ11" s="244">
        <v>5.0827444787821099</v>
      </c>
      <c r="BA11" s="37">
        <v>147.67376092102899</v>
      </c>
      <c r="BB11" s="245">
        <v>76.769498365968104</v>
      </c>
      <c r="BC11" s="244">
        <v>5.0745219810499496</v>
      </c>
      <c r="BD11" s="37">
        <v>167.93845262755701</v>
      </c>
      <c r="BE11" s="245">
        <v>87.638573476557895</v>
      </c>
      <c r="BF11" s="244">
        <v>5.1163277922632302</v>
      </c>
      <c r="BG11" s="37">
        <v>159.72832594735701</v>
      </c>
      <c r="BH11" s="245">
        <v>85.291157640044901</v>
      </c>
      <c r="BI11" s="244">
        <v>5.2981902666803604</v>
      </c>
      <c r="BJ11" s="37">
        <v>157.122497586831</v>
      </c>
      <c r="BK11" s="245">
        <v>83.681762115338898</v>
      </c>
      <c r="BL11" s="244">
        <v>5.5629069603293502</v>
      </c>
      <c r="BM11" s="37">
        <v>150.864797529643</v>
      </c>
      <c r="BN11" s="245">
        <v>75.834175195857497</v>
      </c>
      <c r="BO11" s="244">
        <v>4.6595085615649099</v>
      </c>
      <c r="BP11" s="37">
        <v>142.871517659365</v>
      </c>
      <c r="BQ11" s="38">
        <v>75.505741852336996</v>
      </c>
      <c r="BR11" s="36">
        <v>6.10651904399211</v>
      </c>
      <c r="BS11" s="37">
        <v>137.99671784946599</v>
      </c>
      <c r="BT11" s="38">
        <v>72.799866105939302</v>
      </c>
      <c r="BU11" s="36">
        <v>5.6193967525758097</v>
      </c>
      <c r="BV11" s="37">
        <v>155.97512151472401</v>
      </c>
      <c r="BW11" s="38">
        <v>70.790141580791001</v>
      </c>
      <c r="BX11" s="36">
        <v>5.4195977540146103</v>
      </c>
      <c r="BY11" s="37">
        <v>164.84842261537901</v>
      </c>
      <c r="BZ11" s="38">
        <v>67.195036965431399</v>
      </c>
      <c r="CA11" s="36">
        <v>5.3562839456117803</v>
      </c>
      <c r="CB11" s="37">
        <v>179.86218654894799</v>
      </c>
      <c r="CC11" s="38">
        <v>80.9042368347381</v>
      </c>
      <c r="CD11" s="36">
        <v>6.4064536100475697</v>
      </c>
      <c r="CE11" s="37">
        <v>183.35720892328999</v>
      </c>
      <c r="CF11" s="38">
        <v>91.205083698615198</v>
      </c>
      <c r="CG11" s="36">
        <v>7.6522891625545899</v>
      </c>
      <c r="CH11" s="37">
        <v>161.59646545781499</v>
      </c>
      <c r="CI11" s="38">
        <v>84.671349461889207</v>
      </c>
      <c r="CJ11" s="36">
        <v>7.1565952232922196</v>
      </c>
      <c r="CK11" s="37">
        <v>159.62636234554901</v>
      </c>
      <c r="CL11" s="38">
        <v>78.160921602444006</v>
      </c>
      <c r="CM11" s="36">
        <v>7.1716269926045797</v>
      </c>
      <c r="CN11" s="37">
        <v>165.50066949446699</v>
      </c>
      <c r="CO11" s="38">
        <v>78.82655689421</v>
      </c>
      <c r="CP11" s="36">
        <v>6.8933384035874603</v>
      </c>
      <c r="CQ11" s="37">
        <v>174.274800909118</v>
      </c>
      <c r="CR11" s="38">
        <v>83.557942877175407</v>
      </c>
      <c r="CS11" s="36">
        <v>5.6029426248192697</v>
      </c>
      <c r="CT11" s="37">
        <v>189</v>
      </c>
      <c r="CU11" s="38">
        <v>90</v>
      </c>
      <c r="CV11" s="36">
        <v>6.23</v>
      </c>
      <c r="CW11" s="37">
        <v>188</v>
      </c>
      <c r="CX11" s="38">
        <v>87</v>
      </c>
      <c r="CY11" s="36">
        <v>6.6</v>
      </c>
      <c r="CZ11" s="37">
        <v>176.199507136081</v>
      </c>
      <c r="DA11" s="38">
        <v>81.124505206633103</v>
      </c>
      <c r="DB11" s="36">
        <v>6.5205260728450902</v>
      </c>
      <c r="DC11" s="230">
        <v>183.03693736015299</v>
      </c>
      <c r="DD11" s="231">
        <v>88.600224859733899</v>
      </c>
      <c r="DE11" s="232">
        <v>7.4494340688992198</v>
      </c>
      <c r="DF11" s="40">
        <f t="shared" si="0"/>
        <v>6.8374302240719942</v>
      </c>
      <c r="DG11" s="89">
        <f t="shared" si="1"/>
        <v>7.4757196531007963</v>
      </c>
      <c r="DH11" s="90">
        <f t="shared" si="2"/>
        <v>0.92890799605412955</v>
      </c>
    </row>
    <row r="12" spans="1:112">
      <c r="A12" s="14" t="s">
        <v>44</v>
      </c>
      <c r="B12" s="27">
        <v>91</v>
      </c>
      <c r="C12" s="22">
        <v>46</v>
      </c>
      <c r="D12" s="28">
        <v>3.7</v>
      </c>
      <c r="E12" s="27">
        <v>85</v>
      </c>
      <c r="F12" s="22">
        <v>43</v>
      </c>
      <c r="G12" s="28">
        <v>3.5</v>
      </c>
      <c r="H12" s="27">
        <v>73</v>
      </c>
      <c r="I12" s="22">
        <v>35</v>
      </c>
      <c r="J12" s="28">
        <v>2.37</v>
      </c>
      <c r="K12" s="27">
        <v>77</v>
      </c>
      <c r="L12" s="22">
        <v>37</v>
      </c>
      <c r="M12" s="28">
        <v>3.2</v>
      </c>
      <c r="N12" s="27">
        <v>84</v>
      </c>
      <c r="O12" s="22">
        <v>45</v>
      </c>
      <c r="P12" s="28">
        <v>3.59</v>
      </c>
      <c r="Q12" s="37">
        <v>108.70423160507001</v>
      </c>
      <c r="R12" s="38">
        <v>61.9753098767792</v>
      </c>
      <c r="S12" s="36">
        <v>3.8137354364500302</v>
      </c>
      <c r="T12" s="37">
        <v>109.522060219461</v>
      </c>
      <c r="U12" s="38">
        <v>64.290862658153998</v>
      </c>
      <c r="V12" s="36">
        <v>4.0180720044056999</v>
      </c>
      <c r="W12" s="37">
        <v>91.510145545098695</v>
      </c>
      <c r="X12" s="38">
        <v>48.833928567685803</v>
      </c>
      <c r="Y12" s="36">
        <v>3.33400485502094</v>
      </c>
      <c r="Z12" s="37">
        <v>97</v>
      </c>
      <c r="AA12" s="38">
        <v>46</v>
      </c>
      <c r="AB12" s="36">
        <v>3.09</v>
      </c>
      <c r="AC12" s="37">
        <v>93.156116872952396</v>
      </c>
      <c r="AD12" s="38">
        <v>50.6227785856154</v>
      </c>
      <c r="AE12" s="36">
        <v>3.15400629661361</v>
      </c>
      <c r="AF12" s="37">
        <v>74.036759692584596</v>
      </c>
      <c r="AG12" s="38">
        <v>48.335079510594802</v>
      </c>
      <c r="AH12" s="36">
        <v>3.3293619465777202</v>
      </c>
      <c r="AI12" s="37">
        <v>78</v>
      </c>
      <c r="AJ12" s="38">
        <v>49</v>
      </c>
      <c r="AK12" s="36">
        <v>3.80525</v>
      </c>
      <c r="AL12" s="37">
        <v>98</v>
      </c>
      <c r="AM12" s="38">
        <v>52</v>
      </c>
      <c r="AN12" s="36">
        <v>3.7293599999999998</v>
      </c>
      <c r="AO12" s="37">
        <v>95.649965411765507</v>
      </c>
      <c r="AP12" s="243">
        <v>50.370179585523097</v>
      </c>
      <c r="AQ12" s="243">
        <v>3.4457115591679601</v>
      </c>
      <c r="AR12" s="37">
        <v>104</v>
      </c>
      <c r="AS12" s="243">
        <v>58</v>
      </c>
      <c r="AT12" s="243">
        <v>4.1868600000000002</v>
      </c>
      <c r="AU12" s="37">
        <v>104</v>
      </c>
      <c r="AV12" s="243">
        <v>52</v>
      </c>
      <c r="AW12" s="244">
        <v>3.9289999999999998</v>
      </c>
      <c r="AX12" s="37">
        <v>86.721421840982103</v>
      </c>
      <c r="AY12" s="245">
        <v>49.624331779977098</v>
      </c>
      <c r="AZ12" s="244">
        <v>3.7144617883937898</v>
      </c>
      <c r="BA12" s="37">
        <v>88.548562092822095</v>
      </c>
      <c r="BB12" s="245">
        <v>59.557392826602999</v>
      </c>
      <c r="BC12" s="244">
        <v>4.6968877933383402</v>
      </c>
      <c r="BD12" s="37">
        <v>87.264197393692697</v>
      </c>
      <c r="BE12" s="245">
        <v>57.323203168710499</v>
      </c>
      <c r="BF12" s="244">
        <v>4.1820040882444598</v>
      </c>
      <c r="BG12" s="37">
        <v>91.061242733683997</v>
      </c>
      <c r="BH12" s="245">
        <v>53.002202518837301</v>
      </c>
      <c r="BI12" s="244">
        <v>3.5573280780744398</v>
      </c>
      <c r="BJ12" s="37">
        <v>100.285962436926</v>
      </c>
      <c r="BK12" s="245">
        <v>58.575221106032501</v>
      </c>
      <c r="BL12" s="244">
        <v>4.5987012581372797</v>
      </c>
      <c r="BM12" s="37">
        <v>102.48668020019799</v>
      </c>
      <c r="BN12" s="245">
        <v>59.907969791436997</v>
      </c>
      <c r="BO12" s="244">
        <v>4.3953751747022798</v>
      </c>
      <c r="BP12" s="37">
        <v>146.54132884220701</v>
      </c>
      <c r="BQ12" s="38">
        <v>87.437263503268198</v>
      </c>
      <c r="BR12" s="36">
        <v>6.3378581721867002</v>
      </c>
      <c r="BS12" s="37">
        <v>138.980191577939</v>
      </c>
      <c r="BT12" s="38">
        <v>88.503201894487205</v>
      </c>
      <c r="BU12" s="36">
        <v>7.0007361170457898</v>
      </c>
      <c r="BV12" s="37">
        <v>164.712401109941</v>
      </c>
      <c r="BW12" s="38">
        <v>95.145425531420102</v>
      </c>
      <c r="BX12" s="36">
        <v>8.1181682822248895</v>
      </c>
      <c r="BY12" s="37">
        <v>175.96392041561401</v>
      </c>
      <c r="BZ12" s="38">
        <v>91.098696417823007</v>
      </c>
      <c r="CA12" s="36">
        <v>8.1552707311880397</v>
      </c>
      <c r="CB12" s="37">
        <v>164.82352081092299</v>
      </c>
      <c r="CC12" s="38">
        <v>81.770647748386097</v>
      </c>
      <c r="CD12" s="36">
        <v>6.9859795412862402</v>
      </c>
      <c r="CE12" s="37">
        <v>140.55259980592101</v>
      </c>
      <c r="CF12" s="38">
        <v>71.168511477347394</v>
      </c>
      <c r="CG12" s="36">
        <v>6.1611611744085302</v>
      </c>
      <c r="CH12" s="37">
        <v>145.19560105089499</v>
      </c>
      <c r="CI12" s="38">
        <v>74.693316308838504</v>
      </c>
      <c r="CJ12" s="36">
        <v>6.14615691835726</v>
      </c>
      <c r="CK12" s="37">
        <v>165.67072611491</v>
      </c>
      <c r="CL12" s="38">
        <v>77.765809318560301</v>
      </c>
      <c r="CM12" s="36">
        <v>5.9400832101393197</v>
      </c>
      <c r="CN12" s="37">
        <v>172.077014718518</v>
      </c>
      <c r="CO12" s="38">
        <v>86.478909268857805</v>
      </c>
      <c r="CP12" s="36">
        <v>7.6080449245709802</v>
      </c>
      <c r="CQ12" s="37">
        <v>161.38854150506501</v>
      </c>
      <c r="CR12" s="38">
        <v>91.376410672143194</v>
      </c>
      <c r="CS12" s="36">
        <v>7.20831242026415</v>
      </c>
      <c r="CT12" s="37">
        <v>156</v>
      </c>
      <c r="CU12" s="38">
        <v>83</v>
      </c>
      <c r="CV12" s="36">
        <v>6.97</v>
      </c>
      <c r="CW12" s="37">
        <v>171</v>
      </c>
      <c r="CX12" s="38">
        <v>83</v>
      </c>
      <c r="CY12" s="36">
        <v>8.58</v>
      </c>
      <c r="CZ12" s="37">
        <v>171.60795160763499</v>
      </c>
      <c r="DA12" s="38">
        <v>82.613864276536106</v>
      </c>
      <c r="DB12" s="36">
        <v>7.8878751032657197</v>
      </c>
      <c r="DC12" s="230">
        <v>164.472238218923</v>
      </c>
      <c r="DD12" s="231">
        <v>89.336366892870302</v>
      </c>
      <c r="DE12" s="232">
        <v>7.4876347029972896</v>
      </c>
      <c r="DF12" s="40">
        <f t="shared" si="0"/>
        <v>-7.1357133887119915</v>
      </c>
      <c r="DG12" s="89">
        <f t="shared" si="1"/>
        <v>6.7225026163341965</v>
      </c>
      <c r="DH12" s="90">
        <f t="shared" si="2"/>
        <v>-0.40024040026843011</v>
      </c>
    </row>
    <row r="13" spans="1:112">
      <c r="A13" s="14" t="s">
        <v>53</v>
      </c>
      <c r="B13" s="27">
        <v>218</v>
      </c>
      <c r="C13" s="22">
        <v>108</v>
      </c>
      <c r="D13" s="28">
        <v>6.8</v>
      </c>
      <c r="E13" s="27">
        <v>220</v>
      </c>
      <c r="F13" s="22">
        <v>108</v>
      </c>
      <c r="G13" s="28">
        <v>6.4</v>
      </c>
      <c r="H13" s="27">
        <v>189</v>
      </c>
      <c r="I13" s="22">
        <v>88</v>
      </c>
      <c r="J13" s="28">
        <v>5.59</v>
      </c>
      <c r="K13" s="27">
        <v>184</v>
      </c>
      <c r="L13" s="22">
        <v>83</v>
      </c>
      <c r="M13" s="28">
        <v>5.55</v>
      </c>
      <c r="N13" s="27">
        <v>198</v>
      </c>
      <c r="O13" s="22">
        <v>96</v>
      </c>
      <c r="P13" s="28">
        <v>6.6</v>
      </c>
      <c r="Q13" s="37">
        <v>190.30215939911301</v>
      </c>
      <c r="R13" s="38">
        <v>89.323217734427601</v>
      </c>
      <c r="S13" s="36">
        <v>6.10078220361933</v>
      </c>
      <c r="T13" s="37">
        <v>194.35558820698299</v>
      </c>
      <c r="U13" s="38">
        <v>88.163810499086907</v>
      </c>
      <c r="V13" s="36">
        <v>5.3968058988641401</v>
      </c>
      <c r="W13" s="37">
        <v>199.54886733711101</v>
      </c>
      <c r="X13" s="38">
        <v>89.420584101280099</v>
      </c>
      <c r="Y13" s="36">
        <v>5.8498993323141999</v>
      </c>
      <c r="Z13" s="37">
        <v>165</v>
      </c>
      <c r="AA13" s="38">
        <v>70</v>
      </c>
      <c r="AB13" s="36">
        <v>5.61</v>
      </c>
      <c r="AC13" s="37">
        <v>161.27938355019299</v>
      </c>
      <c r="AD13" s="38">
        <v>81.675265482062997</v>
      </c>
      <c r="AE13" s="36">
        <v>5.77591779136766</v>
      </c>
      <c r="AF13" s="37">
        <v>173.106528528284</v>
      </c>
      <c r="AG13" s="38">
        <v>90.817672445849695</v>
      </c>
      <c r="AH13" s="36">
        <v>5.7610227434661896</v>
      </c>
      <c r="AI13" s="37">
        <v>180</v>
      </c>
      <c r="AJ13" s="38">
        <v>85</v>
      </c>
      <c r="AK13" s="36">
        <v>6.5136399999999997</v>
      </c>
      <c r="AL13" s="37">
        <v>190</v>
      </c>
      <c r="AM13" s="38">
        <v>90</v>
      </c>
      <c r="AN13" s="36">
        <v>6.8709600000000002</v>
      </c>
      <c r="AO13" s="37">
        <v>174.40326263912399</v>
      </c>
      <c r="AP13" s="243">
        <v>84.723614216835401</v>
      </c>
      <c r="AQ13" s="243">
        <v>5.3720524119495998</v>
      </c>
      <c r="AR13" s="37">
        <v>167</v>
      </c>
      <c r="AS13" s="243">
        <v>84</v>
      </c>
      <c r="AT13" s="243">
        <v>4.9172099999999999</v>
      </c>
      <c r="AU13" s="37">
        <v>168</v>
      </c>
      <c r="AV13" s="243">
        <v>85</v>
      </c>
      <c r="AW13" s="244">
        <v>5.0060000000000002</v>
      </c>
      <c r="AX13" s="37">
        <v>178.418472820093</v>
      </c>
      <c r="AY13" s="245">
        <v>89.409386334066397</v>
      </c>
      <c r="AZ13" s="244">
        <v>5.7203221098715398</v>
      </c>
      <c r="BA13" s="37">
        <v>174.83922897974301</v>
      </c>
      <c r="BB13" s="245">
        <v>80.269612323448001</v>
      </c>
      <c r="BC13" s="244">
        <v>5.2147236302599396</v>
      </c>
      <c r="BD13" s="37">
        <v>183.09620384459001</v>
      </c>
      <c r="BE13" s="245">
        <v>92.115867312401903</v>
      </c>
      <c r="BF13" s="244">
        <v>6.4467140771055202</v>
      </c>
      <c r="BG13" s="37">
        <v>192.57472106767</v>
      </c>
      <c r="BH13" s="245">
        <v>103.629318409991</v>
      </c>
      <c r="BI13" s="244">
        <v>8.2904083800949309</v>
      </c>
      <c r="BJ13" s="37">
        <v>173.856458582134</v>
      </c>
      <c r="BK13" s="245">
        <v>86.305869290783093</v>
      </c>
      <c r="BL13" s="244">
        <v>6.9388673192132702</v>
      </c>
      <c r="BM13" s="37">
        <v>146.48974540214499</v>
      </c>
      <c r="BN13" s="245">
        <v>73.384728405539903</v>
      </c>
      <c r="BO13" s="244">
        <v>5.5420456037462102</v>
      </c>
      <c r="BP13" s="37">
        <v>151.053444350154</v>
      </c>
      <c r="BQ13" s="38">
        <v>72.958970373262005</v>
      </c>
      <c r="BR13" s="36">
        <v>5.4922599006865997</v>
      </c>
      <c r="BS13" s="37">
        <v>127.573481336504</v>
      </c>
      <c r="BT13" s="38">
        <v>67.910532823643905</v>
      </c>
      <c r="BU13" s="36">
        <v>5.3900723317718597</v>
      </c>
      <c r="BV13" s="37">
        <v>132.27527974915699</v>
      </c>
      <c r="BW13" s="38">
        <v>65.354151726950107</v>
      </c>
      <c r="BX13" s="36">
        <v>6.2161413736706796</v>
      </c>
      <c r="BY13" s="37">
        <v>159.43014172813599</v>
      </c>
      <c r="BZ13" s="38">
        <v>68.017613440158399</v>
      </c>
      <c r="CA13" s="36">
        <v>6.3313593908080001</v>
      </c>
      <c r="CB13" s="37">
        <v>159.41352871900901</v>
      </c>
      <c r="CC13" s="38">
        <v>63.824769232978497</v>
      </c>
      <c r="CD13" s="36">
        <v>5.3106600958314996</v>
      </c>
      <c r="CE13" s="37">
        <v>140.42559930002699</v>
      </c>
      <c r="CF13" s="38">
        <v>63.311787514130401</v>
      </c>
      <c r="CG13" s="36">
        <v>5.2863825802302999</v>
      </c>
      <c r="CH13" s="37">
        <v>160.892425848611</v>
      </c>
      <c r="CI13" s="38">
        <v>67.100385353250999</v>
      </c>
      <c r="CJ13" s="36">
        <v>5.7974091851523903</v>
      </c>
      <c r="CK13" s="37">
        <v>165.87831042385301</v>
      </c>
      <c r="CL13" s="38">
        <v>61.557081761106701</v>
      </c>
      <c r="CM13" s="36">
        <v>5.6548342012067199</v>
      </c>
      <c r="CN13" s="37">
        <v>137.58133064284701</v>
      </c>
      <c r="CO13" s="38">
        <v>57.018415326637403</v>
      </c>
      <c r="CP13" s="36">
        <v>5.0170445864161097</v>
      </c>
      <c r="CQ13" s="37">
        <v>137.41639227773001</v>
      </c>
      <c r="CR13" s="38">
        <v>63.917146508318602</v>
      </c>
      <c r="CS13" s="36">
        <v>5.7909067955918001</v>
      </c>
      <c r="CT13" s="37">
        <v>149</v>
      </c>
      <c r="CU13" s="38">
        <v>71</v>
      </c>
      <c r="CV13" s="36">
        <v>5.6</v>
      </c>
      <c r="CW13" s="37">
        <v>168</v>
      </c>
      <c r="CX13" s="38">
        <v>85</v>
      </c>
      <c r="CY13" s="36">
        <v>5.36</v>
      </c>
      <c r="CZ13" s="37">
        <v>171.68836365623901</v>
      </c>
      <c r="DA13" s="38">
        <v>77.636787822672304</v>
      </c>
      <c r="DB13" s="36">
        <v>5.7727532220009303</v>
      </c>
      <c r="DC13" s="230">
        <v>158.55831014083401</v>
      </c>
      <c r="DD13" s="231">
        <v>60.337660435848001</v>
      </c>
      <c r="DE13" s="232">
        <v>5.2429282114690396</v>
      </c>
      <c r="DF13" s="40">
        <f t="shared" si="0"/>
        <v>-13.130053515404995</v>
      </c>
      <c r="DG13" s="89">
        <f t="shared" si="1"/>
        <v>-17.299127386824303</v>
      </c>
      <c r="DH13" s="90">
        <f t="shared" si="2"/>
        <v>-0.52982501053189068</v>
      </c>
    </row>
    <row r="14" spans="1:112">
      <c r="A14" s="14" t="s">
        <v>8</v>
      </c>
      <c r="B14" s="27">
        <v>199</v>
      </c>
      <c r="C14" s="22">
        <v>125</v>
      </c>
      <c r="D14" s="28">
        <v>7.9</v>
      </c>
      <c r="E14" s="27">
        <v>186</v>
      </c>
      <c r="F14" s="22">
        <v>117</v>
      </c>
      <c r="G14" s="28">
        <v>7.4</v>
      </c>
      <c r="H14" s="27">
        <v>192</v>
      </c>
      <c r="I14" s="22">
        <v>115</v>
      </c>
      <c r="J14" s="28">
        <v>8.27</v>
      </c>
      <c r="K14" s="27">
        <v>180</v>
      </c>
      <c r="L14" s="22">
        <v>117</v>
      </c>
      <c r="M14" s="28">
        <v>8.1199999999999992</v>
      </c>
      <c r="N14" s="27">
        <v>172</v>
      </c>
      <c r="O14" s="22">
        <v>116</v>
      </c>
      <c r="P14" s="28">
        <v>7.97</v>
      </c>
      <c r="Q14" s="37">
        <v>180.048590349145</v>
      </c>
      <c r="R14" s="38">
        <v>113.807728008632</v>
      </c>
      <c r="S14" s="36">
        <v>7.9493462826351298</v>
      </c>
      <c r="T14" s="37">
        <v>171.28022981881</v>
      </c>
      <c r="U14" s="38">
        <v>107.77575808387</v>
      </c>
      <c r="V14" s="36">
        <v>8.1214520128097707</v>
      </c>
      <c r="W14" s="37">
        <v>165.54796546532299</v>
      </c>
      <c r="X14" s="38">
        <v>100.108526883114</v>
      </c>
      <c r="Y14" s="36">
        <v>8.0519405963557595</v>
      </c>
      <c r="Z14" s="37">
        <v>160</v>
      </c>
      <c r="AA14" s="38">
        <v>96</v>
      </c>
      <c r="AB14" s="36">
        <v>7.98</v>
      </c>
      <c r="AC14" s="37">
        <v>161.91217593908101</v>
      </c>
      <c r="AD14" s="38">
        <v>103.15011987342299</v>
      </c>
      <c r="AE14" s="36">
        <v>8.2691814875249392</v>
      </c>
      <c r="AF14" s="37">
        <v>173.45597069516501</v>
      </c>
      <c r="AG14" s="38">
        <v>111.600122705036</v>
      </c>
      <c r="AH14" s="36">
        <v>8.8105971033496093</v>
      </c>
      <c r="AI14" s="37">
        <v>174</v>
      </c>
      <c r="AJ14" s="38">
        <v>105</v>
      </c>
      <c r="AK14" s="36">
        <v>8.5833899999999996</v>
      </c>
      <c r="AL14" s="37">
        <v>173</v>
      </c>
      <c r="AM14" s="38">
        <v>108</v>
      </c>
      <c r="AN14" s="36">
        <v>8.2923799999999996</v>
      </c>
      <c r="AO14" s="37">
        <v>173.877906825552</v>
      </c>
      <c r="AP14" s="243">
        <v>110.037280218936</v>
      </c>
      <c r="AQ14" s="243">
        <v>7.6489899390464702</v>
      </c>
      <c r="AR14" s="37">
        <v>165</v>
      </c>
      <c r="AS14" s="243">
        <v>102</v>
      </c>
      <c r="AT14" s="243">
        <v>7.0077699999999998</v>
      </c>
      <c r="AU14" s="37">
        <v>137</v>
      </c>
      <c r="AV14" s="243">
        <v>89</v>
      </c>
      <c r="AW14" s="244">
        <v>5.7039999999999997</v>
      </c>
      <c r="AX14" s="37">
        <v>120.079863815647</v>
      </c>
      <c r="AY14" s="245">
        <v>76.305972982462904</v>
      </c>
      <c r="AZ14" s="244">
        <v>5.45868080360622</v>
      </c>
      <c r="BA14" s="37">
        <v>126.694079639595</v>
      </c>
      <c r="BB14" s="245">
        <v>83.443703121736107</v>
      </c>
      <c r="BC14" s="244">
        <v>7.4234912992970497</v>
      </c>
      <c r="BD14" s="37">
        <v>137.84571448169501</v>
      </c>
      <c r="BE14" s="245">
        <v>92.764574546346097</v>
      </c>
      <c r="BF14" s="244">
        <v>8.1326755722877309</v>
      </c>
      <c r="BG14" s="37">
        <v>133.95360103751</v>
      </c>
      <c r="BH14" s="245">
        <v>83.9932316469055</v>
      </c>
      <c r="BI14" s="244">
        <v>6.7845265034638897</v>
      </c>
      <c r="BJ14" s="37">
        <v>116.315222920925</v>
      </c>
      <c r="BK14" s="245">
        <v>72.555198604232402</v>
      </c>
      <c r="BL14" s="244">
        <v>5.8343113236019404</v>
      </c>
      <c r="BM14" s="37">
        <v>120.640140961697</v>
      </c>
      <c r="BN14" s="245">
        <v>73.446047640213607</v>
      </c>
      <c r="BO14" s="244">
        <v>6.0825814816022001</v>
      </c>
      <c r="BP14" s="37">
        <v>136.58194302121601</v>
      </c>
      <c r="BQ14" s="38">
        <v>82.375677581241007</v>
      </c>
      <c r="BR14" s="36">
        <v>7.0398618999810996</v>
      </c>
      <c r="BS14" s="37">
        <v>151.54859626493101</v>
      </c>
      <c r="BT14" s="38">
        <v>98.596971740481195</v>
      </c>
      <c r="BU14" s="36">
        <v>8.9196991360230005</v>
      </c>
      <c r="BV14" s="37">
        <v>164.686071744267</v>
      </c>
      <c r="BW14" s="38">
        <v>99.993310293026596</v>
      </c>
      <c r="BX14" s="36">
        <v>8.7473844451353102</v>
      </c>
      <c r="BY14" s="37">
        <v>152.07096188519901</v>
      </c>
      <c r="BZ14" s="38">
        <v>92.180851341873606</v>
      </c>
      <c r="CA14" s="36">
        <v>7.80500602102095</v>
      </c>
      <c r="CB14" s="37">
        <v>136.77916007432501</v>
      </c>
      <c r="CC14" s="38">
        <v>87.388407404151494</v>
      </c>
      <c r="CD14" s="36">
        <v>7.7507421281751503</v>
      </c>
      <c r="CE14" s="37">
        <v>155.63690396832399</v>
      </c>
      <c r="CF14" s="38">
        <v>103.55104839748201</v>
      </c>
      <c r="CG14" s="36">
        <v>9.1341385602356908</v>
      </c>
      <c r="CH14" s="37">
        <v>166.31351482076701</v>
      </c>
      <c r="CI14" s="38">
        <v>109.004185792453</v>
      </c>
      <c r="CJ14" s="36">
        <v>9.1420688661335596</v>
      </c>
      <c r="CK14" s="37">
        <v>163.48216580011601</v>
      </c>
      <c r="CL14" s="38">
        <v>99.9793982659005</v>
      </c>
      <c r="CM14" s="36">
        <v>8.6899127576384299</v>
      </c>
      <c r="CN14" s="37">
        <v>148.18225886291299</v>
      </c>
      <c r="CO14" s="38">
        <v>85.247594593472101</v>
      </c>
      <c r="CP14" s="36">
        <v>7.3022776505339104</v>
      </c>
      <c r="CQ14" s="37">
        <v>147.08466017503699</v>
      </c>
      <c r="CR14" s="38">
        <v>89.188456601054995</v>
      </c>
      <c r="CS14" s="36">
        <v>7.1620628666776298</v>
      </c>
      <c r="CT14" s="37">
        <v>147</v>
      </c>
      <c r="CU14" s="38">
        <v>89</v>
      </c>
      <c r="CV14" s="36">
        <v>7.69</v>
      </c>
      <c r="CW14" s="37">
        <v>127</v>
      </c>
      <c r="CX14" s="38">
        <v>71</v>
      </c>
      <c r="CY14" s="36">
        <v>7.53</v>
      </c>
      <c r="CZ14" s="37">
        <v>136.43489223444399</v>
      </c>
      <c r="DA14" s="38">
        <v>74.238901133302093</v>
      </c>
      <c r="DB14" s="36">
        <v>7.2105720476558703</v>
      </c>
      <c r="DC14" s="230">
        <v>152.379392118091</v>
      </c>
      <c r="DD14" s="231">
        <v>97.733377015999693</v>
      </c>
      <c r="DE14" s="232">
        <v>8.5425111005851697</v>
      </c>
      <c r="DF14" s="40">
        <f t="shared" si="0"/>
        <v>15.944499883647012</v>
      </c>
      <c r="DG14" s="89">
        <f t="shared" si="1"/>
        <v>23.4944758826976</v>
      </c>
      <c r="DH14" s="90">
        <f t="shared" si="2"/>
        <v>1.3319390529292994</v>
      </c>
    </row>
    <row r="15" spans="1:112">
      <c r="A15" s="14" t="s">
        <v>27</v>
      </c>
      <c r="B15" s="27">
        <v>334</v>
      </c>
      <c r="C15" s="22">
        <v>183</v>
      </c>
      <c r="D15" s="28">
        <v>10.4</v>
      </c>
      <c r="E15" s="27">
        <v>328</v>
      </c>
      <c r="F15" s="22">
        <v>187</v>
      </c>
      <c r="G15" s="28">
        <v>11.2</v>
      </c>
      <c r="H15" s="27">
        <v>309</v>
      </c>
      <c r="I15" s="22">
        <v>170</v>
      </c>
      <c r="J15" s="28">
        <v>9.98</v>
      </c>
      <c r="K15" s="27">
        <v>319</v>
      </c>
      <c r="L15" s="22">
        <v>176</v>
      </c>
      <c r="M15" s="28">
        <v>10.62</v>
      </c>
      <c r="N15" s="27">
        <v>321</v>
      </c>
      <c r="O15" s="22">
        <v>176</v>
      </c>
      <c r="P15" s="28">
        <v>10.97</v>
      </c>
      <c r="Q15" s="37">
        <v>319.032198205219</v>
      </c>
      <c r="R15" s="38">
        <v>174.141689126871</v>
      </c>
      <c r="S15" s="36">
        <v>10.312771382155001</v>
      </c>
      <c r="T15" s="37">
        <v>333.89989972834599</v>
      </c>
      <c r="U15" s="38">
        <v>188.63052923266801</v>
      </c>
      <c r="V15" s="36">
        <v>11.5468248407084</v>
      </c>
      <c r="W15" s="37">
        <v>326.81749726348801</v>
      </c>
      <c r="X15" s="38">
        <v>183.39279607421099</v>
      </c>
      <c r="Y15" s="36">
        <v>11.7738950295095</v>
      </c>
      <c r="Z15" s="37">
        <v>300</v>
      </c>
      <c r="AA15" s="38">
        <v>175</v>
      </c>
      <c r="AB15" s="36">
        <v>11.44</v>
      </c>
      <c r="AC15" s="37">
        <v>289.97589017358001</v>
      </c>
      <c r="AD15" s="38">
        <v>165.65496657623001</v>
      </c>
      <c r="AE15" s="36">
        <v>10.623254628083</v>
      </c>
      <c r="AF15" s="37">
        <v>290.44275802659502</v>
      </c>
      <c r="AG15" s="38">
        <v>165.240216709837</v>
      </c>
      <c r="AH15" s="36">
        <v>10.223571598550199</v>
      </c>
      <c r="AI15" s="37">
        <v>284</v>
      </c>
      <c r="AJ15" s="38">
        <v>165</v>
      </c>
      <c r="AK15" s="36">
        <v>10.2151</v>
      </c>
      <c r="AL15" s="37">
        <v>263</v>
      </c>
      <c r="AM15" s="38">
        <v>142</v>
      </c>
      <c r="AN15" s="36">
        <v>9.4964700000000004</v>
      </c>
      <c r="AO15" s="37">
        <v>284.34020824102703</v>
      </c>
      <c r="AP15" s="243">
        <v>158.46225846598</v>
      </c>
      <c r="AQ15" s="243">
        <v>9.7969204931251106</v>
      </c>
      <c r="AR15" s="37">
        <v>311</v>
      </c>
      <c r="AS15" s="243">
        <v>167</v>
      </c>
      <c r="AT15" s="243">
        <v>9.9030500000000004</v>
      </c>
      <c r="AU15" s="37">
        <v>286</v>
      </c>
      <c r="AV15" s="243">
        <v>149</v>
      </c>
      <c r="AW15" s="244">
        <v>9.5630000000000006</v>
      </c>
      <c r="AX15" s="37">
        <v>279.95974733311903</v>
      </c>
      <c r="AY15" s="245">
        <v>140.45801438973399</v>
      </c>
      <c r="AZ15" s="244">
        <v>8.5964607990091793</v>
      </c>
      <c r="BA15" s="37">
        <v>252.94785519806001</v>
      </c>
      <c r="BB15" s="245">
        <v>127.680335970649</v>
      </c>
      <c r="BC15" s="244">
        <v>7.6341952575952998</v>
      </c>
      <c r="BD15" s="37">
        <v>226.67611263307899</v>
      </c>
      <c r="BE15" s="245">
        <v>119.498658676426</v>
      </c>
      <c r="BF15" s="244">
        <v>6.8361172147399198</v>
      </c>
      <c r="BG15" s="37">
        <v>256.64106131007497</v>
      </c>
      <c r="BH15" s="245">
        <v>132.984099464032</v>
      </c>
      <c r="BI15" s="244">
        <v>8.0277957230147496</v>
      </c>
      <c r="BJ15" s="37">
        <v>289.37411808439299</v>
      </c>
      <c r="BK15" s="245">
        <v>144.44775233634201</v>
      </c>
      <c r="BL15" s="244">
        <v>9.1184438574547304</v>
      </c>
      <c r="BM15" s="37">
        <v>280.183479912851</v>
      </c>
      <c r="BN15" s="245">
        <v>123.168502473421</v>
      </c>
      <c r="BO15" s="244">
        <v>7.9706321024252196</v>
      </c>
      <c r="BP15" s="37">
        <v>226.8696809626</v>
      </c>
      <c r="BQ15" s="38">
        <v>113.064191616767</v>
      </c>
      <c r="BR15" s="36">
        <v>7.9319182253714198</v>
      </c>
      <c r="BS15" s="37">
        <v>196.29366352491601</v>
      </c>
      <c r="BT15" s="38">
        <v>96.398354539017006</v>
      </c>
      <c r="BU15" s="36">
        <v>6.07826636448881</v>
      </c>
      <c r="BV15" s="37">
        <v>177.189439105265</v>
      </c>
      <c r="BW15" s="38">
        <v>75.153933799321294</v>
      </c>
      <c r="BX15" s="36">
        <v>4.8810966620519602</v>
      </c>
      <c r="BY15" s="37">
        <v>191.051076258329</v>
      </c>
      <c r="BZ15" s="38">
        <v>85.478570398087996</v>
      </c>
      <c r="CA15" s="36">
        <v>6.0257576655444796</v>
      </c>
      <c r="CB15" s="37">
        <v>200.774761351698</v>
      </c>
      <c r="CC15" s="38">
        <v>97.653656355887705</v>
      </c>
      <c r="CD15" s="36">
        <v>7.5263768340860597</v>
      </c>
      <c r="CE15" s="37">
        <v>196.09312960334</v>
      </c>
      <c r="CF15" s="38">
        <v>94.013589906837893</v>
      </c>
      <c r="CG15" s="36">
        <v>7.4355703153990298</v>
      </c>
      <c r="CH15" s="37">
        <v>193.47884425352899</v>
      </c>
      <c r="CI15" s="38">
        <v>85.530976333707201</v>
      </c>
      <c r="CJ15" s="36">
        <v>6.3893387869560403</v>
      </c>
      <c r="CK15" s="37">
        <v>180.93577127324099</v>
      </c>
      <c r="CL15" s="38">
        <v>82.933535396834898</v>
      </c>
      <c r="CM15" s="36">
        <v>6.3821754119751599</v>
      </c>
      <c r="CN15" s="37">
        <v>177.685852744703</v>
      </c>
      <c r="CO15" s="38">
        <v>97.493206895335106</v>
      </c>
      <c r="CP15" s="36">
        <v>7.4405672683102999</v>
      </c>
      <c r="CQ15" s="37">
        <v>164.30751190120799</v>
      </c>
      <c r="CR15" s="38">
        <v>88.791771687550096</v>
      </c>
      <c r="CS15" s="36">
        <v>6.7020919698513799</v>
      </c>
      <c r="CT15" s="37">
        <v>168</v>
      </c>
      <c r="CU15" s="38">
        <v>79</v>
      </c>
      <c r="CV15" s="36">
        <v>5.7</v>
      </c>
      <c r="CW15" s="37">
        <v>167</v>
      </c>
      <c r="CX15" s="38">
        <v>86</v>
      </c>
      <c r="CY15" s="36">
        <v>7.04</v>
      </c>
      <c r="CZ15" s="37">
        <v>150.943859132331</v>
      </c>
      <c r="DA15" s="38">
        <v>73.557441235261095</v>
      </c>
      <c r="DB15" s="36">
        <v>6.5089944797047199</v>
      </c>
      <c r="DC15" s="230">
        <v>149.500937274921</v>
      </c>
      <c r="DD15" s="231">
        <v>69.152607812557804</v>
      </c>
      <c r="DE15" s="232">
        <v>5.4975750335268199</v>
      </c>
      <c r="DF15" s="40">
        <f t="shared" si="0"/>
        <v>-1.4429218574099991</v>
      </c>
      <c r="DG15" s="89">
        <f t="shared" si="1"/>
        <v>-4.404833422703291</v>
      </c>
      <c r="DH15" s="90">
        <f t="shared" si="2"/>
        <v>-1.0114194461779</v>
      </c>
    </row>
    <row r="16" spans="1:112">
      <c r="A16" s="14" t="s">
        <v>7</v>
      </c>
      <c r="B16" s="27">
        <v>34</v>
      </c>
      <c r="C16" s="22">
        <v>12</v>
      </c>
      <c r="D16" s="28">
        <v>0.8</v>
      </c>
      <c r="E16" s="27">
        <v>46</v>
      </c>
      <c r="F16" s="22">
        <v>21</v>
      </c>
      <c r="G16" s="28">
        <v>1.1000000000000001</v>
      </c>
      <c r="H16" s="27">
        <v>54</v>
      </c>
      <c r="I16" s="22">
        <v>27</v>
      </c>
      <c r="J16" s="28">
        <v>1.35</v>
      </c>
      <c r="K16" s="27">
        <v>49</v>
      </c>
      <c r="L16" s="22">
        <v>22</v>
      </c>
      <c r="M16" s="28">
        <v>1.25</v>
      </c>
      <c r="N16" s="27">
        <v>49</v>
      </c>
      <c r="O16" s="22">
        <v>25</v>
      </c>
      <c r="P16" s="28">
        <v>1.61</v>
      </c>
      <c r="Q16" s="37">
        <v>58.064410645725197</v>
      </c>
      <c r="R16" s="38">
        <v>32.806121286601098</v>
      </c>
      <c r="S16" s="36">
        <v>2.14056771477133</v>
      </c>
      <c r="T16" s="37">
        <v>58.142626313233698</v>
      </c>
      <c r="U16" s="38">
        <v>28.6216394463612</v>
      </c>
      <c r="V16" s="36">
        <v>1.67690308263196</v>
      </c>
      <c r="W16" s="37">
        <v>53.592194204502199</v>
      </c>
      <c r="X16" s="38">
        <v>26.778651358745702</v>
      </c>
      <c r="Y16" s="36">
        <v>1.7581647626788801</v>
      </c>
      <c r="Z16" s="37">
        <v>64</v>
      </c>
      <c r="AA16" s="38">
        <v>36</v>
      </c>
      <c r="AB16" s="36">
        <v>2.64</v>
      </c>
      <c r="AC16" s="37">
        <v>59.319745526318897</v>
      </c>
      <c r="AD16" s="38">
        <v>31.8411203151263</v>
      </c>
      <c r="AE16" s="36">
        <v>1.9165608270601799</v>
      </c>
      <c r="AF16" s="37">
        <v>51.388073773031103</v>
      </c>
      <c r="AG16" s="38">
        <v>28.106224148309099</v>
      </c>
      <c r="AH16" s="36">
        <v>1.383707706906</v>
      </c>
      <c r="AI16" s="37">
        <v>57</v>
      </c>
      <c r="AJ16" s="38">
        <v>31</v>
      </c>
      <c r="AK16" s="36">
        <v>1.7033199999999999</v>
      </c>
      <c r="AL16" s="37">
        <v>62</v>
      </c>
      <c r="AM16" s="38">
        <v>32</v>
      </c>
      <c r="AN16" s="36">
        <v>1.9636400000000001</v>
      </c>
      <c r="AO16" s="37">
        <v>74.344567235380097</v>
      </c>
      <c r="AP16" s="243">
        <v>33.730585182187298</v>
      </c>
      <c r="AQ16" s="243">
        <v>1.94250350556997</v>
      </c>
      <c r="AR16" s="37">
        <v>71</v>
      </c>
      <c r="AS16" s="243">
        <v>32</v>
      </c>
      <c r="AT16" s="243">
        <v>1.4367099999999999</v>
      </c>
      <c r="AU16" s="37">
        <v>62</v>
      </c>
      <c r="AV16" s="243">
        <v>29</v>
      </c>
      <c r="AW16" s="244">
        <v>1.58</v>
      </c>
      <c r="AX16" s="37">
        <v>72.138966944817</v>
      </c>
      <c r="AY16" s="245">
        <v>30.7243104020217</v>
      </c>
      <c r="AZ16" s="244">
        <v>2.40690244733702</v>
      </c>
      <c r="BA16" s="37">
        <v>70.831243432509396</v>
      </c>
      <c r="BB16" s="245">
        <v>34.883754119027301</v>
      </c>
      <c r="BC16" s="244">
        <v>2.7055845753049002</v>
      </c>
      <c r="BD16" s="37">
        <v>61.716766749638197</v>
      </c>
      <c r="BE16" s="245">
        <v>33.401725673891903</v>
      </c>
      <c r="BF16" s="244">
        <v>2.8776526532030999</v>
      </c>
      <c r="BG16" s="37">
        <v>63.9514580442276</v>
      </c>
      <c r="BH16" s="245">
        <v>36.047350244852701</v>
      </c>
      <c r="BI16" s="244">
        <v>2.92302628626893</v>
      </c>
      <c r="BJ16" s="37">
        <v>67.2145879092879</v>
      </c>
      <c r="BK16" s="245">
        <v>34.684018455507598</v>
      </c>
      <c r="BL16" s="244">
        <v>2.1346018005732699</v>
      </c>
      <c r="BM16" s="37">
        <v>77.3964180258901</v>
      </c>
      <c r="BN16" s="245">
        <v>35.325866935622798</v>
      </c>
      <c r="BO16" s="244">
        <v>2.0746846177902798</v>
      </c>
      <c r="BP16" s="37">
        <v>81.667518218391606</v>
      </c>
      <c r="BQ16" s="38">
        <v>38.495090084448599</v>
      </c>
      <c r="BR16" s="36">
        <v>2.4894359834519499</v>
      </c>
      <c r="BS16" s="37">
        <v>77.904689541839105</v>
      </c>
      <c r="BT16" s="38">
        <v>41.479264452689101</v>
      </c>
      <c r="BU16" s="36">
        <v>2.76870851485823</v>
      </c>
      <c r="BV16" s="37">
        <v>80.8705848650701</v>
      </c>
      <c r="BW16" s="38">
        <v>38.391387237973099</v>
      </c>
      <c r="BX16" s="36">
        <v>2.76367133945402</v>
      </c>
      <c r="BY16" s="37">
        <v>87.846497641830098</v>
      </c>
      <c r="BZ16" s="38">
        <v>40.828110931004701</v>
      </c>
      <c r="CA16" s="36">
        <v>2.5314925039007199</v>
      </c>
      <c r="CB16" s="37">
        <v>86.483373302739693</v>
      </c>
      <c r="CC16" s="38">
        <v>47.826924312212498</v>
      </c>
      <c r="CD16" s="36">
        <v>3.6688646633793298</v>
      </c>
      <c r="CE16" s="37">
        <v>84.097920427175794</v>
      </c>
      <c r="CF16" s="38">
        <v>46.374524923072102</v>
      </c>
      <c r="CG16" s="36">
        <v>4.0573551674753201</v>
      </c>
      <c r="CH16" s="37">
        <v>94.070692570155501</v>
      </c>
      <c r="CI16" s="38">
        <v>44.973664089693997</v>
      </c>
      <c r="CJ16" s="36">
        <v>3.5882372547110002</v>
      </c>
      <c r="CK16" s="37">
        <v>99.513177773122706</v>
      </c>
      <c r="CL16" s="38">
        <v>42.129169413132999</v>
      </c>
      <c r="CM16" s="36">
        <v>2.9556684095590402</v>
      </c>
      <c r="CN16" s="37">
        <v>81.464518793528597</v>
      </c>
      <c r="CO16" s="38">
        <v>32.870131901552099</v>
      </c>
      <c r="CP16" s="36">
        <v>2.4609919907324902</v>
      </c>
      <c r="CQ16" s="37">
        <v>73.951500786934304</v>
      </c>
      <c r="CR16" s="38">
        <v>30.722262620124202</v>
      </c>
      <c r="CS16" s="36">
        <v>2.0467993246261398</v>
      </c>
      <c r="CT16" s="37">
        <v>91</v>
      </c>
      <c r="CU16" s="38">
        <v>36</v>
      </c>
      <c r="CV16" s="36">
        <v>1.82</v>
      </c>
      <c r="CW16" s="37">
        <v>96</v>
      </c>
      <c r="CX16" s="38">
        <v>39</v>
      </c>
      <c r="CY16" s="36">
        <v>2.34</v>
      </c>
      <c r="CZ16" s="37">
        <v>98.616975878220501</v>
      </c>
      <c r="DA16" s="38">
        <v>39.217502115933698</v>
      </c>
      <c r="DB16" s="36">
        <v>2.86879189903985</v>
      </c>
      <c r="DC16" s="230">
        <v>101.912551492514</v>
      </c>
      <c r="DD16" s="231">
        <v>41.737981368009201</v>
      </c>
      <c r="DE16" s="232">
        <v>2.9252677962788298</v>
      </c>
      <c r="DF16" s="40">
        <f t="shared" si="0"/>
        <v>3.2955756142934973</v>
      </c>
      <c r="DG16" s="89">
        <f t="shared" si="1"/>
        <v>2.5204792520755035</v>
      </c>
      <c r="DH16" s="90">
        <f t="shared" si="2"/>
        <v>5.6475897238979833E-2</v>
      </c>
    </row>
    <row r="17" spans="1:112">
      <c r="A17" s="14" t="s">
        <v>43</v>
      </c>
      <c r="B17" s="27">
        <v>65</v>
      </c>
      <c r="C17" s="22">
        <v>35</v>
      </c>
      <c r="D17" s="28">
        <v>2</v>
      </c>
      <c r="E17" s="27">
        <v>70</v>
      </c>
      <c r="F17" s="22">
        <v>35</v>
      </c>
      <c r="G17" s="28">
        <v>1.9</v>
      </c>
      <c r="H17" s="27">
        <v>73</v>
      </c>
      <c r="I17" s="22">
        <v>37</v>
      </c>
      <c r="J17" s="28">
        <v>3.07</v>
      </c>
      <c r="K17" s="27">
        <v>67</v>
      </c>
      <c r="L17" s="22">
        <v>41</v>
      </c>
      <c r="M17" s="28">
        <v>3.11</v>
      </c>
      <c r="N17" s="27">
        <v>66</v>
      </c>
      <c r="O17" s="22">
        <v>35</v>
      </c>
      <c r="P17" s="28">
        <v>1.97</v>
      </c>
      <c r="Q17" s="37">
        <v>65.548074610744706</v>
      </c>
      <c r="R17" s="38">
        <v>31.327843291067499</v>
      </c>
      <c r="S17" s="36">
        <v>2.0092746294605099</v>
      </c>
      <c r="T17" s="37">
        <v>66.493642582144702</v>
      </c>
      <c r="U17" s="38">
        <v>38.304425660361296</v>
      </c>
      <c r="V17" s="36">
        <v>2.7905668710289899</v>
      </c>
      <c r="W17" s="37">
        <v>78.215687490620198</v>
      </c>
      <c r="X17" s="38">
        <v>46.294347912614199</v>
      </c>
      <c r="Y17" s="36">
        <v>3.1649019661209499</v>
      </c>
      <c r="Z17" s="37">
        <v>81</v>
      </c>
      <c r="AA17" s="38">
        <v>43</v>
      </c>
      <c r="AB17" s="36">
        <v>2.92</v>
      </c>
      <c r="AC17" s="37">
        <v>78.698856343259195</v>
      </c>
      <c r="AD17" s="38">
        <v>44.0811084653294</v>
      </c>
      <c r="AE17" s="36">
        <v>3.3689702419648802</v>
      </c>
      <c r="AF17" s="37">
        <v>73.053786484116699</v>
      </c>
      <c r="AG17" s="38">
        <v>42.348091584332302</v>
      </c>
      <c r="AH17" s="36">
        <v>3.2041218602081001</v>
      </c>
      <c r="AI17" s="37">
        <v>73</v>
      </c>
      <c r="AJ17" s="38">
        <v>41</v>
      </c>
      <c r="AK17" s="36">
        <v>3.1343800000000002</v>
      </c>
      <c r="AL17" s="37">
        <v>75</v>
      </c>
      <c r="AM17" s="38">
        <v>41</v>
      </c>
      <c r="AN17" s="36">
        <v>3.0393599999999998</v>
      </c>
      <c r="AO17" s="37">
        <v>82.165486819255506</v>
      </c>
      <c r="AP17" s="243">
        <v>39.702639413156497</v>
      </c>
      <c r="AQ17" s="243">
        <v>2.7817445957388398</v>
      </c>
      <c r="AR17" s="37">
        <v>89</v>
      </c>
      <c r="AS17" s="243">
        <v>45</v>
      </c>
      <c r="AT17" s="243">
        <v>3.0929899999999999</v>
      </c>
      <c r="AU17" s="37">
        <v>82</v>
      </c>
      <c r="AV17" s="243">
        <v>52</v>
      </c>
      <c r="AW17" s="244">
        <v>3.173</v>
      </c>
      <c r="AX17" s="37">
        <v>76.581900232522202</v>
      </c>
      <c r="AY17" s="245">
        <v>48.810141917374303</v>
      </c>
      <c r="AZ17" s="244">
        <v>3.1024215151361298</v>
      </c>
      <c r="BA17" s="37">
        <v>79.513420736766705</v>
      </c>
      <c r="BB17" s="245">
        <v>41.028035824654097</v>
      </c>
      <c r="BC17" s="244">
        <v>3.29909428732365</v>
      </c>
      <c r="BD17" s="37">
        <v>78.588806715028198</v>
      </c>
      <c r="BE17" s="245">
        <v>43.683697253048003</v>
      </c>
      <c r="BF17" s="244">
        <v>3.4476488069000002</v>
      </c>
      <c r="BG17" s="37">
        <v>76.5914966932136</v>
      </c>
      <c r="BH17" s="245">
        <v>44.655833763812304</v>
      </c>
      <c r="BI17" s="244">
        <v>3.3136356527177901</v>
      </c>
      <c r="BJ17" s="37">
        <v>72.421190651597897</v>
      </c>
      <c r="BK17" s="245">
        <v>40.172075080352002</v>
      </c>
      <c r="BL17" s="244">
        <v>2.9837307897697101</v>
      </c>
      <c r="BM17" s="37">
        <v>69.698641060240206</v>
      </c>
      <c r="BN17" s="245">
        <v>39.7944322859097</v>
      </c>
      <c r="BO17" s="244">
        <v>2.8764115336276799</v>
      </c>
      <c r="BP17" s="37">
        <v>82.3068916663876</v>
      </c>
      <c r="BQ17" s="38">
        <v>39.876639691857697</v>
      </c>
      <c r="BR17" s="36">
        <v>3.0322310784653199</v>
      </c>
      <c r="BS17" s="37">
        <v>68.450418910507395</v>
      </c>
      <c r="BT17" s="38">
        <v>37.778599852919598</v>
      </c>
      <c r="BU17" s="36">
        <v>2.6543141809877899</v>
      </c>
      <c r="BV17" s="37">
        <v>82.051058405892505</v>
      </c>
      <c r="BW17" s="38">
        <v>44.910852424913998</v>
      </c>
      <c r="BX17" s="36">
        <v>3.2392593258419602</v>
      </c>
      <c r="BY17" s="37">
        <v>89.520537852531007</v>
      </c>
      <c r="BZ17" s="38">
        <v>40.245443727859097</v>
      </c>
      <c r="CA17" s="36">
        <v>3.1890053662254498</v>
      </c>
      <c r="CB17" s="37">
        <v>97.703153707102004</v>
      </c>
      <c r="CC17" s="38">
        <v>44.578378252041702</v>
      </c>
      <c r="CD17" s="36">
        <v>3.76935115117168</v>
      </c>
      <c r="CE17" s="37">
        <v>101.600695250429</v>
      </c>
      <c r="CF17" s="38">
        <v>49.779872796126398</v>
      </c>
      <c r="CG17" s="36">
        <v>4.3629771035953002</v>
      </c>
      <c r="CH17" s="37">
        <v>89.522755593455102</v>
      </c>
      <c r="CI17" s="38">
        <v>47.903104983817499</v>
      </c>
      <c r="CJ17" s="36">
        <v>4.2225411708251004</v>
      </c>
      <c r="CK17" s="37">
        <v>87.364002329437497</v>
      </c>
      <c r="CL17" s="38">
        <v>41.7784462104675</v>
      </c>
      <c r="CM17" s="36">
        <v>3.85763091504267</v>
      </c>
      <c r="CN17" s="37">
        <v>93.098352039441806</v>
      </c>
      <c r="CO17" s="38">
        <v>39.900756854396803</v>
      </c>
      <c r="CP17" s="36">
        <v>3.7551361292670302</v>
      </c>
      <c r="CQ17" s="37">
        <v>92.402008755714803</v>
      </c>
      <c r="CR17" s="38">
        <v>48.959702230064998</v>
      </c>
      <c r="CS17" s="36">
        <v>4.2743655615404803</v>
      </c>
      <c r="CT17" s="37">
        <v>87</v>
      </c>
      <c r="CU17" s="38">
        <v>48</v>
      </c>
      <c r="CV17" s="36">
        <v>4.2699999999999996</v>
      </c>
      <c r="CW17" s="37">
        <v>102</v>
      </c>
      <c r="CX17" s="38">
        <v>51</v>
      </c>
      <c r="CY17" s="36">
        <v>4.08</v>
      </c>
      <c r="CZ17" s="37">
        <v>110.934021789003</v>
      </c>
      <c r="DA17" s="38">
        <v>53.917114161501303</v>
      </c>
      <c r="DB17" s="36">
        <v>4.09146719610309</v>
      </c>
      <c r="DC17" s="230">
        <v>98.383062423362603</v>
      </c>
      <c r="DD17" s="231">
        <v>47.809166097050799</v>
      </c>
      <c r="DE17" s="232">
        <v>3.4087452175975601</v>
      </c>
      <c r="DF17" s="40">
        <f t="shared" si="0"/>
        <v>-12.550959365640395</v>
      </c>
      <c r="DG17" s="89">
        <f t="shared" si="1"/>
        <v>-6.107948064450504</v>
      </c>
      <c r="DH17" s="90">
        <f t="shared" si="2"/>
        <v>-0.68272197850552985</v>
      </c>
    </row>
    <row r="18" spans="1:112">
      <c r="A18" s="14" t="s">
        <v>10</v>
      </c>
      <c r="B18" s="27">
        <v>114</v>
      </c>
      <c r="C18" s="22">
        <v>73</v>
      </c>
      <c r="D18" s="28">
        <v>4.9000000000000004</v>
      </c>
      <c r="E18" s="27">
        <v>104</v>
      </c>
      <c r="F18" s="22">
        <v>64</v>
      </c>
      <c r="G18" s="28">
        <v>4.2</v>
      </c>
      <c r="H18" s="27">
        <v>118</v>
      </c>
      <c r="I18" s="22">
        <v>76</v>
      </c>
      <c r="J18" s="28">
        <v>5.63</v>
      </c>
      <c r="K18" s="27">
        <v>118</v>
      </c>
      <c r="L18" s="22">
        <v>79</v>
      </c>
      <c r="M18" s="28">
        <v>5.89</v>
      </c>
      <c r="N18" s="27">
        <v>107</v>
      </c>
      <c r="O18" s="22">
        <v>66</v>
      </c>
      <c r="P18" s="28">
        <v>4.7</v>
      </c>
      <c r="Q18" s="37">
        <v>109.104172385742</v>
      </c>
      <c r="R18" s="38">
        <v>62.887970560553597</v>
      </c>
      <c r="S18" s="36">
        <v>4.51357967113303</v>
      </c>
      <c r="T18" s="37">
        <v>117.971181522797</v>
      </c>
      <c r="U18" s="38">
        <v>71.292105524404704</v>
      </c>
      <c r="V18" s="36">
        <v>4.92524171538314</v>
      </c>
      <c r="W18" s="37">
        <v>105.104394581598</v>
      </c>
      <c r="X18" s="38">
        <v>70.366476667639503</v>
      </c>
      <c r="Y18" s="36">
        <v>5.0001788306676902</v>
      </c>
      <c r="Z18" s="37">
        <v>85</v>
      </c>
      <c r="AA18" s="38">
        <v>56</v>
      </c>
      <c r="AB18" s="36">
        <v>3.89</v>
      </c>
      <c r="AC18" s="37">
        <v>95.7048402056257</v>
      </c>
      <c r="AD18" s="38">
        <v>57.597990504503997</v>
      </c>
      <c r="AE18" s="36">
        <v>4.0391702141607198</v>
      </c>
      <c r="AF18" s="37">
        <v>104.528153422828</v>
      </c>
      <c r="AG18" s="38">
        <v>59.450002708908897</v>
      </c>
      <c r="AH18" s="36">
        <v>3.8886535534496698</v>
      </c>
      <c r="AI18" s="37">
        <v>98</v>
      </c>
      <c r="AJ18" s="38">
        <v>57</v>
      </c>
      <c r="AK18" s="36">
        <v>3.29705</v>
      </c>
      <c r="AL18" s="37">
        <v>97</v>
      </c>
      <c r="AM18" s="38">
        <v>57</v>
      </c>
      <c r="AN18" s="36">
        <v>4.1490200000000002</v>
      </c>
      <c r="AO18" s="37">
        <v>90.737879941665398</v>
      </c>
      <c r="AP18" s="243">
        <v>52.740865404774503</v>
      </c>
      <c r="AQ18" s="243">
        <v>4.2952227589610397</v>
      </c>
      <c r="AR18" s="37">
        <v>88</v>
      </c>
      <c r="AS18" s="243">
        <v>53</v>
      </c>
      <c r="AT18" s="243">
        <v>3.8097300000000001</v>
      </c>
      <c r="AU18" s="37">
        <v>89</v>
      </c>
      <c r="AV18" s="243">
        <v>53</v>
      </c>
      <c r="AW18" s="244">
        <v>3.5579999999999998</v>
      </c>
      <c r="AX18" s="37">
        <v>79.390849575512405</v>
      </c>
      <c r="AY18" s="245">
        <v>44.039124630754799</v>
      </c>
      <c r="AZ18" s="244">
        <v>2.5314496320713502</v>
      </c>
      <c r="BA18" s="37">
        <v>79.488457246476599</v>
      </c>
      <c r="BB18" s="245">
        <v>45.472593475002697</v>
      </c>
      <c r="BC18" s="244">
        <v>3.4007335134013301</v>
      </c>
      <c r="BD18" s="37">
        <v>80.867954615880905</v>
      </c>
      <c r="BE18" s="245">
        <v>53.005839725262199</v>
      </c>
      <c r="BF18" s="244">
        <v>3.8697845191922902</v>
      </c>
      <c r="BG18" s="37">
        <v>83.026941626737994</v>
      </c>
      <c r="BH18" s="245">
        <v>56.753851280868901</v>
      </c>
      <c r="BI18" s="244">
        <v>3.0317311888174299</v>
      </c>
      <c r="BJ18" s="37">
        <v>87.748759510806806</v>
      </c>
      <c r="BK18" s="245">
        <v>50.973816447700699</v>
      </c>
      <c r="BL18" s="244">
        <v>2.8667535833317599</v>
      </c>
      <c r="BM18" s="37">
        <v>89.388728613891004</v>
      </c>
      <c r="BN18" s="245">
        <v>50.0768485653821</v>
      </c>
      <c r="BO18" s="244">
        <v>3.69687040892414</v>
      </c>
      <c r="BP18" s="37">
        <v>112.402868015355</v>
      </c>
      <c r="BQ18" s="38">
        <v>74.440468055744901</v>
      </c>
      <c r="BR18" s="36">
        <v>5.4246383465257404</v>
      </c>
      <c r="BS18" s="37">
        <v>116.724399820073</v>
      </c>
      <c r="BT18" s="38">
        <v>72.991255378607306</v>
      </c>
      <c r="BU18" s="36">
        <v>5.8967432939068498</v>
      </c>
      <c r="BV18" s="37">
        <v>116.630138295783</v>
      </c>
      <c r="BW18" s="38">
        <v>56.948856814824097</v>
      </c>
      <c r="BX18" s="36">
        <v>4.4790680052816896</v>
      </c>
      <c r="BY18" s="37">
        <v>100.65274607006</v>
      </c>
      <c r="BZ18" s="38">
        <v>48.565805492047502</v>
      </c>
      <c r="CA18" s="36">
        <v>4.7096622238982704</v>
      </c>
      <c r="CB18" s="37">
        <v>107.41629027086699</v>
      </c>
      <c r="CC18" s="38">
        <v>63.2740987029755</v>
      </c>
      <c r="CD18" s="36">
        <v>5.7712687192485896</v>
      </c>
      <c r="CE18" s="37">
        <v>109.387472383051</v>
      </c>
      <c r="CF18" s="38">
        <v>64.539133585201</v>
      </c>
      <c r="CG18" s="36">
        <v>5.0237789487990101</v>
      </c>
      <c r="CH18" s="37">
        <v>106.950846539056</v>
      </c>
      <c r="CI18" s="38">
        <v>61.581049776713797</v>
      </c>
      <c r="CJ18" s="36">
        <v>4.9151789940611899</v>
      </c>
      <c r="CK18" s="37">
        <v>103.55170108233401</v>
      </c>
      <c r="CL18" s="38">
        <v>58.719207149163601</v>
      </c>
      <c r="CM18" s="36">
        <v>4.82417619331176</v>
      </c>
      <c r="CN18" s="37">
        <v>96.343991910088306</v>
      </c>
      <c r="CO18" s="38">
        <v>54.524390892526</v>
      </c>
      <c r="CP18" s="36">
        <v>4.0876724505391202</v>
      </c>
      <c r="CQ18" s="37">
        <v>117.431231648294</v>
      </c>
      <c r="CR18" s="38">
        <v>68.020944345558604</v>
      </c>
      <c r="CS18" s="36">
        <v>5.3073110275185202</v>
      </c>
      <c r="CT18" s="37">
        <v>112</v>
      </c>
      <c r="CU18" s="38">
        <v>64</v>
      </c>
      <c r="CV18" s="36">
        <v>4.75</v>
      </c>
      <c r="CW18" s="37">
        <v>90</v>
      </c>
      <c r="CX18" s="38">
        <v>48</v>
      </c>
      <c r="CY18" s="36">
        <v>3.22</v>
      </c>
      <c r="CZ18" s="37">
        <v>89.372135600109402</v>
      </c>
      <c r="DA18" s="38">
        <v>51.8950070268831</v>
      </c>
      <c r="DB18" s="36">
        <v>4.9015562342216699</v>
      </c>
      <c r="DC18" s="230">
        <v>96.058704063193204</v>
      </c>
      <c r="DD18" s="231">
        <v>54.9690970085408</v>
      </c>
      <c r="DE18" s="232">
        <v>4.4977592354207898</v>
      </c>
      <c r="DF18" s="40">
        <f t="shared" si="0"/>
        <v>6.6865684630838018</v>
      </c>
      <c r="DG18" s="89">
        <f t="shared" si="1"/>
        <v>3.0740899816576999</v>
      </c>
      <c r="DH18" s="90">
        <f t="shared" si="2"/>
        <v>-0.40379699880088005</v>
      </c>
    </row>
    <row r="19" spans="1:112">
      <c r="A19" s="14" t="s">
        <v>51</v>
      </c>
      <c r="B19" s="27">
        <v>91</v>
      </c>
      <c r="C19" s="22">
        <v>52</v>
      </c>
      <c r="D19" s="28">
        <v>3.8</v>
      </c>
      <c r="E19" s="27">
        <v>90</v>
      </c>
      <c r="F19" s="22">
        <v>48</v>
      </c>
      <c r="G19" s="28">
        <v>3.3</v>
      </c>
      <c r="H19" s="27">
        <v>84</v>
      </c>
      <c r="I19" s="22">
        <v>43</v>
      </c>
      <c r="J19" s="28">
        <v>2.29</v>
      </c>
      <c r="K19" s="27">
        <v>87</v>
      </c>
      <c r="L19" s="22">
        <v>49</v>
      </c>
      <c r="M19" s="28">
        <v>2.9</v>
      </c>
      <c r="N19" s="27">
        <v>97</v>
      </c>
      <c r="O19" s="22">
        <v>49</v>
      </c>
      <c r="P19" s="28">
        <v>3.38</v>
      </c>
      <c r="Q19" s="37">
        <v>99.251857202629694</v>
      </c>
      <c r="R19" s="38">
        <v>41.026900355264402</v>
      </c>
      <c r="S19" s="36">
        <v>3.1239784808625002</v>
      </c>
      <c r="T19" s="37">
        <v>92.586977393961305</v>
      </c>
      <c r="U19" s="38">
        <v>41.0646174438386</v>
      </c>
      <c r="V19" s="36">
        <v>2.3886057898380302</v>
      </c>
      <c r="W19" s="37">
        <v>89.711641217994199</v>
      </c>
      <c r="X19" s="38">
        <v>47.608381283599002</v>
      </c>
      <c r="Y19" s="36">
        <v>2.7285453399609101</v>
      </c>
      <c r="Z19" s="37">
        <v>81</v>
      </c>
      <c r="AA19" s="38">
        <v>45</v>
      </c>
      <c r="AB19" s="36">
        <v>3.02</v>
      </c>
      <c r="AC19" s="37">
        <v>79.595177258483602</v>
      </c>
      <c r="AD19" s="38">
        <v>39.5829887487278</v>
      </c>
      <c r="AE19" s="36">
        <v>2.9221115861057099</v>
      </c>
      <c r="AF19" s="37">
        <v>84.611262221893597</v>
      </c>
      <c r="AG19" s="38">
        <v>40.479338951349</v>
      </c>
      <c r="AH19" s="36">
        <v>2.66658762946359</v>
      </c>
      <c r="AI19" s="37">
        <v>75</v>
      </c>
      <c r="AJ19" s="38">
        <v>33</v>
      </c>
      <c r="AK19" s="36">
        <v>1.7950600000000001</v>
      </c>
      <c r="AL19" s="37">
        <v>66</v>
      </c>
      <c r="AM19" s="38">
        <v>32</v>
      </c>
      <c r="AN19" s="36">
        <v>2.1450499999999999</v>
      </c>
      <c r="AO19" s="37">
        <v>76.598983318175598</v>
      </c>
      <c r="AP19" s="243">
        <v>43.6859345598101</v>
      </c>
      <c r="AQ19" s="243">
        <v>3.0830381339428201</v>
      </c>
      <c r="AR19" s="37">
        <v>74</v>
      </c>
      <c r="AS19" s="243">
        <v>43</v>
      </c>
      <c r="AT19" s="243">
        <v>2.94035</v>
      </c>
      <c r="AU19" s="37">
        <v>71</v>
      </c>
      <c r="AV19" s="243">
        <v>44</v>
      </c>
      <c r="AW19" s="244">
        <v>2.7480000000000002</v>
      </c>
      <c r="AX19" s="37">
        <v>75.310739602335502</v>
      </c>
      <c r="AY19" s="245">
        <v>42.8063651355356</v>
      </c>
      <c r="AZ19" s="244">
        <v>2.5281314044753702</v>
      </c>
      <c r="BA19" s="37">
        <v>63.028553650571602</v>
      </c>
      <c r="BB19" s="245">
        <v>32.354586205150703</v>
      </c>
      <c r="BC19" s="244">
        <v>2.5795300392725999</v>
      </c>
      <c r="BD19" s="37">
        <v>56.654779778790399</v>
      </c>
      <c r="BE19" s="245">
        <v>26.694007466132199</v>
      </c>
      <c r="BF19" s="244">
        <v>2.66743980183236</v>
      </c>
      <c r="BG19" s="37">
        <v>63.501382445153901</v>
      </c>
      <c r="BH19" s="245">
        <v>22.738182809993599</v>
      </c>
      <c r="BI19" s="244">
        <v>1.9583971869149199</v>
      </c>
      <c r="BJ19" s="37">
        <v>63.883270178720402</v>
      </c>
      <c r="BK19" s="245">
        <v>26.1901353680617</v>
      </c>
      <c r="BL19" s="244">
        <v>2.3728726372782298</v>
      </c>
      <c r="BM19" s="37">
        <v>58.253135795253698</v>
      </c>
      <c r="BN19" s="245">
        <v>30.508636413572599</v>
      </c>
      <c r="BO19" s="244">
        <v>2.60027725376343</v>
      </c>
      <c r="BP19" s="37">
        <v>57.946860601878399</v>
      </c>
      <c r="BQ19" s="38">
        <v>31.886129886917701</v>
      </c>
      <c r="BR19" s="36">
        <v>2.0724392477233802</v>
      </c>
      <c r="BS19" s="37">
        <v>69.660274154015795</v>
      </c>
      <c r="BT19" s="38">
        <v>33.989917815319302</v>
      </c>
      <c r="BU19" s="36">
        <v>2.3332421937753201</v>
      </c>
      <c r="BV19" s="37">
        <v>77.534190663954504</v>
      </c>
      <c r="BW19" s="38">
        <v>38.343784295657599</v>
      </c>
      <c r="BX19" s="36">
        <v>3.13312290047282</v>
      </c>
      <c r="BY19" s="37">
        <v>74.967127596368101</v>
      </c>
      <c r="BZ19" s="38">
        <v>40.097243219243801</v>
      </c>
      <c r="CA19" s="36">
        <v>3.4854796893331699</v>
      </c>
      <c r="CB19" s="37">
        <v>83.754576199392702</v>
      </c>
      <c r="CC19" s="38">
        <v>37.035891719004603</v>
      </c>
      <c r="CD19" s="36">
        <v>3.0361821892226102</v>
      </c>
      <c r="CE19" s="37">
        <v>77.173890169275296</v>
      </c>
      <c r="CF19" s="38">
        <v>32.326678277748996</v>
      </c>
      <c r="CG19" s="36">
        <v>2.1048370653548298</v>
      </c>
      <c r="CH19" s="37">
        <v>78.395684648983803</v>
      </c>
      <c r="CI19" s="38">
        <v>38.941484213293101</v>
      </c>
      <c r="CJ19" s="36">
        <v>2.5248111268951701</v>
      </c>
      <c r="CK19" s="37">
        <v>88.369822874575306</v>
      </c>
      <c r="CL19" s="38">
        <v>41.349788279917</v>
      </c>
      <c r="CM19" s="36">
        <v>3.3376488439826701</v>
      </c>
      <c r="CN19" s="37">
        <v>92.068413766000901</v>
      </c>
      <c r="CO19" s="38">
        <v>41.168455580908997</v>
      </c>
      <c r="CP19" s="36">
        <v>3.5385584234756799</v>
      </c>
      <c r="CQ19" s="37">
        <v>87.305536688282402</v>
      </c>
      <c r="CR19" s="38">
        <v>43.645258304180203</v>
      </c>
      <c r="CS19" s="36">
        <v>3.1391341476254802</v>
      </c>
      <c r="CT19" s="37">
        <v>82</v>
      </c>
      <c r="CU19" s="38">
        <v>42</v>
      </c>
      <c r="CV19" s="36">
        <v>2.98</v>
      </c>
      <c r="CW19" s="37">
        <v>88</v>
      </c>
      <c r="CX19" s="38">
        <v>36</v>
      </c>
      <c r="CY19" s="36">
        <v>2.93</v>
      </c>
      <c r="CZ19" s="37">
        <v>87.743321361551807</v>
      </c>
      <c r="DA19" s="38">
        <v>38.985049506439402</v>
      </c>
      <c r="DB19" s="36">
        <v>4.04882004726191</v>
      </c>
      <c r="DC19" s="230">
        <v>93.922264781967101</v>
      </c>
      <c r="DD19" s="231">
        <v>50.670136868566097</v>
      </c>
      <c r="DE19" s="232">
        <v>4.5323151098283203</v>
      </c>
      <c r="DF19" s="40">
        <f t="shared" si="0"/>
        <v>6.178943420415294</v>
      </c>
      <c r="DG19" s="89">
        <f t="shared" si="1"/>
        <v>11.685087362126694</v>
      </c>
      <c r="DH19" s="90">
        <f t="shared" si="2"/>
        <v>0.48349506256641028</v>
      </c>
    </row>
    <row r="20" spans="1:112">
      <c r="A20" s="14" t="s">
        <v>61</v>
      </c>
      <c r="B20" s="27"/>
      <c r="C20" s="22"/>
      <c r="D20" s="28"/>
      <c r="E20" s="27"/>
      <c r="F20" s="22"/>
      <c r="G20" s="28"/>
      <c r="H20" s="27"/>
      <c r="I20" s="22"/>
      <c r="J20" s="28"/>
      <c r="K20" s="27"/>
      <c r="L20" s="22"/>
      <c r="M20" s="28"/>
      <c r="N20" s="27"/>
      <c r="O20" s="22"/>
      <c r="P20" s="28"/>
      <c r="Q20" s="37"/>
      <c r="R20" s="38"/>
      <c r="S20" s="36"/>
      <c r="T20" s="37"/>
      <c r="U20" s="38"/>
      <c r="V20" s="36"/>
      <c r="W20" s="37"/>
      <c r="X20" s="38"/>
      <c r="Y20" s="36"/>
      <c r="Z20" s="37"/>
      <c r="AA20" s="38"/>
      <c r="AB20" s="36"/>
      <c r="AC20" s="37"/>
      <c r="AD20" s="38"/>
      <c r="AE20" s="36"/>
      <c r="AF20" s="37"/>
      <c r="AG20" s="38"/>
      <c r="AH20" s="36"/>
      <c r="AI20" s="37"/>
      <c r="AJ20" s="38"/>
      <c r="AK20" s="36"/>
      <c r="AL20" s="37"/>
      <c r="AM20" s="38"/>
      <c r="AN20" s="36"/>
      <c r="AO20" s="37"/>
      <c r="AP20" s="243"/>
      <c r="AQ20" s="243"/>
      <c r="AR20" s="37"/>
      <c r="AS20" s="243"/>
      <c r="AT20" s="243"/>
      <c r="AU20" s="37"/>
      <c r="AV20" s="243"/>
      <c r="AW20" s="244"/>
      <c r="AX20" s="37"/>
      <c r="AY20" s="245"/>
      <c r="AZ20" s="244"/>
      <c r="BA20" s="37"/>
      <c r="BB20" s="245"/>
      <c r="BC20" s="244"/>
      <c r="BD20" s="37"/>
      <c r="BE20" s="245"/>
      <c r="BF20" s="244"/>
      <c r="BG20" s="37"/>
      <c r="BH20" s="245"/>
      <c r="BI20" s="244"/>
      <c r="BJ20" s="37"/>
      <c r="BK20" s="245"/>
      <c r="BL20" s="244"/>
      <c r="BM20" s="37"/>
      <c r="BN20" s="245"/>
      <c r="BO20" s="244"/>
      <c r="BP20" s="37"/>
      <c r="BQ20" s="38"/>
      <c r="BR20" s="36"/>
      <c r="BS20" s="37">
        <v>10.2964603859868</v>
      </c>
      <c r="BT20" s="38">
        <v>5.4327449423921497</v>
      </c>
      <c r="BU20" s="36">
        <v>0.45563149729996</v>
      </c>
      <c r="BV20" s="37">
        <v>8.0146482009352198</v>
      </c>
      <c r="BW20" s="38">
        <v>7.0409621084811604</v>
      </c>
      <c r="BX20" s="36">
        <v>0.92888673591180704</v>
      </c>
      <c r="BY20" s="37">
        <v>73.350865191812105</v>
      </c>
      <c r="BZ20" s="38">
        <v>38.929909251543499</v>
      </c>
      <c r="CA20" s="36">
        <v>3.91411392843774</v>
      </c>
      <c r="CB20" s="37">
        <v>60.9705906180439</v>
      </c>
      <c r="CC20" s="38">
        <v>30.981105743790401</v>
      </c>
      <c r="CD20" s="36">
        <v>2.59736991432669</v>
      </c>
      <c r="CE20" s="37">
        <v>55.992135256461196</v>
      </c>
      <c r="CF20" s="38">
        <v>27.652640030241599</v>
      </c>
      <c r="CG20" s="36">
        <v>2.1281540175621299</v>
      </c>
      <c r="CH20" s="37">
        <v>63.906248328093803</v>
      </c>
      <c r="CI20" s="38">
        <v>31.034643687612601</v>
      </c>
      <c r="CJ20" s="36">
        <v>2.4747292661509599</v>
      </c>
      <c r="CK20" s="37">
        <v>61.162211668447803</v>
      </c>
      <c r="CL20" s="38">
        <v>26.5101069555061</v>
      </c>
      <c r="CM20" s="36">
        <v>2.3514034575656599</v>
      </c>
      <c r="CN20" s="37">
        <v>50.913963410691501</v>
      </c>
      <c r="CO20" s="38">
        <v>25.767147989534902</v>
      </c>
      <c r="CP20" s="36">
        <v>2.2642696055030802</v>
      </c>
      <c r="CQ20" s="37">
        <v>60.211942653447601</v>
      </c>
      <c r="CR20" s="38">
        <v>28.590085214693399</v>
      </c>
      <c r="CS20" s="36">
        <v>2.5906713767257399</v>
      </c>
      <c r="CT20" s="37">
        <v>74</v>
      </c>
      <c r="CU20" s="38">
        <v>34</v>
      </c>
      <c r="CV20" s="36">
        <v>3.47</v>
      </c>
      <c r="CW20" s="37">
        <v>88</v>
      </c>
      <c r="CX20" s="38">
        <v>43</v>
      </c>
      <c r="CY20" s="36">
        <v>3.76</v>
      </c>
      <c r="CZ20" s="37">
        <v>78.260333546304395</v>
      </c>
      <c r="DA20" s="38">
        <v>37.3724481629134</v>
      </c>
      <c r="DB20" s="36">
        <v>2.7695645460110998</v>
      </c>
      <c r="DC20" s="230">
        <v>70.268204401541595</v>
      </c>
      <c r="DD20" s="231">
        <v>35.8167344068275</v>
      </c>
      <c r="DE20" s="232">
        <v>2.61444533949948</v>
      </c>
      <c r="DF20" s="40">
        <f t="shared" si="0"/>
        <v>-7.9921291447627993</v>
      </c>
      <c r="DG20" s="89">
        <f t="shared" si="1"/>
        <v>-1.5557137560859005</v>
      </c>
      <c r="DH20" s="90">
        <f t="shared" si="2"/>
        <v>-0.15511920651161981</v>
      </c>
    </row>
    <row r="21" spans="1:112">
      <c r="A21" s="14" t="s">
        <v>59</v>
      </c>
      <c r="B21" s="27">
        <v>61</v>
      </c>
      <c r="C21" s="22">
        <v>21</v>
      </c>
      <c r="D21" s="28">
        <v>1.2</v>
      </c>
      <c r="E21" s="27">
        <v>56</v>
      </c>
      <c r="F21" s="22">
        <v>22</v>
      </c>
      <c r="G21" s="28">
        <v>1.3</v>
      </c>
      <c r="H21" s="27">
        <v>63</v>
      </c>
      <c r="I21" s="22">
        <v>29</v>
      </c>
      <c r="J21" s="28">
        <v>1.64</v>
      </c>
      <c r="K21" s="27">
        <v>69</v>
      </c>
      <c r="L21" s="22">
        <v>33</v>
      </c>
      <c r="M21" s="28">
        <v>1.59</v>
      </c>
      <c r="N21" s="27">
        <v>61</v>
      </c>
      <c r="O21" s="22">
        <v>28</v>
      </c>
      <c r="P21" s="28">
        <v>1.62</v>
      </c>
      <c r="Q21" s="37">
        <v>55.358130874757599</v>
      </c>
      <c r="R21" s="38">
        <v>27.556929249319001</v>
      </c>
      <c r="S21" s="36">
        <v>1.89784906062064</v>
      </c>
      <c r="T21" s="37">
        <v>62.572880613597299</v>
      </c>
      <c r="U21" s="38">
        <v>31.4486484316432</v>
      </c>
      <c r="V21" s="36">
        <v>1.97464036467929</v>
      </c>
      <c r="W21" s="37">
        <v>64.706285821357099</v>
      </c>
      <c r="X21" s="38">
        <v>33.733314672794101</v>
      </c>
      <c r="Y21" s="36">
        <v>1.77463970857766</v>
      </c>
      <c r="Z21" s="37">
        <v>49</v>
      </c>
      <c r="AA21" s="38">
        <v>27</v>
      </c>
      <c r="AB21" s="36">
        <v>1.21</v>
      </c>
      <c r="AC21" s="37">
        <v>44.978796491523298</v>
      </c>
      <c r="AD21" s="38">
        <v>20.357752239307899</v>
      </c>
      <c r="AE21" s="36">
        <v>0.98812706558138796</v>
      </c>
      <c r="AF21" s="37">
        <v>51.770897499445198</v>
      </c>
      <c r="AG21" s="38">
        <v>23.891255450607702</v>
      </c>
      <c r="AH21" s="36">
        <v>1.5914775746136101</v>
      </c>
      <c r="AI21" s="37">
        <v>48</v>
      </c>
      <c r="AJ21" s="38">
        <v>23</v>
      </c>
      <c r="AK21" s="36">
        <v>1.4917199999999999</v>
      </c>
      <c r="AL21" s="37">
        <v>46</v>
      </c>
      <c r="AM21" s="38">
        <v>21</v>
      </c>
      <c r="AN21" s="36">
        <v>1.2248399999999999</v>
      </c>
      <c r="AO21" s="37">
        <v>63.9355039251042</v>
      </c>
      <c r="AP21" s="243">
        <v>29.770481630154599</v>
      </c>
      <c r="AQ21" s="243">
        <v>2.0302796105397101</v>
      </c>
      <c r="AR21" s="37">
        <v>71</v>
      </c>
      <c r="AS21" s="243">
        <v>32</v>
      </c>
      <c r="AT21" s="243">
        <v>2.1978200000000001</v>
      </c>
      <c r="AU21" s="37">
        <v>60</v>
      </c>
      <c r="AV21" s="243">
        <v>28</v>
      </c>
      <c r="AW21" s="244">
        <v>2.089</v>
      </c>
      <c r="AX21" s="37">
        <v>57.578186724800503</v>
      </c>
      <c r="AY21" s="245">
        <v>31.282450566793901</v>
      </c>
      <c r="AZ21" s="244">
        <v>2.3288980893679398</v>
      </c>
      <c r="BA21" s="37">
        <v>57.907580729859099</v>
      </c>
      <c r="BB21" s="245">
        <v>31.924001095305702</v>
      </c>
      <c r="BC21" s="244">
        <v>1.74059392048205</v>
      </c>
      <c r="BD21" s="37">
        <v>63.6226110931119</v>
      </c>
      <c r="BE21" s="245">
        <v>34.2966043582745</v>
      </c>
      <c r="BF21" s="244">
        <v>2.1388334650152601</v>
      </c>
      <c r="BG21" s="37">
        <v>64.066657057419903</v>
      </c>
      <c r="BH21" s="245">
        <v>38.133741060906601</v>
      </c>
      <c r="BI21" s="244">
        <v>2.5166783707243501</v>
      </c>
      <c r="BJ21" s="37">
        <v>55.7927029012681</v>
      </c>
      <c r="BK21" s="245">
        <v>29.9521594932875</v>
      </c>
      <c r="BL21" s="244">
        <v>1.8196020541306499</v>
      </c>
      <c r="BM21" s="37">
        <v>58.269722663111402</v>
      </c>
      <c r="BN21" s="245">
        <v>26.353866089396899</v>
      </c>
      <c r="BO21" s="244">
        <v>1.58670800374043</v>
      </c>
      <c r="BP21" s="37">
        <v>44.521569741330701</v>
      </c>
      <c r="BQ21" s="38">
        <v>20.495254498812901</v>
      </c>
      <c r="BR21" s="36">
        <v>1.4257144011894001</v>
      </c>
      <c r="BS21" s="37">
        <v>53.581320598140898</v>
      </c>
      <c r="BT21" s="38">
        <v>29.5806199774464</v>
      </c>
      <c r="BU21" s="36">
        <v>1.6644421988340901</v>
      </c>
      <c r="BV21" s="37">
        <v>63.669047563327602</v>
      </c>
      <c r="BW21" s="38">
        <v>30.099766450180699</v>
      </c>
      <c r="BX21" s="36">
        <v>1.7947948959337401</v>
      </c>
      <c r="BY21" s="37">
        <v>45.812439926381899</v>
      </c>
      <c r="BZ21" s="38">
        <v>20.142002725773899</v>
      </c>
      <c r="CA21" s="36">
        <v>1.34989476094117</v>
      </c>
      <c r="CB21" s="37">
        <v>34.115582881517902</v>
      </c>
      <c r="CC21" s="38">
        <v>17.908428728796402</v>
      </c>
      <c r="CD21" s="36">
        <v>0.80504376292040802</v>
      </c>
      <c r="CE21" s="37">
        <v>43.542553062400302</v>
      </c>
      <c r="CF21" s="38">
        <v>19.909968413603099</v>
      </c>
      <c r="CG21" s="36">
        <v>0.88762455937925699</v>
      </c>
      <c r="CH21" s="37">
        <v>54.325178565166397</v>
      </c>
      <c r="CI21" s="38">
        <v>24.297762002079601</v>
      </c>
      <c r="CJ21" s="36">
        <v>1.51107325638562</v>
      </c>
      <c r="CK21" s="37">
        <v>52.6891332637109</v>
      </c>
      <c r="CL21" s="38">
        <v>26.098952240165399</v>
      </c>
      <c r="CM21" s="36">
        <v>1.7216200388712</v>
      </c>
      <c r="CN21" s="37">
        <v>47.751477952131701</v>
      </c>
      <c r="CO21" s="38">
        <v>20.371762100662998</v>
      </c>
      <c r="CP21" s="36">
        <v>1.3340051619359801</v>
      </c>
      <c r="CQ21" s="37">
        <v>44.2146963588687</v>
      </c>
      <c r="CR21" s="38">
        <v>20.009345203055101</v>
      </c>
      <c r="CS21" s="36">
        <v>1.7134948296950601</v>
      </c>
      <c r="CT21" s="37">
        <v>48</v>
      </c>
      <c r="CU21" s="38">
        <v>25</v>
      </c>
      <c r="CV21" s="36">
        <v>2.1</v>
      </c>
      <c r="CW21" s="37">
        <v>46</v>
      </c>
      <c r="CX21" s="38">
        <v>22</v>
      </c>
      <c r="CY21" s="36">
        <v>1.83</v>
      </c>
      <c r="CZ21" s="37">
        <v>44.205366646514001</v>
      </c>
      <c r="DA21" s="38">
        <v>20.3803049693914</v>
      </c>
      <c r="DB21" s="36">
        <v>1.9521057308048699</v>
      </c>
      <c r="DC21" s="230">
        <v>54.9446587825718</v>
      </c>
      <c r="DD21" s="231">
        <v>26.415674728111</v>
      </c>
      <c r="DE21" s="232">
        <v>1.8851253531107699</v>
      </c>
      <c r="DF21" s="40">
        <f t="shared" si="0"/>
        <v>10.739292136057799</v>
      </c>
      <c r="DG21" s="89">
        <f t="shared" si="1"/>
        <v>6.0353697587196002</v>
      </c>
      <c r="DH21" s="90">
        <f t="shared" si="2"/>
        <v>-6.6980377694100035E-2</v>
      </c>
    </row>
    <row r="22" spans="1:112">
      <c r="A22" s="14" t="s">
        <v>33</v>
      </c>
      <c r="B22" s="27">
        <v>96</v>
      </c>
      <c r="C22" s="22">
        <v>52</v>
      </c>
      <c r="D22" s="28">
        <v>2.8</v>
      </c>
      <c r="E22" s="27">
        <v>95</v>
      </c>
      <c r="F22" s="22">
        <v>50</v>
      </c>
      <c r="G22" s="28">
        <v>2.4</v>
      </c>
      <c r="H22" s="27">
        <v>96</v>
      </c>
      <c r="I22" s="22">
        <v>55</v>
      </c>
      <c r="J22" s="28">
        <v>3.07</v>
      </c>
      <c r="K22" s="27">
        <v>85</v>
      </c>
      <c r="L22" s="22">
        <v>53</v>
      </c>
      <c r="M22" s="28">
        <v>3.17</v>
      </c>
      <c r="N22" s="27">
        <v>77</v>
      </c>
      <c r="O22" s="22">
        <v>40</v>
      </c>
      <c r="P22" s="28">
        <v>2.42</v>
      </c>
      <c r="Q22" s="37">
        <v>77.214461187790704</v>
      </c>
      <c r="R22" s="38">
        <v>37.242526637779697</v>
      </c>
      <c r="S22" s="36">
        <v>2.0529559809264399</v>
      </c>
      <c r="T22" s="37">
        <v>75.171098207548297</v>
      </c>
      <c r="U22" s="38">
        <v>40.767755843517598</v>
      </c>
      <c r="V22" s="36">
        <v>2.15707448299939</v>
      </c>
      <c r="W22" s="37">
        <v>78.721382747909601</v>
      </c>
      <c r="X22" s="38">
        <v>41.087229847033903</v>
      </c>
      <c r="Y22" s="36">
        <v>1.8864700539983399</v>
      </c>
      <c r="Z22" s="37">
        <v>76</v>
      </c>
      <c r="AA22" s="38">
        <v>36</v>
      </c>
      <c r="AB22" s="36">
        <v>1.83</v>
      </c>
      <c r="AC22" s="37">
        <v>70.700156925428104</v>
      </c>
      <c r="AD22" s="38">
        <v>33.958025001292803</v>
      </c>
      <c r="AE22" s="36">
        <v>2.2695940614697001</v>
      </c>
      <c r="AF22" s="37">
        <v>76.697025038292395</v>
      </c>
      <c r="AG22" s="38">
        <v>41.377241023460599</v>
      </c>
      <c r="AH22" s="36">
        <v>2.9406825243041101</v>
      </c>
      <c r="AI22" s="37">
        <v>76</v>
      </c>
      <c r="AJ22" s="38">
        <v>41</v>
      </c>
      <c r="AK22" s="36">
        <v>2.7831000000000001</v>
      </c>
      <c r="AL22" s="37">
        <v>65</v>
      </c>
      <c r="AM22" s="38">
        <v>34</v>
      </c>
      <c r="AN22" s="36">
        <v>2.0460799999999999</v>
      </c>
      <c r="AO22" s="37">
        <v>56.219657440700402</v>
      </c>
      <c r="AP22" s="243">
        <v>34.041980205717998</v>
      </c>
      <c r="AQ22" s="243">
        <v>2.4597649487215199</v>
      </c>
      <c r="AR22" s="37">
        <v>56</v>
      </c>
      <c r="AS22" s="243">
        <v>33</v>
      </c>
      <c r="AT22" s="243">
        <v>2.3936099999999998</v>
      </c>
      <c r="AU22" s="37">
        <v>60</v>
      </c>
      <c r="AV22" s="243">
        <v>28</v>
      </c>
      <c r="AW22" s="244">
        <v>1.448</v>
      </c>
      <c r="AX22" s="37">
        <v>60.032008430391997</v>
      </c>
      <c r="AY22" s="245">
        <v>26.344536625619899</v>
      </c>
      <c r="AZ22" s="244">
        <v>1.4888456421287199</v>
      </c>
      <c r="BA22" s="37">
        <v>63.745595381176599</v>
      </c>
      <c r="BB22" s="245">
        <v>34.297337385796197</v>
      </c>
      <c r="BC22" s="244">
        <v>2.1978876385256298</v>
      </c>
      <c r="BD22" s="37">
        <v>72.7988490530132</v>
      </c>
      <c r="BE22" s="245">
        <v>45.588731323616102</v>
      </c>
      <c r="BF22" s="244">
        <v>3.21982321733572</v>
      </c>
      <c r="BG22" s="37">
        <v>62.7854607791704</v>
      </c>
      <c r="BH22" s="245">
        <v>39.816013688279099</v>
      </c>
      <c r="BI22" s="244">
        <v>3.1192107023791502</v>
      </c>
      <c r="BJ22" s="37">
        <v>62.787371095636601</v>
      </c>
      <c r="BK22" s="245">
        <v>37.231383856913297</v>
      </c>
      <c r="BL22" s="244">
        <v>2.4501740540713102</v>
      </c>
      <c r="BM22" s="37">
        <v>62.744157532188503</v>
      </c>
      <c r="BN22" s="245">
        <v>33.991950843098699</v>
      </c>
      <c r="BO22" s="244">
        <v>1.97851805090671</v>
      </c>
      <c r="BP22" s="37">
        <v>56.496869174528697</v>
      </c>
      <c r="BQ22" s="38">
        <v>34.273734553703498</v>
      </c>
      <c r="BR22" s="36">
        <v>1.95852299300952</v>
      </c>
      <c r="BS22" s="37">
        <v>59.899237357521898</v>
      </c>
      <c r="BT22" s="38">
        <v>34.884764704744903</v>
      </c>
      <c r="BU22" s="36">
        <v>1.6933790223902301</v>
      </c>
      <c r="BV22" s="37">
        <v>62.2365743082986</v>
      </c>
      <c r="BW22" s="38">
        <v>35.295823752870703</v>
      </c>
      <c r="BX22" s="36">
        <v>1.8839762249923999</v>
      </c>
      <c r="BY22" s="37">
        <v>61.160522582661201</v>
      </c>
      <c r="BZ22" s="38">
        <v>31.6111226250536</v>
      </c>
      <c r="CA22" s="36">
        <v>1.7198447646455599</v>
      </c>
      <c r="CB22" s="37">
        <v>58.721696761075897</v>
      </c>
      <c r="CC22" s="38">
        <v>26.9482111283073</v>
      </c>
      <c r="CD22" s="36">
        <v>1.7101855694417001</v>
      </c>
      <c r="CE22" s="37">
        <v>58.695324794742902</v>
      </c>
      <c r="CF22" s="38">
        <v>26.216914291163</v>
      </c>
      <c r="CG22" s="36">
        <v>2.1440131335437398</v>
      </c>
      <c r="CH22" s="37">
        <v>58.170880587758802</v>
      </c>
      <c r="CI22" s="38">
        <v>20.410660401205401</v>
      </c>
      <c r="CJ22" s="36">
        <v>1.70762264892738</v>
      </c>
      <c r="CK22" s="37">
        <v>51.117407362672701</v>
      </c>
      <c r="CL22" s="38">
        <v>19.381450049503101</v>
      </c>
      <c r="CM22" s="36">
        <v>1.3089210939657001</v>
      </c>
      <c r="CN22" s="37">
        <v>41.534478067694998</v>
      </c>
      <c r="CO22" s="38">
        <v>18.366673165545201</v>
      </c>
      <c r="CP22" s="36">
        <v>1.27367807214064</v>
      </c>
      <c r="CQ22" s="37">
        <v>51.940891893282298</v>
      </c>
      <c r="CR22" s="38">
        <v>27.426629260209801</v>
      </c>
      <c r="CS22" s="36">
        <v>1.6609266941403</v>
      </c>
      <c r="CT22" s="37">
        <v>53</v>
      </c>
      <c r="CU22" s="38">
        <v>30</v>
      </c>
      <c r="CV22" s="36">
        <v>1.77</v>
      </c>
      <c r="CW22" s="37">
        <v>49</v>
      </c>
      <c r="CX22" s="38">
        <v>19</v>
      </c>
      <c r="CY22" s="36">
        <v>1.26</v>
      </c>
      <c r="CZ22" s="37">
        <v>53.430304045564696</v>
      </c>
      <c r="DA22" s="38">
        <v>24.285066626972</v>
      </c>
      <c r="DB22" s="36">
        <v>1.3816448344641299</v>
      </c>
      <c r="DC22" s="230">
        <v>50.1617679518695</v>
      </c>
      <c r="DD22" s="231">
        <v>29.4937514141671</v>
      </c>
      <c r="DE22" s="232">
        <v>1.9429659880505199</v>
      </c>
      <c r="DF22" s="40">
        <f t="shared" si="0"/>
        <v>-3.2685360936951966</v>
      </c>
      <c r="DG22" s="89">
        <f t="shared" si="1"/>
        <v>5.2086847871951001</v>
      </c>
      <c r="DH22" s="90">
        <f t="shared" si="2"/>
        <v>0.56132115358639001</v>
      </c>
    </row>
    <row r="23" spans="1:112">
      <c r="A23" s="14" t="s">
        <v>83</v>
      </c>
      <c r="B23" s="27"/>
      <c r="C23" s="22"/>
      <c r="D23" s="28"/>
      <c r="E23" s="27"/>
      <c r="F23" s="22"/>
      <c r="G23" s="28"/>
      <c r="H23" s="27"/>
      <c r="I23" s="22"/>
      <c r="J23" s="28"/>
      <c r="K23" s="27"/>
      <c r="L23" s="22"/>
      <c r="M23" s="28"/>
      <c r="N23" s="27"/>
      <c r="O23" s="22"/>
      <c r="P23" s="28"/>
      <c r="Q23" s="37"/>
      <c r="R23" s="38"/>
      <c r="S23" s="36"/>
      <c r="T23" s="37"/>
      <c r="U23" s="38"/>
      <c r="V23" s="36"/>
      <c r="W23" s="37"/>
      <c r="X23" s="38"/>
      <c r="Y23" s="36"/>
      <c r="Z23" s="37">
        <v>11.813730418676601</v>
      </c>
      <c r="AA23" s="38">
        <v>7.2130790076895703</v>
      </c>
      <c r="AB23" s="36">
        <v>0.683329629843066</v>
      </c>
      <c r="AC23" s="37">
        <v>18.790580529709398</v>
      </c>
      <c r="AD23" s="38">
        <v>11.198814970693601</v>
      </c>
      <c r="AE23" s="36">
        <v>0.89317927115968698</v>
      </c>
      <c r="AF23" s="37">
        <v>23.116496336048598</v>
      </c>
      <c r="AG23" s="38">
        <v>12.0451985234309</v>
      </c>
      <c r="AH23" s="36">
        <v>0.54615205886309204</v>
      </c>
      <c r="AI23" s="37">
        <v>24</v>
      </c>
      <c r="AJ23" s="38">
        <v>14</v>
      </c>
      <c r="AK23" s="36">
        <v>0.53842000000000001</v>
      </c>
      <c r="AL23" s="37">
        <v>23</v>
      </c>
      <c r="AM23" s="38">
        <v>13</v>
      </c>
      <c r="AN23" s="36">
        <v>0.62724999999999997</v>
      </c>
      <c r="AO23" s="37">
        <v>28.0990047723086</v>
      </c>
      <c r="AP23" s="243">
        <v>14.296936998924</v>
      </c>
      <c r="AQ23" s="243">
        <v>0.89648642632702102</v>
      </c>
      <c r="AR23" s="37">
        <v>28</v>
      </c>
      <c r="AS23" s="243">
        <v>17</v>
      </c>
      <c r="AT23" s="243">
        <v>1.15472</v>
      </c>
      <c r="AU23" s="37">
        <v>25</v>
      </c>
      <c r="AV23" s="243">
        <v>18</v>
      </c>
      <c r="AW23" s="244">
        <v>1.012</v>
      </c>
      <c r="AX23" s="37">
        <v>22.5987406248544</v>
      </c>
      <c r="AY23" s="245">
        <v>14.946829159695</v>
      </c>
      <c r="AZ23" s="244">
        <v>0.79606601745945005</v>
      </c>
      <c r="BA23" s="37">
        <v>19.925505682581498</v>
      </c>
      <c r="BB23" s="245">
        <v>12.041991954664001</v>
      </c>
      <c r="BC23" s="244">
        <v>0.72989592591756003</v>
      </c>
      <c r="BD23" s="37">
        <v>25.359516298198201</v>
      </c>
      <c r="BE23" s="245">
        <v>17.572584949989501</v>
      </c>
      <c r="BF23" s="244">
        <v>0.88299002669188897</v>
      </c>
      <c r="BG23" s="37">
        <v>28.295212069664501</v>
      </c>
      <c r="BH23" s="245">
        <v>18.557560802992398</v>
      </c>
      <c r="BI23" s="244">
        <v>1.03154886711488</v>
      </c>
      <c r="BJ23" s="37">
        <v>33.002222094024297</v>
      </c>
      <c r="BK23" s="245">
        <v>22.9399533819685</v>
      </c>
      <c r="BL23" s="244">
        <v>1.2081131692957201</v>
      </c>
      <c r="BM23" s="37">
        <v>35.118362922462303</v>
      </c>
      <c r="BN23" s="245">
        <v>25.492963532704898</v>
      </c>
      <c r="BO23" s="244">
        <v>1.25739643901627</v>
      </c>
      <c r="BP23" s="37">
        <v>37.626129509037803</v>
      </c>
      <c r="BQ23" s="38">
        <v>20.910170619095101</v>
      </c>
      <c r="BR23" s="36">
        <v>1.0500140470799799</v>
      </c>
      <c r="BS23" s="37">
        <v>40.809203502813901</v>
      </c>
      <c r="BT23" s="38">
        <v>21.506589315984399</v>
      </c>
      <c r="BU23" s="36">
        <v>1.0875180700489899</v>
      </c>
      <c r="BV23" s="37">
        <v>40.696933785385099</v>
      </c>
      <c r="BW23" s="38">
        <v>20.9713004575637</v>
      </c>
      <c r="BX23" s="36">
        <v>1.38371886145219</v>
      </c>
      <c r="BY23" s="37">
        <v>38.8774063350399</v>
      </c>
      <c r="BZ23" s="38">
        <v>21.827190193922799</v>
      </c>
      <c r="CA23" s="36">
        <v>1.4998746008925401</v>
      </c>
      <c r="CB23" s="37">
        <v>47.537880443005101</v>
      </c>
      <c r="CC23" s="38">
        <v>30.335218779324901</v>
      </c>
      <c r="CD23" s="36">
        <v>1.56879035649121</v>
      </c>
      <c r="CE23" s="37">
        <v>48.4890593193984</v>
      </c>
      <c r="CF23" s="38">
        <v>31.2187300626981</v>
      </c>
      <c r="CG23" s="36">
        <v>1.7057423345515299</v>
      </c>
      <c r="CH23" s="37">
        <v>42.281697744638102</v>
      </c>
      <c r="CI23" s="38">
        <v>23.623748381998201</v>
      </c>
      <c r="CJ23" s="36">
        <v>1.4313974427790199</v>
      </c>
      <c r="CK23" s="37">
        <v>46.096008816825503</v>
      </c>
      <c r="CL23" s="38">
        <v>24.307719385438499</v>
      </c>
      <c r="CM23" s="36">
        <v>1.71110983183437</v>
      </c>
      <c r="CN23" s="37">
        <v>51.6776747227998</v>
      </c>
      <c r="CO23" s="38">
        <v>25.466225065096602</v>
      </c>
      <c r="CP23" s="36">
        <v>1.9167648020614301</v>
      </c>
      <c r="CQ23" s="37">
        <v>51.970364902892598</v>
      </c>
      <c r="CR23" s="38">
        <v>26.269994627621202</v>
      </c>
      <c r="CS23" s="36">
        <v>1.6022737190998699</v>
      </c>
      <c r="CT23" s="37">
        <v>48</v>
      </c>
      <c r="CU23" s="38">
        <v>25</v>
      </c>
      <c r="CV23" s="36">
        <v>1.75</v>
      </c>
      <c r="CW23" s="37">
        <v>45</v>
      </c>
      <c r="CX23" s="38">
        <v>21</v>
      </c>
      <c r="CY23" s="36">
        <v>1.23</v>
      </c>
      <c r="CZ23" s="37">
        <v>46.241753707632597</v>
      </c>
      <c r="DA23" s="38">
        <v>22.8727682315481</v>
      </c>
      <c r="DB23" s="36">
        <v>1.1128696282789601</v>
      </c>
      <c r="DC23" s="230">
        <v>48.011855859061903</v>
      </c>
      <c r="DD23" s="231">
        <v>26.7243632518128</v>
      </c>
      <c r="DE23" s="232">
        <v>1.49035804369458</v>
      </c>
      <c r="DF23" s="40">
        <f t="shared" si="0"/>
        <v>1.770102151429306</v>
      </c>
      <c r="DG23" s="89">
        <f t="shared" si="1"/>
        <v>3.8515950202646998</v>
      </c>
      <c r="DH23" s="90">
        <f t="shared" si="2"/>
        <v>0.37748841541561995</v>
      </c>
    </row>
    <row r="24" spans="1:112">
      <c r="A24" s="14" t="s">
        <v>46</v>
      </c>
      <c r="B24" s="27">
        <v>102</v>
      </c>
      <c r="C24" s="22">
        <v>57</v>
      </c>
      <c r="D24" s="28">
        <v>3.9</v>
      </c>
      <c r="E24" s="27">
        <v>94</v>
      </c>
      <c r="F24" s="22">
        <v>52</v>
      </c>
      <c r="G24" s="28">
        <v>2.9</v>
      </c>
      <c r="H24" s="27">
        <v>98</v>
      </c>
      <c r="I24" s="22">
        <v>52</v>
      </c>
      <c r="J24" s="28">
        <v>2.41</v>
      </c>
      <c r="K24" s="27">
        <v>85</v>
      </c>
      <c r="L24" s="22">
        <v>47</v>
      </c>
      <c r="M24" s="28">
        <v>2.9</v>
      </c>
      <c r="N24" s="27">
        <v>83</v>
      </c>
      <c r="O24" s="22">
        <v>52</v>
      </c>
      <c r="P24" s="28">
        <v>3.89</v>
      </c>
      <c r="Q24" s="37">
        <v>93.687004758333899</v>
      </c>
      <c r="R24" s="38">
        <v>56.662720959709901</v>
      </c>
      <c r="S24" s="36">
        <v>3.5657360579075599</v>
      </c>
      <c r="T24" s="37">
        <v>97.455532116598704</v>
      </c>
      <c r="U24" s="38">
        <v>50.452401390421201</v>
      </c>
      <c r="V24" s="36">
        <v>3.1160029425878499</v>
      </c>
      <c r="W24" s="37">
        <v>87.050413814093105</v>
      </c>
      <c r="X24" s="38">
        <v>44.3034118368927</v>
      </c>
      <c r="Y24" s="36">
        <v>3.4190261055770401</v>
      </c>
      <c r="Z24" s="37">
        <v>74</v>
      </c>
      <c r="AA24" s="38">
        <v>40</v>
      </c>
      <c r="AB24" s="36">
        <v>3.48</v>
      </c>
      <c r="AC24" s="37">
        <v>71.965809954493906</v>
      </c>
      <c r="AD24" s="38">
        <v>36.042660125421499</v>
      </c>
      <c r="AE24" s="36">
        <v>2.2000623822371601</v>
      </c>
      <c r="AF24" s="37">
        <v>83.462938645718495</v>
      </c>
      <c r="AG24" s="38">
        <v>37.1458291164492</v>
      </c>
      <c r="AH24" s="36">
        <v>2.0178173456545898</v>
      </c>
      <c r="AI24" s="37">
        <v>92</v>
      </c>
      <c r="AJ24" s="38">
        <v>48</v>
      </c>
      <c r="AK24" s="36">
        <v>3.42618</v>
      </c>
      <c r="AL24" s="37">
        <v>90</v>
      </c>
      <c r="AM24" s="38">
        <v>51</v>
      </c>
      <c r="AN24" s="36">
        <v>3.6110600000000002</v>
      </c>
      <c r="AO24" s="37">
        <v>76.168902642564504</v>
      </c>
      <c r="AP24" s="243">
        <v>37.575631515198701</v>
      </c>
      <c r="AQ24" s="243">
        <v>2.7189108842011702</v>
      </c>
      <c r="AR24" s="37">
        <v>65</v>
      </c>
      <c r="AS24" s="243">
        <v>28</v>
      </c>
      <c r="AT24" s="243">
        <v>2.0155799999999999</v>
      </c>
      <c r="AU24" s="37">
        <v>67</v>
      </c>
      <c r="AV24" s="243">
        <v>33</v>
      </c>
      <c r="AW24" s="244">
        <v>2.15</v>
      </c>
      <c r="AX24" s="37">
        <v>59.167609296934501</v>
      </c>
      <c r="AY24" s="245">
        <v>31.937118958713601</v>
      </c>
      <c r="AZ24" s="244">
        <v>2.3118512409363898</v>
      </c>
      <c r="BA24" s="37">
        <v>45.880806194787397</v>
      </c>
      <c r="BB24" s="245">
        <v>24.0442769489905</v>
      </c>
      <c r="BC24" s="244">
        <v>2.0379901709491799</v>
      </c>
      <c r="BD24" s="37">
        <v>50.7285205724421</v>
      </c>
      <c r="BE24" s="245">
        <v>19.3700347804884</v>
      </c>
      <c r="BF24" s="244">
        <v>1.5359202561927801</v>
      </c>
      <c r="BG24" s="37">
        <v>59.8491888477255</v>
      </c>
      <c r="BH24" s="245">
        <v>17.174368905325998</v>
      </c>
      <c r="BI24" s="244">
        <v>0.90906662350351297</v>
      </c>
      <c r="BJ24" s="37">
        <v>58.725558677228904</v>
      </c>
      <c r="BK24" s="245">
        <v>26.172616949081998</v>
      </c>
      <c r="BL24" s="244">
        <v>2.0504488541831001</v>
      </c>
      <c r="BM24" s="37">
        <v>58.795341216974002</v>
      </c>
      <c r="BN24" s="245">
        <v>29.134957985590798</v>
      </c>
      <c r="BO24" s="244">
        <v>2.6733960432114499</v>
      </c>
      <c r="BP24" s="37">
        <v>62.092478383931201</v>
      </c>
      <c r="BQ24" s="38">
        <v>30.293513604467801</v>
      </c>
      <c r="BR24" s="36">
        <v>1.76622768144492</v>
      </c>
      <c r="BS24" s="37">
        <v>59.380771262657802</v>
      </c>
      <c r="BT24" s="38">
        <v>28.004753681633002</v>
      </c>
      <c r="BU24" s="36">
        <v>2.0943335084811601</v>
      </c>
      <c r="BV24" s="37">
        <v>53.345590495324998</v>
      </c>
      <c r="BW24" s="38">
        <v>26.108830434279099</v>
      </c>
      <c r="BX24" s="36">
        <v>2.1145453420474598</v>
      </c>
      <c r="BY24" s="37">
        <v>51.356624649012304</v>
      </c>
      <c r="BZ24" s="38">
        <v>25.293966985054201</v>
      </c>
      <c r="CA24" s="36">
        <v>1.6435108761286401</v>
      </c>
      <c r="CB24" s="37">
        <v>56.3774188254229</v>
      </c>
      <c r="CC24" s="38">
        <v>26.641866552959499</v>
      </c>
      <c r="CD24" s="36">
        <v>1.98865021538232</v>
      </c>
      <c r="CE24" s="37">
        <v>59.114122730888802</v>
      </c>
      <c r="CF24" s="38">
        <v>31.0161005817044</v>
      </c>
      <c r="CG24" s="36">
        <v>2.6554225338975401</v>
      </c>
      <c r="CH24" s="37">
        <v>56.473896872668298</v>
      </c>
      <c r="CI24" s="38">
        <v>28.225274077025801</v>
      </c>
      <c r="CJ24" s="36">
        <v>2.4166018498878401</v>
      </c>
      <c r="CK24" s="37">
        <v>43.574403704675703</v>
      </c>
      <c r="CL24" s="38">
        <v>16.408331382346901</v>
      </c>
      <c r="CM24" s="36">
        <v>1.45285250840264</v>
      </c>
      <c r="CN24" s="37">
        <v>34.863389871578903</v>
      </c>
      <c r="CO24" s="38">
        <v>14.274982908059499</v>
      </c>
      <c r="CP24" s="36">
        <v>1.0697852924415301</v>
      </c>
      <c r="CQ24" s="37">
        <v>45.059387268679799</v>
      </c>
      <c r="CR24" s="38">
        <v>23.326580123553001</v>
      </c>
      <c r="CS24" s="36">
        <v>1.3440311902726501</v>
      </c>
      <c r="CT24" s="37">
        <v>54</v>
      </c>
      <c r="CU24" s="38">
        <v>28</v>
      </c>
      <c r="CV24" s="36">
        <v>1.73</v>
      </c>
      <c r="CW24" s="37">
        <v>48</v>
      </c>
      <c r="CX24" s="38">
        <v>27</v>
      </c>
      <c r="CY24" s="36">
        <v>1.87</v>
      </c>
      <c r="CZ24" s="37">
        <v>36.181580538030303</v>
      </c>
      <c r="DA24" s="38">
        <v>23.578360466656299</v>
      </c>
      <c r="DB24" s="36">
        <v>1.6802735684699199</v>
      </c>
      <c r="DC24" s="230">
        <v>37.839666925933798</v>
      </c>
      <c r="DD24" s="231">
        <v>22.2231780322542</v>
      </c>
      <c r="DE24" s="232">
        <v>1.71719541275992</v>
      </c>
      <c r="DF24" s="40">
        <f t="shared" si="0"/>
        <v>1.6580863879034951</v>
      </c>
      <c r="DG24" s="89">
        <f t="shared" si="1"/>
        <v>-1.3551824344020993</v>
      </c>
      <c r="DH24" s="90">
        <f t="shared" si="2"/>
        <v>3.6921844290000116E-2</v>
      </c>
    </row>
    <row r="25" spans="1:112">
      <c r="A25" s="14" t="s">
        <v>49</v>
      </c>
      <c r="B25" s="27">
        <v>48</v>
      </c>
      <c r="C25" s="22">
        <v>25</v>
      </c>
      <c r="D25" s="28">
        <v>1.3</v>
      </c>
      <c r="E25" s="27">
        <v>48</v>
      </c>
      <c r="F25" s="22">
        <v>19</v>
      </c>
      <c r="G25" s="28">
        <v>1.2</v>
      </c>
      <c r="H25" s="27">
        <v>40</v>
      </c>
      <c r="I25" s="22">
        <v>17</v>
      </c>
      <c r="J25" s="28">
        <v>0.83</v>
      </c>
      <c r="K25" s="27">
        <v>37</v>
      </c>
      <c r="L25" s="22">
        <v>17</v>
      </c>
      <c r="M25" s="28">
        <v>0.71</v>
      </c>
      <c r="N25" s="27">
        <v>37</v>
      </c>
      <c r="O25" s="22">
        <v>15</v>
      </c>
      <c r="P25" s="28">
        <v>0.71</v>
      </c>
      <c r="Q25" s="37">
        <v>29.8113956772808</v>
      </c>
      <c r="R25" s="38">
        <v>13.1876089110948</v>
      </c>
      <c r="S25" s="36">
        <v>0.95932065695476498</v>
      </c>
      <c r="T25" s="37">
        <v>30.803809330750202</v>
      </c>
      <c r="U25" s="38">
        <v>10.7254477949096</v>
      </c>
      <c r="V25" s="36">
        <v>0.72695621176464797</v>
      </c>
      <c r="W25" s="37">
        <v>34.208892870112699</v>
      </c>
      <c r="X25" s="38">
        <v>10.945600016889999</v>
      </c>
      <c r="Y25" s="36">
        <v>0.46481332986702301</v>
      </c>
      <c r="Z25" s="37">
        <v>35</v>
      </c>
      <c r="AA25" s="38">
        <v>13</v>
      </c>
      <c r="AB25" s="36">
        <v>0.92</v>
      </c>
      <c r="AC25" s="37">
        <v>36.0335303189973</v>
      </c>
      <c r="AD25" s="38">
        <v>12.9959202126057</v>
      </c>
      <c r="AE25" s="36">
        <v>0.91331062989484402</v>
      </c>
      <c r="AF25" s="37">
        <v>33.729800466847401</v>
      </c>
      <c r="AG25" s="38">
        <v>14.578104600118101</v>
      </c>
      <c r="AH25" s="36">
        <v>0.75128381222910001</v>
      </c>
      <c r="AI25" s="37">
        <v>35</v>
      </c>
      <c r="AJ25" s="38">
        <v>13</v>
      </c>
      <c r="AK25" s="36">
        <v>0.58692999999999995</v>
      </c>
      <c r="AL25" s="37">
        <v>33</v>
      </c>
      <c r="AM25" s="38">
        <v>10</v>
      </c>
      <c r="AN25" s="36">
        <v>0.53249999999999997</v>
      </c>
      <c r="AO25" s="37">
        <v>31.334736619212801</v>
      </c>
      <c r="AP25" s="243">
        <v>16.0818200071026</v>
      </c>
      <c r="AQ25" s="243">
        <v>1.1157698473967099</v>
      </c>
      <c r="AR25" s="37">
        <v>31</v>
      </c>
      <c r="AS25" s="243">
        <v>18</v>
      </c>
      <c r="AT25" s="243">
        <v>1.0079</v>
      </c>
      <c r="AU25" s="37">
        <v>32</v>
      </c>
      <c r="AV25" s="243">
        <v>17</v>
      </c>
      <c r="AW25" s="244">
        <v>1.032</v>
      </c>
      <c r="AX25" s="37">
        <v>33.261196481462001</v>
      </c>
      <c r="AY25" s="245">
        <v>18.714948085783</v>
      </c>
      <c r="AZ25" s="244">
        <v>1.2495459394480199</v>
      </c>
      <c r="BA25" s="37">
        <v>24.680111454528099</v>
      </c>
      <c r="BB25" s="245">
        <v>14.7469005183015</v>
      </c>
      <c r="BC25" s="244">
        <v>0.69374107849438105</v>
      </c>
      <c r="BD25" s="37">
        <v>20.752951099546099</v>
      </c>
      <c r="BE25" s="245">
        <v>11.266039174902399</v>
      </c>
      <c r="BF25" s="244">
        <v>0.51396819748867395</v>
      </c>
      <c r="BG25" s="37">
        <v>28.4495051953791</v>
      </c>
      <c r="BH25" s="245">
        <v>13.617058384689599</v>
      </c>
      <c r="BI25" s="244">
        <v>0.91693033983389505</v>
      </c>
      <c r="BJ25" s="37">
        <v>25.892999107300401</v>
      </c>
      <c r="BK25" s="245">
        <v>13.808978244515799</v>
      </c>
      <c r="BL25" s="244">
        <v>1.24932616239338</v>
      </c>
      <c r="BM25" s="37">
        <v>19.4898532156074</v>
      </c>
      <c r="BN25" s="245">
        <v>10.219474018479101</v>
      </c>
      <c r="BO25" s="244">
        <v>0.82686794485401505</v>
      </c>
      <c r="BP25" s="37">
        <v>36.029119998234499</v>
      </c>
      <c r="BQ25" s="38">
        <v>15.4172203666858</v>
      </c>
      <c r="BR25" s="36">
        <v>1.0194742442423099</v>
      </c>
      <c r="BS25" s="37">
        <v>30.192507462832499</v>
      </c>
      <c r="BT25" s="38">
        <v>13.847047799899601</v>
      </c>
      <c r="BU25" s="36">
        <v>0.75351891507202495</v>
      </c>
      <c r="BV25" s="37">
        <v>20.380802269385399</v>
      </c>
      <c r="BW25" s="38">
        <v>4.3470555394935797</v>
      </c>
      <c r="BX25" s="36">
        <v>0.19518979468883399</v>
      </c>
      <c r="BY25" s="37">
        <v>18.444098779267598</v>
      </c>
      <c r="BZ25" s="38">
        <v>4.4473185005828801</v>
      </c>
      <c r="CA25" s="36">
        <v>0.30026985149178598</v>
      </c>
      <c r="CB25" s="37">
        <v>21.197127502442399</v>
      </c>
      <c r="CC25" s="38">
        <v>8.3049053569779794</v>
      </c>
      <c r="CD25" s="36">
        <v>0.40198628423184701</v>
      </c>
      <c r="CE25" s="37">
        <v>23.071477885268099</v>
      </c>
      <c r="CF25" s="38">
        <v>12.3670712126354</v>
      </c>
      <c r="CG25" s="36">
        <v>0.74492058364208003</v>
      </c>
      <c r="CH25" s="37">
        <v>22.984714630005801</v>
      </c>
      <c r="CI25" s="38">
        <v>12.9972304617228</v>
      </c>
      <c r="CJ25" s="36">
        <v>0.95181305231633195</v>
      </c>
      <c r="CK25" s="37">
        <v>19.328803437100301</v>
      </c>
      <c r="CL25" s="38">
        <v>7.7587021461297896</v>
      </c>
      <c r="CM25" s="36">
        <v>0.62537219511238895</v>
      </c>
      <c r="CN25" s="37">
        <v>24.218361424029698</v>
      </c>
      <c r="CO25" s="38">
        <v>6.6718548690186896</v>
      </c>
      <c r="CP25" s="36">
        <v>0.67592679724390203</v>
      </c>
      <c r="CQ25" s="37">
        <v>35.3891071521588</v>
      </c>
      <c r="CR25" s="38">
        <v>10.056176727004701</v>
      </c>
      <c r="CS25" s="36">
        <v>0.81413188534621295</v>
      </c>
      <c r="CT25" s="37">
        <v>32</v>
      </c>
      <c r="CU25" s="38">
        <v>11</v>
      </c>
      <c r="CV25" s="36">
        <v>0.9</v>
      </c>
      <c r="CW25" s="37">
        <v>30</v>
      </c>
      <c r="CX25" s="38">
        <v>10</v>
      </c>
      <c r="CY25" s="36">
        <v>1.1399999999999999</v>
      </c>
      <c r="CZ25" s="37">
        <v>39.1138308640665</v>
      </c>
      <c r="DA25" s="38">
        <v>13.259248691300501</v>
      </c>
      <c r="DB25" s="36">
        <v>1.11756508953523</v>
      </c>
      <c r="DC25" s="230">
        <v>36.867855517248501</v>
      </c>
      <c r="DD25" s="231">
        <v>14.830835730719899</v>
      </c>
      <c r="DE25" s="232">
        <v>0.80347222700540699</v>
      </c>
      <c r="DF25" s="40">
        <f t="shared" si="0"/>
        <v>-2.2459753468179997</v>
      </c>
      <c r="DG25" s="89">
        <f t="shared" si="1"/>
        <v>1.5715870394193985</v>
      </c>
      <c r="DH25" s="90">
        <f t="shared" si="2"/>
        <v>-0.31409286252982305</v>
      </c>
    </row>
    <row r="26" spans="1:112">
      <c r="A26" s="14" t="s">
        <v>104</v>
      </c>
      <c r="B26" s="27"/>
      <c r="C26" s="22"/>
      <c r="D26" s="28"/>
      <c r="E26" s="27"/>
      <c r="F26" s="22"/>
      <c r="G26" s="28"/>
      <c r="H26" s="27"/>
      <c r="I26" s="22"/>
      <c r="J26" s="28"/>
      <c r="K26" s="27"/>
      <c r="L26" s="22"/>
      <c r="M26" s="28"/>
      <c r="N26" s="27"/>
      <c r="O26" s="22"/>
      <c r="P26" s="28"/>
      <c r="Q26" s="37"/>
      <c r="R26" s="38"/>
      <c r="S26" s="36"/>
      <c r="T26" s="37"/>
      <c r="U26" s="38"/>
      <c r="V26" s="36"/>
      <c r="W26" s="37"/>
      <c r="X26" s="38"/>
      <c r="Y26" s="36"/>
      <c r="Z26" s="37"/>
      <c r="AA26" s="38"/>
      <c r="AB26" s="36"/>
      <c r="AC26" s="37"/>
      <c r="AD26" s="38"/>
      <c r="AE26" s="36"/>
      <c r="AF26" s="37"/>
      <c r="AG26" s="38"/>
      <c r="AH26" s="36"/>
      <c r="AI26" s="37"/>
      <c r="AJ26" s="38"/>
      <c r="AK26" s="36"/>
      <c r="AL26" s="37"/>
      <c r="AM26" s="38"/>
      <c r="AN26" s="36"/>
      <c r="AO26" s="37"/>
      <c r="AP26" s="243"/>
      <c r="AQ26" s="243"/>
      <c r="AR26" s="37"/>
      <c r="AS26" s="243"/>
      <c r="AT26" s="243"/>
      <c r="AU26" s="37"/>
      <c r="AV26" s="243"/>
      <c r="AW26" s="244"/>
      <c r="AX26" s="37"/>
      <c r="AY26" s="245"/>
      <c r="AZ26" s="244"/>
      <c r="BA26" s="37"/>
      <c r="BB26" s="245"/>
      <c r="BC26" s="244"/>
      <c r="BD26" s="37"/>
      <c r="BE26" s="245"/>
      <c r="BF26" s="244"/>
      <c r="BG26" s="37"/>
      <c r="BH26" s="245"/>
      <c r="BI26" s="244"/>
      <c r="BJ26" s="37"/>
      <c r="BK26" s="245"/>
      <c r="BL26" s="244"/>
      <c r="BM26" s="37"/>
      <c r="BN26" s="245"/>
      <c r="BO26" s="244"/>
      <c r="BP26" s="37"/>
      <c r="BQ26" s="38"/>
      <c r="BR26" s="36"/>
      <c r="BS26" s="37">
        <v>15.925714252349801</v>
      </c>
      <c r="BT26" s="38">
        <v>9.9332666408255292</v>
      </c>
      <c r="BU26" s="36">
        <v>0.62666242740742395</v>
      </c>
      <c r="BV26" s="37">
        <v>14.1675769492943</v>
      </c>
      <c r="BW26" s="38">
        <v>6.2035490689491102</v>
      </c>
      <c r="BX26" s="36">
        <v>0.49940373969732699</v>
      </c>
      <c r="BY26" s="37">
        <v>23.969137788081401</v>
      </c>
      <c r="BZ26" s="38">
        <v>9.6035759288817797</v>
      </c>
      <c r="CA26" s="36">
        <v>0.47410118271057899</v>
      </c>
      <c r="CB26" s="37">
        <v>25.140607624275699</v>
      </c>
      <c r="CC26" s="38">
        <v>10.598734949700299</v>
      </c>
      <c r="CD26" s="36">
        <v>0.57942722462785701</v>
      </c>
      <c r="CE26" s="37">
        <v>32.447222373506698</v>
      </c>
      <c r="CF26" s="38">
        <v>18.629170717171299</v>
      </c>
      <c r="CG26" s="36">
        <v>1.23919514473279</v>
      </c>
      <c r="CH26" s="37">
        <v>39.712541745790702</v>
      </c>
      <c r="CI26" s="38">
        <v>23.653684744344801</v>
      </c>
      <c r="CJ26" s="36">
        <v>1.88432422805573</v>
      </c>
      <c r="CK26" s="37">
        <v>35.458525655510797</v>
      </c>
      <c r="CL26" s="38">
        <v>17.651648423852901</v>
      </c>
      <c r="CM26" s="36">
        <v>1.59616504426108</v>
      </c>
      <c r="CN26" s="37">
        <v>40.548186688306302</v>
      </c>
      <c r="CO26" s="38">
        <v>21.602410950982399</v>
      </c>
      <c r="CP26" s="36">
        <v>1.35181124862031</v>
      </c>
      <c r="CQ26" s="37">
        <v>40.914761479986701</v>
      </c>
      <c r="CR26" s="38">
        <v>25.041627081018301</v>
      </c>
      <c r="CS26" s="36">
        <v>1.5475494042290101</v>
      </c>
      <c r="CT26" s="37">
        <v>35</v>
      </c>
      <c r="CU26" s="38">
        <v>21</v>
      </c>
      <c r="CV26" s="36">
        <v>1.55</v>
      </c>
      <c r="CW26" s="37">
        <v>28</v>
      </c>
      <c r="CX26" s="38">
        <v>13</v>
      </c>
      <c r="CY26" s="36">
        <v>1.21</v>
      </c>
      <c r="CZ26" s="37">
        <v>26.543997359367001</v>
      </c>
      <c r="DA26" s="38">
        <v>9.5223490838498002</v>
      </c>
      <c r="DB26" s="36">
        <v>1.10715279343566</v>
      </c>
      <c r="DC26" s="230">
        <v>35.6178016005221</v>
      </c>
      <c r="DD26" s="231">
        <v>17.3531325661029</v>
      </c>
      <c r="DE26" s="232">
        <v>1.43888814148519</v>
      </c>
      <c r="DF26" s="40">
        <f t="shared" si="0"/>
        <v>9.0738042411550985</v>
      </c>
      <c r="DG26" s="89">
        <f t="shared" si="1"/>
        <v>7.8307834822530999</v>
      </c>
      <c r="DH26" s="90">
        <f t="shared" si="2"/>
        <v>0.33173534804952998</v>
      </c>
    </row>
    <row r="27" spans="1:112">
      <c r="A27" s="14" t="s">
        <v>26</v>
      </c>
      <c r="B27" s="27">
        <v>40</v>
      </c>
      <c r="C27" s="22">
        <v>20</v>
      </c>
      <c r="D27" s="28">
        <v>1</v>
      </c>
      <c r="E27" s="27">
        <v>31</v>
      </c>
      <c r="F27" s="22">
        <v>18</v>
      </c>
      <c r="G27" s="28">
        <v>0.8</v>
      </c>
      <c r="H27" s="27">
        <v>30</v>
      </c>
      <c r="I27" s="22">
        <v>17</v>
      </c>
      <c r="J27" s="28">
        <v>0.97</v>
      </c>
      <c r="K27" s="27">
        <v>36</v>
      </c>
      <c r="L27" s="22">
        <v>16</v>
      </c>
      <c r="M27" s="28">
        <v>0.79</v>
      </c>
      <c r="N27" s="27">
        <v>43</v>
      </c>
      <c r="O27" s="22">
        <v>23</v>
      </c>
      <c r="P27" s="28">
        <v>1.1599999999999999</v>
      </c>
      <c r="Q27" s="37">
        <v>43.120164830039997</v>
      </c>
      <c r="R27" s="38">
        <v>24.703408689007201</v>
      </c>
      <c r="S27" s="36">
        <v>1.4029800628703999</v>
      </c>
      <c r="T27" s="37">
        <v>35.770835614600202</v>
      </c>
      <c r="U27" s="38">
        <v>17.4719824206114</v>
      </c>
      <c r="V27" s="36">
        <v>0.76796844248935303</v>
      </c>
      <c r="W27" s="37">
        <v>30.575941452006798</v>
      </c>
      <c r="X27" s="38">
        <v>17.4746245968045</v>
      </c>
      <c r="Y27" s="36">
        <v>0.80009871107564201</v>
      </c>
      <c r="Z27" s="37">
        <v>29</v>
      </c>
      <c r="AA27" s="38">
        <v>17</v>
      </c>
      <c r="AB27" s="36">
        <v>0.86</v>
      </c>
      <c r="AC27" s="37">
        <v>40.821985584946702</v>
      </c>
      <c r="AD27" s="38">
        <v>21.835192898234599</v>
      </c>
      <c r="AE27" s="36">
        <v>1.27617315457047</v>
      </c>
      <c r="AF27" s="37">
        <v>50.183913156096402</v>
      </c>
      <c r="AG27" s="38">
        <v>22.641382519900201</v>
      </c>
      <c r="AH27" s="36">
        <v>1.36851695639961</v>
      </c>
      <c r="AI27" s="37">
        <v>49</v>
      </c>
      <c r="AJ27" s="38">
        <v>20</v>
      </c>
      <c r="AK27" s="36">
        <v>1.0830200000000001</v>
      </c>
      <c r="AL27" s="37">
        <v>46</v>
      </c>
      <c r="AM27" s="38">
        <v>20</v>
      </c>
      <c r="AN27" s="36">
        <v>1.0605500000000001</v>
      </c>
      <c r="AO27" s="37">
        <v>44.591247497613203</v>
      </c>
      <c r="AP27" s="243">
        <v>20.7618244121992</v>
      </c>
      <c r="AQ27" s="243">
        <v>0.80118581132613198</v>
      </c>
      <c r="AR27" s="37">
        <v>47</v>
      </c>
      <c r="AS27" s="243">
        <v>23</v>
      </c>
      <c r="AT27" s="243">
        <v>0.66996</v>
      </c>
      <c r="AU27" s="37">
        <v>44</v>
      </c>
      <c r="AV27" s="243">
        <v>21</v>
      </c>
      <c r="AW27" s="244">
        <v>0.879</v>
      </c>
      <c r="AX27" s="37">
        <v>44.686372188501799</v>
      </c>
      <c r="AY27" s="245">
        <v>19.585277383062</v>
      </c>
      <c r="AZ27" s="244">
        <v>0.99588403271338299</v>
      </c>
      <c r="BA27" s="37">
        <v>41.9800269385305</v>
      </c>
      <c r="BB27" s="245">
        <v>18.130533542056099</v>
      </c>
      <c r="BC27" s="244">
        <v>0.70734338749418801</v>
      </c>
      <c r="BD27" s="37">
        <v>42.417513885856103</v>
      </c>
      <c r="BE27" s="245">
        <v>22.353586198199501</v>
      </c>
      <c r="BF27" s="244">
        <v>1.17457481551114</v>
      </c>
      <c r="BG27" s="37">
        <v>48.092059694075203</v>
      </c>
      <c r="BH27" s="245">
        <v>26.994619877983201</v>
      </c>
      <c r="BI27" s="244">
        <v>1.6005514872345299</v>
      </c>
      <c r="BJ27" s="37">
        <v>29.760399264433399</v>
      </c>
      <c r="BK27" s="245">
        <v>15.6846767443782</v>
      </c>
      <c r="BL27" s="244">
        <v>1.028073055618</v>
      </c>
      <c r="BM27" s="37">
        <v>21.6458635621429</v>
      </c>
      <c r="BN27" s="245">
        <v>8.9487416288937105</v>
      </c>
      <c r="BO27" s="244">
        <v>0.51554397229989701</v>
      </c>
      <c r="BP27" s="37">
        <v>32.3323125980044</v>
      </c>
      <c r="BQ27" s="38">
        <v>19.2547562218313</v>
      </c>
      <c r="BR27" s="36">
        <v>0.946220425780675</v>
      </c>
      <c r="BS27" s="37">
        <v>29.552646901121001</v>
      </c>
      <c r="BT27" s="38">
        <v>17.085731272468198</v>
      </c>
      <c r="BU27" s="36">
        <v>1.6309706897742799</v>
      </c>
      <c r="BV27" s="37">
        <v>33.246903713931303</v>
      </c>
      <c r="BW27" s="38">
        <v>17.374307459725301</v>
      </c>
      <c r="BX27" s="36">
        <v>1.8590419428198901</v>
      </c>
      <c r="BY27" s="37">
        <v>25.946878523502601</v>
      </c>
      <c r="BZ27" s="38">
        <v>12.731984439242</v>
      </c>
      <c r="CA27" s="36">
        <v>0.83502480543621205</v>
      </c>
      <c r="CB27" s="37">
        <v>28.251297948800701</v>
      </c>
      <c r="CC27" s="38">
        <v>15.509137456365499</v>
      </c>
      <c r="CD27" s="36">
        <v>1.03890173658245</v>
      </c>
      <c r="CE27" s="37">
        <v>38.790787762478502</v>
      </c>
      <c r="CF27" s="38">
        <v>19.464786404422998</v>
      </c>
      <c r="CG27" s="36">
        <v>1.3971146374132599</v>
      </c>
      <c r="CH27" s="37">
        <v>40.672354206893303</v>
      </c>
      <c r="CI27" s="38">
        <v>15.2871184381044</v>
      </c>
      <c r="CJ27" s="36">
        <v>1.00967472273248</v>
      </c>
      <c r="CK27" s="37">
        <v>34.853237381727602</v>
      </c>
      <c r="CL27" s="38">
        <v>16.265588528008099</v>
      </c>
      <c r="CM27" s="36">
        <v>1.0047820845673401</v>
      </c>
      <c r="CN27" s="37">
        <v>33.843646007854197</v>
      </c>
      <c r="CO27" s="38">
        <v>17.506546628126198</v>
      </c>
      <c r="CP27" s="36">
        <v>1.1029581046843799</v>
      </c>
      <c r="CQ27" s="37">
        <v>48.7086674799042</v>
      </c>
      <c r="CR27" s="38">
        <v>25.804971295151901</v>
      </c>
      <c r="CS27" s="36">
        <v>1.66350339291928</v>
      </c>
      <c r="CT27" s="37">
        <v>59</v>
      </c>
      <c r="CU27" s="38">
        <v>33</v>
      </c>
      <c r="CV27" s="36">
        <v>2.12</v>
      </c>
      <c r="CW27" s="37">
        <v>48</v>
      </c>
      <c r="CX27" s="38">
        <v>24</v>
      </c>
      <c r="CY27" s="36">
        <v>1.97</v>
      </c>
      <c r="CZ27" s="37">
        <v>34.507672637183497</v>
      </c>
      <c r="DA27" s="38">
        <v>13.5873173604074</v>
      </c>
      <c r="DB27" s="36">
        <v>1.22970684839691</v>
      </c>
      <c r="DC27" s="230">
        <v>33.484896739983903</v>
      </c>
      <c r="DD27" s="231">
        <v>15.5081329321994</v>
      </c>
      <c r="DE27" s="232">
        <v>0.81263552671472705</v>
      </c>
      <c r="DF27" s="40">
        <f t="shared" si="0"/>
        <v>-1.0227758971995939</v>
      </c>
      <c r="DG27" s="89">
        <f t="shared" si="1"/>
        <v>1.9208155717919997</v>
      </c>
      <c r="DH27" s="90">
        <f t="shared" si="2"/>
        <v>-0.41707132168218297</v>
      </c>
    </row>
    <row r="28" spans="1:112">
      <c r="A28" s="14" t="s">
        <v>20</v>
      </c>
      <c r="B28" s="27">
        <v>32</v>
      </c>
      <c r="C28" s="22">
        <v>14</v>
      </c>
      <c r="D28" s="28">
        <v>0.5</v>
      </c>
      <c r="E28" s="27">
        <v>27</v>
      </c>
      <c r="F28" s="22">
        <v>11</v>
      </c>
      <c r="G28" s="28">
        <v>0.4</v>
      </c>
      <c r="H28" s="27">
        <v>36</v>
      </c>
      <c r="I28" s="22">
        <v>14</v>
      </c>
      <c r="J28" s="28">
        <v>0.78</v>
      </c>
      <c r="K28" s="27">
        <v>34</v>
      </c>
      <c r="L28" s="22">
        <v>13</v>
      </c>
      <c r="M28" s="28">
        <v>0.7</v>
      </c>
      <c r="N28" s="27">
        <v>33</v>
      </c>
      <c r="O28" s="22">
        <v>10</v>
      </c>
      <c r="P28" s="28">
        <v>0.56000000000000005</v>
      </c>
      <c r="Q28" s="37">
        <v>40.978948054386898</v>
      </c>
      <c r="R28" s="38">
        <v>12.8183580532859</v>
      </c>
      <c r="S28" s="36">
        <v>0.73118335229306897</v>
      </c>
      <c r="T28" s="37">
        <v>37.265327321234999</v>
      </c>
      <c r="U28" s="38">
        <v>13.4863342680309</v>
      </c>
      <c r="V28" s="36">
        <v>0.49211488690466698</v>
      </c>
      <c r="W28" s="37">
        <v>34.179526889724201</v>
      </c>
      <c r="X28" s="38">
        <v>12.940042303307701</v>
      </c>
      <c r="Y28" s="36">
        <v>0.55283519472976905</v>
      </c>
      <c r="Z28" s="37">
        <v>27</v>
      </c>
      <c r="AA28" s="38">
        <v>8</v>
      </c>
      <c r="AB28" s="36">
        <v>0.4</v>
      </c>
      <c r="AC28" s="37">
        <v>23.0322815888949</v>
      </c>
      <c r="AD28" s="38">
        <v>5.2055968238124404</v>
      </c>
      <c r="AE28" s="36">
        <v>0.17297009971653801</v>
      </c>
      <c r="AF28" s="37">
        <v>28.713678217587201</v>
      </c>
      <c r="AG28" s="38">
        <v>7.6229591010533202</v>
      </c>
      <c r="AH28" s="36">
        <v>0.50100022949209</v>
      </c>
      <c r="AI28" s="37">
        <v>26</v>
      </c>
      <c r="AJ28" s="38">
        <v>10</v>
      </c>
      <c r="AK28" s="36">
        <v>0.75363999999999998</v>
      </c>
      <c r="AL28" s="37">
        <v>27</v>
      </c>
      <c r="AM28" s="38">
        <v>12</v>
      </c>
      <c r="AN28" s="36">
        <v>0.57086000000000003</v>
      </c>
      <c r="AO28" s="37">
        <v>29.546816830582401</v>
      </c>
      <c r="AP28" s="243">
        <v>9.9192475631464099</v>
      </c>
      <c r="AQ28" s="243">
        <v>0.39500300616904199</v>
      </c>
      <c r="AR28" s="37">
        <v>26</v>
      </c>
      <c r="AS28" s="243">
        <v>7</v>
      </c>
      <c r="AT28" s="243">
        <v>0.27811000000000002</v>
      </c>
      <c r="AU28" s="37">
        <v>24</v>
      </c>
      <c r="AV28" s="243">
        <v>9</v>
      </c>
      <c r="AW28" s="244">
        <v>0.42799999999999999</v>
      </c>
      <c r="AX28" s="37">
        <v>27.0465238114068</v>
      </c>
      <c r="AY28" s="245">
        <v>12.7766670510669</v>
      </c>
      <c r="AZ28" s="244">
        <v>0.89759682637431604</v>
      </c>
      <c r="BA28" s="37">
        <v>27.905733621312201</v>
      </c>
      <c r="BB28" s="245">
        <v>12.648370388995399</v>
      </c>
      <c r="BC28" s="244">
        <v>0.97233738815139903</v>
      </c>
      <c r="BD28" s="37">
        <v>28.842871191730399</v>
      </c>
      <c r="BE28" s="245">
        <v>10.2725286407514</v>
      </c>
      <c r="BF28" s="244">
        <v>0.54442628451370101</v>
      </c>
      <c r="BG28" s="37">
        <v>34.9644424065729</v>
      </c>
      <c r="BH28" s="245">
        <v>10.495558580264801</v>
      </c>
      <c r="BI28" s="244">
        <v>0.30083817174784599</v>
      </c>
      <c r="BJ28" s="37">
        <v>38.641645417076198</v>
      </c>
      <c r="BK28" s="245">
        <v>9.9895835210918804</v>
      </c>
      <c r="BL28" s="244">
        <v>0.34807054932682902</v>
      </c>
      <c r="BM28" s="37">
        <v>30.403208164668499</v>
      </c>
      <c r="BN28" s="245">
        <v>9.4578963172533399</v>
      </c>
      <c r="BO28" s="244">
        <v>0.327018783830959</v>
      </c>
      <c r="BP28" s="37">
        <v>36.278576937492197</v>
      </c>
      <c r="BQ28" s="38">
        <v>14.1188692935491</v>
      </c>
      <c r="BR28" s="36">
        <v>0.765787857749614</v>
      </c>
      <c r="BS28" s="37">
        <v>31.777571190893699</v>
      </c>
      <c r="BT28" s="38">
        <v>13.15254807378</v>
      </c>
      <c r="BU28" s="36">
        <v>0.61910848284222897</v>
      </c>
      <c r="BV28" s="37">
        <v>28.940880984310599</v>
      </c>
      <c r="BW28" s="38">
        <v>12.526391733013</v>
      </c>
      <c r="BX28" s="36">
        <v>0.76419829227221403</v>
      </c>
      <c r="BY28" s="37">
        <v>27.316744266321901</v>
      </c>
      <c r="BZ28" s="38">
        <v>10.3694118006789</v>
      </c>
      <c r="CA28" s="36">
        <v>0.643222456944058</v>
      </c>
      <c r="CB28" s="37">
        <v>28.4133463802252</v>
      </c>
      <c r="CC28" s="38">
        <v>10.9341290876625</v>
      </c>
      <c r="CD28" s="36">
        <v>0.49373610090456199</v>
      </c>
      <c r="CE28" s="37">
        <v>32.588745424594102</v>
      </c>
      <c r="CF28" s="38">
        <v>12.1714093751881</v>
      </c>
      <c r="CG28" s="36">
        <v>0.59037975356859795</v>
      </c>
      <c r="CH28" s="37">
        <v>38.0897746839292</v>
      </c>
      <c r="CI28" s="38">
        <v>12.133469773602901</v>
      </c>
      <c r="CJ28" s="36">
        <v>0.50512182087588198</v>
      </c>
      <c r="CK28" s="37">
        <v>35.6248331435322</v>
      </c>
      <c r="CL28" s="38">
        <v>11.2179689017636</v>
      </c>
      <c r="CM28" s="36">
        <v>0.64035350017534698</v>
      </c>
      <c r="CN28" s="37">
        <v>33.9119985111451</v>
      </c>
      <c r="CO28" s="38">
        <v>8.5239866768366692</v>
      </c>
      <c r="CP28" s="36">
        <v>0.76232095450422599</v>
      </c>
      <c r="CQ28" s="37">
        <v>34.060835435578198</v>
      </c>
      <c r="CR28" s="38">
        <v>9.8434134161584002</v>
      </c>
      <c r="CS28" s="36">
        <v>0.50350619157689502</v>
      </c>
      <c r="CT28" s="37">
        <v>28</v>
      </c>
      <c r="CU28" s="38">
        <v>7</v>
      </c>
      <c r="CV28" s="36">
        <v>0.28999999999999998</v>
      </c>
      <c r="CW28" s="37">
        <v>24</v>
      </c>
      <c r="CX28" s="38">
        <v>5</v>
      </c>
      <c r="CY28" s="36">
        <v>0.51</v>
      </c>
      <c r="CZ28" s="37">
        <v>25.736123204276801</v>
      </c>
      <c r="DA28" s="38">
        <v>8.5294923413958195</v>
      </c>
      <c r="DB28" s="36">
        <v>0.64441579568643903</v>
      </c>
      <c r="DC28" s="230">
        <v>33.111046501877397</v>
      </c>
      <c r="DD28" s="231">
        <v>9.7682093186562398</v>
      </c>
      <c r="DE28" s="232">
        <v>0.37614500298336601</v>
      </c>
      <c r="DF28" s="40">
        <f t="shared" si="0"/>
        <v>7.3749232976005956</v>
      </c>
      <c r="DG28" s="89">
        <f t="shared" si="1"/>
        <v>1.2387169772604203</v>
      </c>
      <c r="DH28" s="90">
        <f t="shared" si="2"/>
        <v>-0.26827079270307302</v>
      </c>
    </row>
    <row r="29" spans="1:112">
      <c r="A29" s="14" t="s">
        <v>55</v>
      </c>
      <c r="B29" s="27">
        <v>34</v>
      </c>
      <c r="C29" s="22">
        <v>14</v>
      </c>
      <c r="D29" s="28">
        <v>0.3</v>
      </c>
      <c r="E29" s="27">
        <v>40</v>
      </c>
      <c r="F29" s="22">
        <v>14</v>
      </c>
      <c r="G29" s="28">
        <v>0.4</v>
      </c>
      <c r="H29" s="27">
        <v>35</v>
      </c>
      <c r="I29" s="22">
        <v>12</v>
      </c>
      <c r="J29" s="28">
        <v>0.56000000000000005</v>
      </c>
      <c r="K29" s="27">
        <v>36</v>
      </c>
      <c r="L29" s="22">
        <v>17</v>
      </c>
      <c r="M29" s="28">
        <v>0.53</v>
      </c>
      <c r="N29" s="27">
        <v>39</v>
      </c>
      <c r="O29" s="22">
        <v>18</v>
      </c>
      <c r="P29" s="28">
        <v>0.65</v>
      </c>
      <c r="Q29" s="37">
        <v>39.997784376809697</v>
      </c>
      <c r="R29" s="38">
        <v>17.583532040972798</v>
      </c>
      <c r="S29" s="36">
        <v>0.77616969911435896</v>
      </c>
      <c r="T29" s="37">
        <v>40.157342692180102</v>
      </c>
      <c r="U29" s="38">
        <v>16.564459710289299</v>
      </c>
      <c r="V29" s="36">
        <v>0.77594868521563098</v>
      </c>
      <c r="W29" s="37">
        <v>34.461337694953301</v>
      </c>
      <c r="X29" s="38">
        <v>15.0689137632019</v>
      </c>
      <c r="Y29" s="36">
        <v>0.67955130357517202</v>
      </c>
      <c r="Z29" s="37">
        <v>32</v>
      </c>
      <c r="AA29" s="38">
        <v>12</v>
      </c>
      <c r="AB29" s="36">
        <v>0.48</v>
      </c>
      <c r="AC29" s="37">
        <v>32.655778701978697</v>
      </c>
      <c r="AD29" s="38">
        <v>14.9225107918404</v>
      </c>
      <c r="AE29" s="36">
        <v>0.840503982983693</v>
      </c>
      <c r="AF29" s="37">
        <v>31.396842457284599</v>
      </c>
      <c r="AG29" s="38">
        <v>16.637646511115001</v>
      </c>
      <c r="AH29" s="36">
        <v>1.08329840525397</v>
      </c>
      <c r="AI29" s="37">
        <v>33</v>
      </c>
      <c r="AJ29" s="38">
        <v>16</v>
      </c>
      <c r="AK29" s="36">
        <v>0.92466999999999999</v>
      </c>
      <c r="AL29" s="37">
        <v>44</v>
      </c>
      <c r="AM29" s="38">
        <v>20</v>
      </c>
      <c r="AN29" s="36">
        <v>0.99292000000000002</v>
      </c>
      <c r="AO29" s="37">
        <v>49.225422282104297</v>
      </c>
      <c r="AP29" s="243">
        <v>19.970757586946799</v>
      </c>
      <c r="AQ29" s="243">
        <v>1.0091639586649299</v>
      </c>
      <c r="AR29" s="37">
        <v>42</v>
      </c>
      <c r="AS29" s="243">
        <v>22</v>
      </c>
      <c r="AT29" s="243">
        <v>1.3064800000000001</v>
      </c>
      <c r="AU29" s="37">
        <v>35</v>
      </c>
      <c r="AV29" s="243">
        <v>19</v>
      </c>
      <c r="AW29" s="244">
        <v>1.234</v>
      </c>
      <c r="AX29" s="37">
        <v>31.351463728279501</v>
      </c>
      <c r="AY29" s="245">
        <v>15.4423069574107</v>
      </c>
      <c r="AZ29" s="244">
        <v>0.95975336764906205</v>
      </c>
      <c r="BA29" s="37">
        <v>31.582857291468901</v>
      </c>
      <c r="BB29" s="245">
        <v>12.8821660217148</v>
      </c>
      <c r="BC29" s="244">
        <v>0.74074179883412195</v>
      </c>
      <c r="BD29" s="37">
        <v>36.7494834891951</v>
      </c>
      <c r="BE29" s="245">
        <v>9.8892165782363097</v>
      </c>
      <c r="BF29" s="244">
        <v>0.439639193820136</v>
      </c>
      <c r="BG29" s="37">
        <v>30.2716610348708</v>
      </c>
      <c r="BH29" s="245">
        <v>9.5388171230981804</v>
      </c>
      <c r="BI29" s="244">
        <v>0.52300994486372798</v>
      </c>
      <c r="BJ29" s="37">
        <v>19.177897520771701</v>
      </c>
      <c r="BK29" s="245">
        <v>8.1423776152734799</v>
      </c>
      <c r="BL29" s="244">
        <v>0.52419549992082903</v>
      </c>
      <c r="BM29" s="37">
        <v>29.687370359181301</v>
      </c>
      <c r="BN29" s="245">
        <v>11.430169540934999</v>
      </c>
      <c r="BO29" s="244">
        <v>0.52959082589823803</v>
      </c>
      <c r="BP29" s="37">
        <v>25.5038989831585</v>
      </c>
      <c r="BQ29" s="38">
        <v>9.1257209896530291</v>
      </c>
      <c r="BR29" s="36">
        <v>0.267625655758776</v>
      </c>
      <c r="BS29" s="37">
        <v>32.817939992621803</v>
      </c>
      <c r="BT29" s="38">
        <v>12.1918033354725</v>
      </c>
      <c r="BU29" s="36">
        <v>0.473464979593408</v>
      </c>
      <c r="BV29" s="37">
        <v>29.713747664023899</v>
      </c>
      <c r="BW29" s="38">
        <v>12.504238123896799</v>
      </c>
      <c r="BX29" s="36">
        <v>0.660452470791413</v>
      </c>
      <c r="BY29" s="37">
        <v>34.790791180514397</v>
      </c>
      <c r="BZ29" s="38">
        <v>12.547022970502599</v>
      </c>
      <c r="CA29" s="36">
        <v>0.59324614059907099</v>
      </c>
      <c r="CB29" s="37">
        <v>31.0033206072608</v>
      </c>
      <c r="CC29" s="38">
        <v>11.8354829925342</v>
      </c>
      <c r="CD29" s="36">
        <v>0.56561495873072098</v>
      </c>
      <c r="CE29" s="37">
        <v>26.243027473441501</v>
      </c>
      <c r="CF29" s="38">
        <v>9.8877082159316796</v>
      </c>
      <c r="CG29" s="36">
        <v>0.65247670563520899</v>
      </c>
      <c r="CH29" s="37">
        <v>30.993049086432901</v>
      </c>
      <c r="CI29" s="38">
        <v>9.7700147838363893</v>
      </c>
      <c r="CJ29" s="36">
        <v>0.618040480959549</v>
      </c>
      <c r="CK29" s="37">
        <v>25.909487488530299</v>
      </c>
      <c r="CL29" s="38">
        <v>10.275966199038001</v>
      </c>
      <c r="CM29" s="36">
        <v>0.40635475674739702</v>
      </c>
      <c r="CN29" s="37">
        <v>26.601412602488399</v>
      </c>
      <c r="CO29" s="38">
        <v>8.9270608719193891</v>
      </c>
      <c r="CP29" s="36">
        <v>0.30393286399656</v>
      </c>
      <c r="CQ29" s="37">
        <v>28.437585674832199</v>
      </c>
      <c r="CR29" s="38">
        <v>8.4821963759654793</v>
      </c>
      <c r="CS29" s="36">
        <v>0.31154482544468698</v>
      </c>
      <c r="CT29" s="37">
        <v>25</v>
      </c>
      <c r="CU29" s="38">
        <v>8</v>
      </c>
      <c r="CV29" s="36">
        <v>0.31</v>
      </c>
      <c r="CW29" s="37">
        <v>25</v>
      </c>
      <c r="CX29" s="38">
        <v>7</v>
      </c>
      <c r="CY29" s="36">
        <v>0.66</v>
      </c>
      <c r="CZ29" s="37">
        <v>26.0537159926178</v>
      </c>
      <c r="DA29" s="38">
        <v>8.6011646742722601</v>
      </c>
      <c r="DB29" s="36">
        <v>0.68851342781328395</v>
      </c>
      <c r="DC29" s="230">
        <v>31.0225649672958</v>
      </c>
      <c r="DD29" s="231">
        <v>12.915627002524801</v>
      </c>
      <c r="DE29" s="232">
        <v>0.440362398683803</v>
      </c>
      <c r="DF29" s="40">
        <f t="shared" si="0"/>
        <v>4.968848974678</v>
      </c>
      <c r="DG29" s="89">
        <f t="shared" si="1"/>
        <v>4.3144623282525405</v>
      </c>
      <c r="DH29" s="90">
        <f t="shared" si="2"/>
        <v>-0.24815102912948095</v>
      </c>
    </row>
    <row r="30" spans="1:112">
      <c r="A30" s="14" t="s">
        <v>93</v>
      </c>
      <c r="B30" s="27">
        <v>27</v>
      </c>
      <c r="C30" s="22">
        <v>15</v>
      </c>
      <c r="D30" s="28">
        <v>0.9</v>
      </c>
      <c r="E30" s="27">
        <v>30</v>
      </c>
      <c r="F30" s="22">
        <v>17</v>
      </c>
      <c r="G30" s="28">
        <v>0.9</v>
      </c>
      <c r="H30" s="27">
        <v>30</v>
      </c>
      <c r="I30" s="22">
        <v>17</v>
      </c>
      <c r="J30" s="28">
        <v>0.85</v>
      </c>
      <c r="K30" s="27">
        <v>27</v>
      </c>
      <c r="L30" s="22">
        <v>14</v>
      </c>
      <c r="M30" s="28">
        <v>0.91</v>
      </c>
      <c r="N30" s="27">
        <v>23</v>
      </c>
      <c r="O30" s="22">
        <v>14</v>
      </c>
      <c r="P30" s="28">
        <v>0.98</v>
      </c>
      <c r="Q30" s="37">
        <v>23.060152950559399</v>
      </c>
      <c r="R30" s="38">
        <v>15.149547294883201</v>
      </c>
      <c r="S30" s="36">
        <v>0.62465310605826796</v>
      </c>
      <c r="T30" s="37">
        <v>24.2991642310811</v>
      </c>
      <c r="U30" s="38">
        <v>15.478528023949201</v>
      </c>
      <c r="V30" s="36">
        <v>0.98699158651734697</v>
      </c>
      <c r="W30" s="37">
        <v>21.3956575431156</v>
      </c>
      <c r="X30" s="38">
        <v>14.290218374284301</v>
      </c>
      <c r="Y30" s="36">
        <v>1.2472441915527599</v>
      </c>
      <c r="Z30" s="37">
        <v>18</v>
      </c>
      <c r="AA30" s="38">
        <v>12</v>
      </c>
      <c r="AB30" s="36">
        <v>1.23</v>
      </c>
      <c r="AC30" s="37">
        <v>16.785108046767601</v>
      </c>
      <c r="AD30" s="38">
        <v>9.8657940099920491</v>
      </c>
      <c r="AE30" s="36">
        <v>0.86766689765499605</v>
      </c>
      <c r="AF30" s="37">
        <v>20.237515703603599</v>
      </c>
      <c r="AG30" s="38">
        <v>12.9903333331229</v>
      </c>
      <c r="AH30" s="36">
        <v>0.97429552556655796</v>
      </c>
      <c r="AI30" s="37">
        <v>21</v>
      </c>
      <c r="AJ30" s="38">
        <v>13</v>
      </c>
      <c r="AK30" s="36">
        <v>1.18269</v>
      </c>
      <c r="AL30" s="37">
        <v>16</v>
      </c>
      <c r="AM30" s="38">
        <v>8</v>
      </c>
      <c r="AN30" s="36">
        <v>0.76870000000000005</v>
      </c>
      <c r="AO30" s="37">
        <v>14.834787805143201</v>
      </c>
      <c r="AP30" s="243">
        <v>6.8342178473884303</v>
      </c>
      <c r="AQ30" s="243">
        <v>0.56653671750804702</v>
      </c>
      <c r="AR30" s="37">
        <v>20</v>
      </c>
      <c r="AS30" s="243">
        <v>8</v>
      </c>
      <c r="AT30" s="243">
        <v>0.72170000000000001</v>
      </c>
      <c r="AU30" s="37">
        <v>22</v>
      </c>
      <c r="AV30" s="243">
        <v>11</v>
      </c>
      <c r="AW30" s="244">
        <v>0.89900000000000002</v>
      </c>
      <c r="AX30" s="37">
        <v>17.9515276592467</v>
      </c>
      <c r="AY30" s="245">
        <v>9.7506811923204602</v>
      </c>
      <c r="AZ30" s="244">
        <v>0.56774039132710497</v>
      </c>
      <c r="BA30" s="37">
        <v>20.371279646599302</v>
      </c>
      <c r="BB30" s="245">
        <v>10.467980764799201</v>
      </c>
      <c r="BC30" s="244">
        <v>0.538996113084654</v>
      </c>
      <c r="BD30" s="37">
        <v>22.558841803345601</v>
      </c>
      <c r="BE30" s="245">
        <v>10.6150198983867</v>
      </c>
      <c r="BF30" s="244">
        <v>0.85710163845831699</v>
      </c>
      <c r="BG30" s="37">
        <v>25.6389907421154</v>
      </c>
      <c r="BH30" s="245">
        <v>13.318781289611801</v>
      </c>
      <c r="BI30" s="244">
        <v>1.0661362048255101</v>
      </c>
      <c r="BJ30" s="37">
        <v>25.663129467195901</v>
      </c>
      <c r="BK30" s="245">
        <v>14.9692797869108</v>
      </c>
      <c r="BL30" s="244">
        <v>0.78026995414963096</v>
      </c>
      <c r="BM30" s="37">
        <v>22.5105394720382</v>
      </c>
      <c r="BN30" s="245">
        <v>16.1386103073221</v>
      </c>
      <c r="BO30" s="244">
        <v>1.0908653551615499</v>
      </c>
      <c r="BP30" s="37">
        <v>24.129107960200201</v>
      </c>
      <c r="BQ30" s="38">
        <v>9.2846241223553498</v>
      </c>
      <c r="BR30" s="36">
        <v>0.66456381723895497</v>
      </c>
      <c r="BS30" s="37">
        <v>25.009447325314898</v>
      </c>
      <c r="BT30" s="38">
        <v>18.032306936009199</v>
      </c>
      <c r="BU30" s="36">
        <v>1.0084543998047399</v>
      </c>
      <c r="BV30" s="37">
        <v>30.021079558574002</v>
      </c>
      <c r="BW30" s="38">
        <v>16.5938712622144</v>
      </c>
      <c r="BX30" s="36">
        <v>0.92254946643346003</v>
      </c>
      <c r="BY30" s="37">
        <v>25.474214997458599</v>
      </c>
      <c r="BZ30" s="38">
        <v>11.1721445758825</v>
      </c>
      <c r="CA30" s="36">
        <v>0.81881873929376503</v>
      </c>
      <c r="CB30" s="37">
        <v>22.8231795164359</v>
      </c>
      <c r="CC30" s="38">
        <v>13.951769827156699</v>
      </c>
      <c r="CD30" s="36">
        <v>0.99649410918172898</v>
      </c>
      <c r="CE30" s="37">
        <v>19.662777990478101</v>
      </c>
      <c r="CF30" s="38">
        <v>12.460015278116099</v>
      </c>
      <c r="CG30" s="36">
        <v>0.76440105473238995</v>
      </c>
      <c r="CH30" s="37">
        <v>25.324084537575398</v>
      </c>
      <c r="CI30" s="38">
        <v>9.8628072547399999</v>
      </c>
      <c r="CJ30" s="36">
        <v>0.44367255532819</v>
      </c>
      <c r="CK30" s="37">
        <v>30.929374762116499</v>
      </c>
      <c r="CL30" s="38">
        <v>12.407174908507599</v>
      </c>
      <c r="CM30" s="36">
        <v>0.947339260294628</v>
      </c>
      <c r="CN30" s="37">
        <v>23.9927734021384</v>
      </c>
      <c r="CO30" s="38">
        <v>11.543204899437701</v>
      </c>
      <c r="CP30" s="36">
        <v>0.87842207200868905</v>
      </c>
      <c r="CQ30" s="37">
        <v>26.077409368441799</v>
      </c>
      <c r="CR30" s="38">
        <v>10.732103932977701</v>
      </c>
      <c r="CS30" s="36">
        <v>0.55459227364905295</v>
      </c>
      <c r="CT30" s="37">
        <v>25</v>
      </c>
      <c r="CU30" s="38">
        <v>12</v>
      </c>
      <c r="CV30" s="36">
        <v>0.82</v>
      </c>
      <c r="CW30" s="37">
        <v>24</v>
      </c>
      <c r="CX30" s="38">
        <v>13</v>
      </c>
      <c r="CY30" s="36">
        <v>1.31</v>
      </c>
      <c r="CZ30" s="37">
        <v>24.417094292189301</v>
      </c>
      <c r="DA30" s="38">
        <v>10.7683623949306</v>
      </c>
      <c r="DB30" s="36">
        <v>1.11090287748143</v>
      </c>
      <c r="DC30" s="230">
        <v>21.7514655847245</v>
      </c>
      <c r="DD30" s="231">
        <v>6.6805376888514996</v>
      </c>
      <c r="DE30" s="232">
        <v>0.48182437432066999</v>
      </c>
      <c r="DF30" s="40">
        <f t="shared" si="0"/>
        <v>-2.6656287074648013</v>
      </c>
      <c r="DG30" s="89">
        <f t="shared" si="1"/>
        <v>-4.0878247060791004</v>
      </c>
      <c r="DH30" s="90">
        <f t="shared" si="2"/>
        <v>-0.62907850316075997</v>
      </c>
    </row>
    <row r="31" spans="1:112">
      <c r="A31" s="14" t="s">
        <v>94</v>
      </c>
      <c r="B31" s="27">
        <v>33</v>
      </c>
      <c r="C31" s="22">
        <v>17</v>
      </c>
      <c r="D31" s="28">
        <v>0.9</v>
      </c>
      <c r="E31" s="27">
        <v>43</v>
      </c>
      <c r="F31" s="22">
        <v>29</v>
      </c>
      <c r="G31" s="28">
        <v>2</v>
      </c>
      <c r="H31" s="27">
        <v>50</v>
      </c>
      <c r="I31" s="22">
        <v>35</v>
      </c>
      <c r="J31" s="28">
        <v>2.46</v>
      </c>
      <c r="K31" s="27">
        <v>37</v>
      </c>
      <c r="L31" s="22">
        <v>24</v>
      </c>
      <c r="M31" s="28">
        <v>1.31</v>
      </c>
      <c r="N31" s="27">
        <v>31</v>
      </c>
      <c r="O31" s="22">
        <v>20</v>
      </c>
      <c r="P31" s="28">
        <v>1.1200000000000001</v>
      </c>
      <c r="Q31" s="37">
        <v>39.463764275058203</v>
      </c>
      <c r="R31" s="38">
        <v>24.934818449297101</v>
      </c>
      <c r="S31" s="36">
        <v>1.3400240657973399</v>
      </c>
      <c r="T31" s="37">
        <v>45.012559115903798</v>
      </c>
      <c r="U31" s="38">
        <v>31.246976956873201</v>
      </c>
      <c r="V31" s="36">
        <v>1.5517556365784699</v>
      </c>
      <c r="W31" s="37">
        <v>42.911245081729597</v>
      </c>
      <c r="X31" s="38">
        <v>31.046135446512</v>
      </c>
      <c r="Y31" s="36">
        <v>1.5983309524737099</v>
      </c>
      <c r="Z31" s="37">
        <v>59</v>
      </c>
      <c r="AA31" s="38">
        <v>40</v>
      </c>
      <c r="AB31" s="36">
        <v>2.39</v>
      </c>
      <c r="AC31" s="37">
        <v>67.557900241367406</v>
      </c>
      <c r="AD31" s="38">
        <v>46.371074731615103</v>
      </c>
      <c r="AE31" s="36">
        <v>2.7828616797758601</v>
      </c>
      <c r="AF31" s="37">
        <v>50.8770410059753</v>
      </c>
      <c r="AG31" s="38">
        <v>35.065501531607197</v>
      </c>
      <c r="AH31" s="36">
        <v>2.35002122994202</v>
      </c>
      <c r="AI31" s="37">
        <v>51</v>
      </c>
      <c r="AJ31" s="38">
        <v>36</v>
      </c>
      <c r="AK31" s="36">
        <v>2.7839</v>
      </c>
      <c r="AL31" s="37">
        <v>56</v>
      </c>
      <c r="AM31" s="38">
        <v>39</v>
      </c>
      <c r="AN31" s="36">
        <v>2.89507</v>
      </c>
      <c r="AO31" s="37">
        <v>59.139129530422402</v>
      </c>
      <c r="AP31" s="243">
        <v>41.613768488170301</v>
      </c>
      <c r="AQ31" s="243">
        <v>3.1867159172102202</v>
      </c>
      <c r="AR31" s="37">
        <v>61</v>
      </c>
      <c r="AS31" s="243">
        <v>43</v>
      </c>
      <c r="AT31" s="243">
        <v>3.15652</v>
      </c>
      <c r="AU31" s="37">
        <v>65</v>
      </c>
      <c r="AV31" s="243">
        <v>46</v>
      </c>
      <c r="AW31" s="244">
        <v>3.681</v>
      </c>
      <c r="AX31" s="37">
        <v>72.056915806114404</v>
      </c>
      <c r="AY31" s="245">
        <v>50.825453410075497</v>
      </c>
      <c r="AZ31" s="244">
        <v>3.8025827330523501</v>
      </c>
      <c r="BA31" s="37">
        <v>59.335293103223798</v>
      </c>
      <c r="BB31" s="245">
        <v>43.596209722399003</v>
      </c>
      <c r="BC31" s="244">
        <v>2.5127240147845602</v>
      </c>
      <c r="BD31" s="37">
        <v>51.254058436691103</v>
      </c>
      <c r="BE31" s="245">
        <v>37.412630905653003</v>
      </c>
      <c r="BF31" s="244">
        <v>2.3839085325577498</v>
      </c>
      <c r="BG31" s="37">
        <v>58.425797117212497</v>
      </c>
      <c r="BH31" s="245">
        <v>39.800787727070599</v>
      </c>
      <c r="BI31" s="244">
        <v>2.7658099874933901</v>
      </c>
      <c r="BJ31" s="37">
        <v>62.501872760718598</v>
      </c>
      <c r="BK31" s="245">
        <v>43.054326230677297</v>
      </c>
      <c r="BL31" s="244">
        <v>2.9174531768680501</v>
      </c>
      <c r="BM31" s="37">
        <v>72.741852961652199</v>
      </c>
      <c r="BN31" s="245">
        <v>47.673813229129699</v>
      </c>
      <c r="BO31" s="244">
        <v>2.80784443271643</v>
      </c>
      <c r="BP31" s="37">
        <v>62.754717221448203</v>
      </c>
      <c r="BQ31" s="38">
        <v>44.303182597531098</v>
      </c>
      <c r="BR31" s="36">
        <v>2.8290893113818401</v>
      </c>
      <c r="BS31" s="37">
        <v>36.224429971023</v>
      </c>
      <c r="BT31" s="38">
        <v>27.265170320768298</v>
      </c>
      <c r="BU31" s="36">
        <v>1.46759911384493</v>
      </c>
      <c r="BV31" s="37">
        <v>27.656896112182402</v>
      </c>
      <c r="BW31" s="38">
        <v>16.0233307108955</v>
      </c>
      <c r="BX31" s="36">
        <v>0.92719186334430703</v>
      </c>
      <c r="BY31" s="37">
        <v>26.8247419985391</v>
      </c>
      <c r="BZ31" s="38">
        <v>13.8020795004019</v>
      </c>
      <c r="CA31" s="36">
        <v>0.81086907688952103</v>
      </c>
      <c r="CB31" s="37">
        <v>17.367442037619501</v>
      </c>
      <c r="CC31" s="38">
        <v>9.0890674283014494</v>
      </c>
      <c r="CD31" s="36">
        <v>0.600518550162364</v>
      </c>
      <c r="CE31" s="37">
        <v>18.037138058163102</v>
      </c>
      <c r="CF31" s="38">
        <v>13.2642126059253</v>
      </c>
      <c r="CG31" s="36">
        <v>0.79642437089514795</v>
      </c>
      <c r="CH31" s="37">
        <v>18.976974815240599</v>
      </c>
      <c r="CI31" s="38">
        <v>11.650775078324401</v>
      </c>
      <c r="CJ31" s="36">
        <v>0.64053792880764104</v>
      </c>
      <c r="CK31" s="37">
        <v>15.0231793840646</v>
      </c>
      <c r="CL31" s="38">
        <v>8.0053394337248598</v>
      </c>
      <c r="CM31" s="36">
        <v>0.57153613599804098</v>
      </c>
      <c r="CN31" s="37">
        <v>19.572350711168902</v>
      </c>
      <c r="CO31" s="38">
        <v>13.1512761314178</v>
      </c>
      <c r="CP31" s="36">
        <v>1.1057894451207699</v>
      </c>
      <c r="CQ31" s="37">
        <v>22.3946710191845</v>
      </c>
      <c r="CR31" s="38">
        <v>13.9866833833486</v>
      </c>
      <c r="CS31" s="36">
        <v>0.828715299257615</v>
      </c>
      <c r="CT31" s="37">
        <v>23</v>
      </c>
      <c r="CU31" s="38">
        <v>16</v>
      </c>
      <c r="CV31" s="36">
        <v>0.92</v>
      </c>
      <c r="CW31" s="37">
        <v>20</v>
      </c>
      <c r="CX31" s="38">
        <v>16</v>
      </c>
      <c r="CY31" s="36">
        <v>1.1200000000000001</v>
      </c>
      <c r="CZ31" s="37">
        <v>18.513045568418502</v>
      </c>
      <c r="DA31" s="38">
        <v>12.326799246648401</v>
      </c>
      <c r="DB31" s="36">
        <v>0.66335598759297298</v>
      </c>
      <c r="DC31" s="230">
        <v>18.158931321948799</v>
      </c>
      <c r="DD31" s="231">
        <v>9.3381550808363301</v>
      </c>
      <c r="DE31" s="232">
        <v>0.58981675315577997</v>
      </c>
      <c r="DF31" s="40">
        <f t="shared" si="0"/>
        <v>-0.35411424646970246</v>
      </c>
      <c r="DG31" s="89">
        <f t="shared" si="1"/>
        <v>-2.9886441658120706</v>
      </c>
      <c r="DH31" s="90">
        <f t="shared" si="2"/>
        <v>-7.3539234437193013E-2</v>
      </c>
    </row>
    <row r="32" spans="1:112">
      <c r="A32" s="14" t="s">
        <v>25</v>
      </c>
      <c r="B32" s="27">
        <v>11</v>
      </c>
      <c r="C32" s="22">
        <v>6</v>
      </c>
      <c r="D32" s="28">
        <v>0.3</v>
      </c>
      <c r="E32" s="27">
        <v>13</v>
      </c>
      <c r="F32" s="22">
        <v>8</v>
      </c>
      <c r="G32" s="28">
        <v>0.2</v>
      </c>
      <c r="H32" s="27">
        <v>9</v>
      </c>
      <c r="I32" s="22">
        <v>4</v>
      </c>
      <c r="J32" s="28">
        <v>0.11</v>
      </c>
      <c r="K32" s="27">
        <v>10</v>
      </c>
      <c r="L32" s="22">
        <v>4</v>
      </c>
      <c r="M32" s="28">
        <v>0.15</v>
      </c>
      <c r="N32" s="27">
        <v>17</v>
      </c>
      <c r="O32" s="22">
        <v>8</v>
      </c>
      <c r="P32" s="28">
        <v>0.56000000000000005</v>
      </c>
      <c r="Q32" s="37">
        <v>15.2418822019284</v>
      </c>
      <c r="R32" s="38">
        <v>8.0479136032659699</v>
      </c>
      <c r="S32" s="36">
        <v>0.730974444310037</v>
      </c>
      <c r="T32" s="37">
        <v>15.4702326421517</v>
      </c>
      <c r="U32" s="38">
        <v>6.53813870736486</v>
      </c>
      <c r="V32" s="36">
        <v>0.46380565022843501</v>
      </c>
      <c r="W32" s="37">
        <v>14.2678636426427</v>
      </c>
      <c r="X32" s="38">
        <v>4.7670305772342703</v>
      </c>
      <c r="Y32" s="36">
        <v>0.36216344731008099</v>
      </c>
      <c r="Z32" s="37">
        <v>11</v>
      </c>
      <c r="AA32" s="38">
        <v>5</v>
      </c>
      <c r="AB32" s="36">
        <v>0.28999999999999998</v>
      </c>
      <c r="AC32" s="37">
        <v>17.934707961217299</v>
      </c>
      <c r="AD32" s="38">
        <v>7.9355365646764602</v>
      </c>
      <c r="AE32" s="36">
        <v>0.44327412100740299</v>
      </c>
      <c r="AF32" s="37">
        <v>15.501639272434099</v>
      </c>
      <c r="AG32" s="38">
        <v>6.5255442504177203</v>
      </c>
      <c r="AH32" s="36">
        <v>0.44414391220590299</v>
      </c>
      <c r="AI32" s="37">
        <v>12</v>
      </c>
      <c r="AJ32" s="38">
        <v>4</v>
      </c>
      <c r="AK32" s="36">
        <v>0.19714999999999999</v>
      </c>
      <c r="AL32" s="37">
        <v>8</v>
      </c>
      <c r="AM32" s="38">
        <v>3</v>
      </c>
      <c r="AN32" s="36">
        <v>0.14224000000000001</v>
      </c>
      <c r="AO32" s="37">
        <v>9.6209305258589097</v>
      </c>
      <c r="AP32" s="243">
        <v>4.2414570843367398</v>
      </c>
      <c r="AQ32" s="243">
        <v>8.9568576294729293E-2</v>
      </c>
      <c r="AR32" s="37">
        <v>13</v>
      </c>
      <c r="AS32" s="243">
        <v>6</v>
      </c>
      <c r="AT32" s="243">
        <v>0.33155000000000001</v>
      </c>
      <c r="AU32" s="37">
        <v>14</v>
      </c>
      <c r="AV32" s="243">
        <v>9</v>
      </c>
      <c r="AW32" s="244">
        <v>0.83499999999999996</v>
      </c>
      <c r="AX32" s="37">
        <v>14.866239743821801</v>
      </c>
      <c r="AY32" s="245">
        <v>9.7336786642269093</v>
      </c>
      <c r="AZ32" s="244">
        <v>0.73866403991530705</v>
      </c>
      <c r="BA32" s="37">
        <v>14.926151781633999</v>
      </c>
      <c r="BB32" s="245">
        <v>9.9626664181603193</v>
      </c>
      <c r="BC32" s="244">
        <v>0.71219921421354904</v>
      </c>
      <c r="BD32" s="37">
        <v>12.644287029631</v>
      </c>
      <c r="BE32" s="245">
        <v>7.3978383417485798</v>
      </c>
      <c r="BF32" s="244">
        <v>0.57326201473773397</v>
      </c>
      <c r="BG32" s="37">
        <v>5.6505458853297599</v>
      </c>
      <c r="BH32" s="245">
        <v>1.52102402400846</v>
      </c>
      <c r="BI32" s="244">
        <v>3.5439209286966901E-2</v>
      </c>
      <c r="BJ32" s="37">
        <v>13.8252494080066</v>
      </c>
      <c r="BK32" s="245">
        <v>8.8954685555864597</v>
      </c>
      <c r="BL32" s="244">
        <v>0.39789262350023202</v>
      </c>
      <c r="BM32" s="37">
        <v>22.841627424970401</v>
      </c>
      <c r="BN32" s="245">
        <v>15.953342001682</v>
      </c>
      <c r="BO32" s="244">
        <v>0.75936950584796903</v>
      </c>
      <c r="BP32" s="37">
        <v>15.3247047598927</v>
      </c>
      <c r="BQ32" s="38">
        <v>7.3650483272258302</v>
      </c>
      <c r="BR32" s="36">
        <v>0.53381400950813196</v>
      </c>
      <c r="BS32" s="37">
        <v>12.7583674645484</v>
      </c>
      <c r="BT32" s="38">
        <v>6.7656458336120897</v>
      </c>
      <c r="BU32" s="36">
        <v>0.50102267419131197</v>
      </c>
      <c r="BV32" s="37">
        <v>10.8658456386213</v>
      </c>
      <c r="BW32" s="38">
        <v>5.4246973139230903</v>
      </c>
      <c r="BX32" s="36">
        <v>0.177992645441888</v>
      </c>
      <c r="BY32" s="37">
        <v>7.5311563761568401</v>
      </c>
      <c r="BZ32" s="38">
        <v>3.93343832379019</v>
      </c>
      <c r="CA32" s="36">
        <v>0.15998500278566199</v>
      </c>
      <c r="CB32" s="37">
        <v>8.2600178334491101</v>
      </c>
      <c r="CC32" s="38">
        <v>3.3708993144923798</v>
      </c>
      <c r="CD32" s="36">
        <v>5.6618682024407202E-2</v>
      </c>
      <c r="CE32" s="37">
        <v>12.3953219358475</v>
      </c>
      <c r="CF32" s="38">
        <v>7.8560261441803796</v>
      </c>
      <c r="CG32" s="36">
        <v>0.18085707141667101</v>
      </c>
      <c r="CH32" s="37">
        <v>15.614760717364501</v>
      </c>
      <c r="CI32" s="38">
        <v>7.8941264414458399</v>
      </c>
      <c r="CJ32" s="36">
        <v>0.255038504825151</v>
      </c>
      <c r="CK32" s="37">
        <v>18.7959182796905</v>
      </c>
      <c r="CL32" s="38">
        <v>4.8735704630148096</v>
      </c>
      <c r="CM32" s="36">
        <v>0.286822341250969</v>
      </c>
      <c r="CN32" s="37">
        <v>18.786168662268299</v>
      </c>
      <c r="CO32" s="38">
        <v>7.9114243703772704</v>
      </c>
      <c r="CP32" s="36">
        <v>0.30579846227259999</v>
      </c>
      <c r="CQ32" s="37">
        <v>17.047894937139301</v>
      </c>
      <c r="CR32" s="38">
        <v>7.4586175187318302</v>
      </c>
      <c r="CS32" s="36">
        <v>0.16275823207614301</v>
      </c>
      <c r="CT32" s="37">
        <v>15</v>
      </c>
      <c r="CU32" s="38">
        <v>5</v>
      </c>
      <c r="CV32" s="36">
        <v>0.19</v>
      </c>
      <c r="CW32" s="37">
        <v>19</v>
      </c>
      <c r="CX32" s="38">
        <v>9</v>
      </c>
      <c r="CY32" s="36">
        <v>0.32</v>
      </c>
      <c r="CZ32" s="37">
        <v>16.593633492874702</v>
      </c>
      <c r="DA32" s="38">
        <v>7.6837939858926401</v>
      </c>
      <c r="DB32" s="36">
        <v>0.457348680482071</v>
      </c>
      <c r="DC32" s="230">
        <v>15.412973475936599</v>
      </c>
      <c r="DD32" s="231">
        <v>5.3876111945183798</v>
      </c>
      <c r="DE32" s="232">
        <v>0.41974028496277499</v>
      </c>
      <c r="DF32" s="40">
        <f t="shared" si="0"/>
        <v>-1.1806600169381021</v>
      </c>
      <c r="DG32" s="89">
        <f t="shared" si="1"/>
        <v>-2.2961827913742603</v>
      </c>
      <c r="DH32" s="90">
        <f t="shared" si="2"/>
        <v>-3.7608395519296012E-2</v>
      </c>
    </row>
    <row r="33" spans="1:112">
      <c r="A33" s="14" t="s">
        <v>32</v>
      </c>
      <c r="B33" s="27">
        <v>15</v>
      </c>
      <c r="C33" s="22">
        <v>10</v>
      </c>
      <c r="D33" s="28">
        <v>0.6</v>
      </c>
      <c r="E33" s="27">
        <v>21</v>
      </c>
      <c r="F33" s="22">
        <v>13</v>
      </c>
      <c r="G33" s="28">
        <v>0.9</v>
      </c>
      <c r="H33" s="27">
        <v>16</v>
      </c>
      <c r="I33" s="22">
        <v>9</v>
      </c>
      <c r="J33" s="28">
        <v>0.42</v>
      </c>
      <c r="K33" s="27">
        <v>13</v>
      </c>
      <c r="L33" s="22">
        <v>5</v>
      </c>
      <c r="M33" s="28">
        <v>0.22</v>
      </c>
      <c r="N33" s="27">
        <v>15</v>
      </c>
      <c r="O33" s="22">
        <v>7</v>
      </c>
      <c r="P33" s="28">
        <v>0.19</v>
      </c>
      <c r="Q33" s="37">
        <v>12.807789805638601</v>
      </c>
      <c r="R33" s="38">
        <v>8.2790392866386604</v>
      </c>
      <c r="S33" s="36">
        <v>0.30699499322193502</v>
      </c>
      <c r="T33" s="37">
        <v>13.3188992954366</v>
      </c>
      <c r="U33" s="38">
        <v>7.9495102112127896</v>
      </c>
      <c r="V33" s="36">
        <v>0.44275226415896102</v>
      </c>
      <c r="W33" s="37">
        <v>13.7203442168588</v>
      </c>
      <c r="X33" s="38">
        <v>6.3835742956591304</v>
      </c>
      <c r="Y33" s="36">
        <v>0.44267486147954899</v>
      </c>
      <c r="Z33" s="37">
        <v>10</v>
      </c>
      <c r="AA33" s="38">
        <v>4</v>
      </c>
      <c r="AB33" s="36">
        <v>0.31</v>
      </c>
      <c r="AC33" s="37">
        <v>11.8153317416972</v>
      </c>
      <c r="AD33" s="38">
        <v>3.9401717733794301</v>
      </c>
      <c r="AE33" s="36">
        <v>0.18615019968666799</v>
      </c>
      <c r="AF33" s="37">
        <v>14.889197692477</v>
      </c>
      <c r="AG33" s="38">
        <v>7.4848329169201602</v>
      </c>
      <c r="AH33" s="36">
        <v>0.40722142765515201</v>
      </c>
      <c r="AI33" s="37">
        <v>18</v>
      </c>
      <c r="AJ33" s="38">
        <v>10</v>
      </c>
      <c r="AK33" s="36">
        <v>0.60113000000000005</v>
      </c>
      <c r="AL33" s="37">
        <v>23</v>
      </c>
      <c r="AM33" s="38">
        <v>10</v>
      </c>
      <c r="AN33" s="36">
        <v>0.63361999999999996</v>
      </c>
      <c r="AO33" s="37">
        <v>19.195822094700102</v>
      </c>
      <c r="AP33" s="243">
        <v>9.2210871663112002</v>
      </c>
      <c r="AQ33" s="243">
        <v>0.72530724624542398</v>
      </c>
      <c r="AR33" s="37">
        <v>13</v>
      </c>
      <c r="AS33" s="243">
        <v>7</v>
      </c>
      <c r="AT33" s="243">
        <v>0.54398999999999997</v>
      </c>
      <c r="AU33" s="37">
        <v>19</v>
      </c>
      <c r="AV33" s="243">
        <v>10</v>
      </c>
      <c r="AW33" s="244">
        <v>0.52800000000000002</v>
      </c>
      <c r="AX33" s="37">
        <v>25.818709466697001</v>
      </c>
      <c r="AY33" s="245">
        <v>14.581225314108</v>
      </c>
      <c r="AZ33" s="244">
        <v>0.86599316267951998</v>
      </c>
      <c r="BA33" s="37">
        <v>22.829039553871699</v>
      </c>
      <c r="BB33" s="245">
        <v>10.3165396914487</v>
      </c>
      <c r="BC33" s="244">
        <v>0.56243793662067298</v>
      </c>
      <c r="BD33" s="37">
        <v>15.430731670940601</v>
      </c>
      <c r="BE33" s="245">
        <v>5.7173266981535704</v>
      </c>
      <c r="BF33" s="244">
        <v>0.43513519561680802</v>
      </c>
      <c r="BG33" s="37">
        <v>15.583985555413101</v>
      </c>
      <c r="BH33" s="245">
        <v>9.1921297020691206</v>
      </c>
      <c r="BI33" s="244">
        <v>0.52678619488900102</v>
      </c>
      <c r="BJ33" s="37">
        <v>18.448402175754101</v>
      </c>
      <c r="BK33" s="245">
        <v>8.4518073773299793</v>
      </c>
      <c r="BL33" s="244">
        <v>0.37823251236647298</v>
      </c>
      <c r="BM33" s="37">
        <v>13.506917949797201</v>
      </c>
      <c r="BN33" s="245">
        <v>6.0188692992229997</v>
      </c>
      <c r="BO33" s="244">
        <v>0.42768337429155301</v>
      </c>
      <c r="BP33" s="37">
        <v>12.240586478638001</v>
      </c>
      <c r="BQ33" s="38">
        <v>6.7118239831051101</v>
      </c>
      <c r="BR33" s="36">
        <v>0.40055153816481398</v>
      </c>
      <c r="BS33" s="37">
        <v>11.3967286837452</v>
      </c>
      <c r="BT33" s="38">
        <v>5.6704373360170104</v>
      </c>
      <c r="BU33" s="36">
        <v>0.48593654708408002</v>
      </c>
      <c r="BV33" s="37">
        <v>9.6762014471864806</v>
      </c>
      <c r="BW33" s="38">
        <v>2.8939685641082802</v>
      </c>
      <c r="BX33" s="36">
        <v>0.238224284283197</v>
      </c>
      <c r="BY33" s="37">
        <v>11.0410249899763</v>
      </c>
      <c r="BZ33" s="38">
        <v>5.2951920543303297</v>
      </c>
      <c r="CA33" s="36">
        <v>0.26547684272565297</v>
      </c>
      <c r="CB33" s="37">
        <v>12.416217091443199</v>
      </c>
      <c r="CC33" s="38">
        <v>6.4593808541434701</v>
      </c>
      <c r="CD33" s="36">
        <v>0.29548215474666201</v>
      </c>
      <c r="CE33" s="37">
        <v>12.7026831595216</v>
      </c>
      <c r="CF33" s="38">
        <v>5.4745897261129404</v>
      </c>
      <c r="CG33" s="36">
        <v>0.25173511731688197</v>
      </c>
      <c r="CH33" s="37">
        <v>14.1151512096544</v>
      </c>
      <c r="CI33" s="38">
        <v>6.9830194374849999</v>
      </c>
      <c r="CJ33" s="36">
        <v>0.329027640744049</v>
      </c>
      <c r="CK33" s="37">
        <v>13.0022202554938</v>
      </c>
      <c r="CL33" s="38">
        <v>6.1114023867128697</v>
      </c>
      <c r="CM33" s="36">
        <v>0.452873667183738</v>
      </c>
      <c r="CN33" s="37">
        <v>12.166839074269101</v>
      </c>
      <c r="CO33" s="38">
        <v>6.3594291632164497</v>
      </c>
      <c r="CP33" s="36">
        <v>0.49175150962448899</v>
      </c>
      <c r="CQ33" s="37">
        <v>15.8187644060895</v>
      </c>
      <c r="CR33" s="38">
        <v>7.3441270113477799</v>
      </c>
      <c r="CS33" s="36">
        <v>0.551049649257906</v>
      </c>
      <c r="CT33" s="37">
        <v>13</v>
      </c>
      <c r="CU33" s="38">
        <v>5</v>
      </c>
      <c r="CV33" s="36">
        <v>0.39</v>
      </c>
      <c r="CW33" s="37">
        <v>7</v>
      </c>
      <c r="CX33" s="38">
        <v>2</v>
      </c>
      <c r="CY33" s="36">
        <v>0.21</v>
      </c>
      <c r="CZ33" s="37">
        <v>11.4798781529664</v>
      </c>
      <c r="DA33" s="38">
        <v>6.6703693117836904</v>
      </c>
      <c r="DB33" s="36">
        <v>0.38377761940275601</v>
      </c>
      <c r="DC33" s="230">
        <v>14.9684360384672</v>
      </c>
      <c r="DD33" s="231">
        <v>7.4295285628274303</v>
      </c>
      <c r="DE33" s="232">
        <v>0.495450726803223</v>
      </c>
      <c r="DF33" s="40">
        <f t="shared" si="0"/>
        <v>3.4885578855007999</v>
      </c>
      <c r="DG33" s="89">
        <f t="shared" si="1"/>
        <v>0.75915925104373994</v>
      </c>
      <c r="DH33" s="90">
        <f t="shared" si="2"/>
        <v>0.11167310740046699</v>
      </c>
    </row>
    <row r="34" spans="1:112">
      <c r="A34" s="14" t="s">
        <v>112</v>
      </c>
      <c r="B34" s="27"/>
      <c r="C34" s="22"/>
      <c r="D34" s="28"/>
      <c r="E34" s="27"/>
      <c r="F34" s="22"/>
      <c r="G34" s="28"/>
      <c r="H34" s="27"/>
      <c r="I34" s="22"/>
      <c r="J34" s="28"/>
      <c r="K34" s="27"/>
      <c r="L34" s="22"/>
      <c r="M34" s="28"/>
      <c r="N34" s="27"/>
      <c r="O34" s="22"/>
      <c r="P34" s="28"/>
      <c r="Q34" s="37"/>
      <c r="R34" s="38"/>
      <c r="S34" s="36"/>
      <c r="T34" s="37"/>
      <c r="U34" s="38"/>
      <c r="V34" s="36"/>
      <c r="W34" s="37"/>
      <c r="X34" s="38"/>
      <c r="Y34" s="36"/>
      <c r="Z34" s="37"/>
      <c r="AA34" s="38"/>
      <c r="AB34" s="36"/>
      <c r="AC34" s="37"/>
      <c r="AD34" s="38"/>
      <c r="AE34" s="36"/>
      <c r="AF34" s="37"/>
      <c r="AG34" s="38"/>
      <c r="AH34" s="36"/>
      <c r="AI34" s="37"/>
      <c r="AJ34" s="38"/>
      <c r="AK34" s="36"/>
      <c r="AL34" s="37"/>
      <c r="AM34" s="38"/>
      <c r="AN34" s="36"/>
      <c r="AO34" s="37"/>
      <c r="AP34" s="243"/>
      <c r="AQ34" s="243"/>
      <c r="AR34" s="37"/>
      <c r="AS34" s="243"/>
      <c r="AT34" s="243"/>
      <c r="AU34" s="37"/>
      <c r="AV34" s="243"/>
      <c r="AW34" s="244"/>
      <c r="AX34" s="37"/>
      <c r="AY34" s="245"/>
      <c r="AZ34" s="244"/>
      <c r="BA34" s="37"/>
      <c r="BB34" s="245"/>
      <c r="BC34" s="244"/>
      <c r="BD34" s="37"/>
      <c r="BE34" s="245"/>
      <c r="BF34" s="244"/>
      <c r="BG34" s="37"/>
      <c r="BH34" s="245"/>
      <c r="BI34" s="244"/>
      <c r="BJ34" s="37"/>
      <c r="BK34" s="245"/>
      <c r="BL34" s="244"/>
      <c r="BM34" s="37"/>
      <c r="BN34" s="245"/>
      <c r="BO34" s="244"/>
      <c r="BP34" s="37"/>
      <c r="BQ34" s="38"/>
      <c r="BR34" s="36"/>
      <c r="BS34" s="37"/>
      <c r="BT34" s="38"/>
      <c r="BU34" s="36"/>
      <c r="BV34" s="37"/>
      <c r="BW34" s="38"/>
      <c r="BX34" s="36"/>
      <c r="BY34" s="37"/>
      <c r="BZ34" s="38"/>
      <c r="CA34" s="36"/>
      <c r="CB34" s="37"/>
      <c r="CC34" s="38"/>
      <c r="CD34" s="36"/>
      <c r="CE34" s="37"/>
      <c r="CF34" s="38"/>
      <c r="CG34" s="36"/>
      <c r="CH34" s="37">
        <v>6.5666536961569903</v>
      </c>
      <c r="CI34" s="38">
        <v>3.1717070176878601</v>
      </c>
      <c r="CJ34" s="36">
        <v>0.33753064666964899</v>
      </c>
      <c r="CK34" s="37">
        <v>6.82342052602064</v>
      </c>
      <c r="CL34" s="38">
        <v>3.8471876361866899</v>
      </c>
      <c r="CM34" s="36">
        <v>0.42839438945339098</v>
      </c>
      <c r="CN34" s="37">
        <v>6.4772519414023302</v>
      </c>
      <c r="CO34" s="38">
        <v>2.9623178065450899</v>
      </c>
      <c r="CP34" s="36">
        <v>0.24207691630549699</v>
      </c>
      <c r="CQ34" s="37">
        <v>7.0501564268097603</v>
      </c>
      <c r="CR34" s="38">
        <v>3.36966208294578</v>
      </c>
      <c r="CS34" s="36">
        <v>0.45645059778744801</v>
      </c>
      <c r="CT34" s="37">
        <v>7</v>
      </c>
      <c r="CU34" s="38">
        <v>4</v>
      </c>
      <c r="CV34" s="36">
        <v>0.56999999999999995</v>
      </c>
      <c r="CW34" s="37">
        <v>4</v>
      </c>
      <c r="CX34" s="38">
        <v>3</v>
      </c>
      <c r="CY34" s="36">
        <v>0.21</v>
      </c>
      <c r="CZ34" s="37">
        <v>6.0169916295347896</v>
      </c>
      <c r="DA34" s="38">
        <v>3.8512750435375498</v>
      </c>
      <c r="DB34" s="36">
        <v>0.21062794857134101</v>
      </c>
      <c r="DC34" s="230">
        <v>7.5140314866000697</v>
      </c>
      <c r="DD34" s="231">
        <v>2.67986708657696</v>
      </c>
      <c r="DE34" s="232">
        <v>0.12689322568987499</v>
      </c>
      <c r="DF34" s="40">
        <f t="shared" si="0"/>
        <v>1.4970398570652801</v>
      </c>
      <c r="DG34" s="89">
        <f t="shared" si="1"/>
        <v>-1.1714079569605897</v>
      </c>
      <c r="DH34" s="90">
        <f t="shared" si="2"/>
        <v>-8.3734722881466023E-2</v>
      </c>
    </row>
    <row r="35" spans="1:112">
      <c r="A35" s="14" t="s">
        <v>63</v>
      </c>
      <c r="B35" s="27"/>
      <c r="C35" s="22"/>
      <c r="D35" s="28"/>
      <c r="E35" s="27"/>
      <c r="F35" s="22"/>
      <c r="G35" s="28"/>
      <c r="H35" s="27"/>
      <c r="I35" s="22"/>
      <c r="J35" s="28"/>
      <c r="K35" s="27"/>
      <c r="L35" s="22"/>
      <c r="M35" s="28"/>
      <c r="N35" s="27"/>
      <c r="O35" s="22"/>
      <c r="P35" s="28"/>
      <c r="Q35" s="37"/>
      <c r="R35" s="38"/>
      <c r="S35" s="36"/>
      <c r="T35" s="37"/>
      <c r="U35" s="38"/>
      <c r="V35" s="36"/>
      <c r="W35" s="37"/>
      <c r="X35" s="38"/>
      <c r="Y35" s="36"/>
      <c r="Z35" s="37"/>
      <c r="AA35" s="38"/>
      <c r="AB35" s="36"/>
      <c r="AC35" s="37"/>
      <c r="AD35" s="38"/>
      <c r="AE35" s="36"/>
      <c r="AF35" s="37"/>
      <c r="AG35" s="38"/>
      <c r="AH35" s="36"/>
      <c r="AI35" s="37"/>
      <c r="AJ35" s="38"/>
      <c r="AK35" s="36"/>
      <c r="AL35" s="37"/>
      <c r="AM35" s="38"/>
      <c r="AN35" s="36"/>
      <c r="AO35" s="37"/>
      <c r="AP35" s="243"/>
      <c r="AQ35" s="243"/>
      <c r="AR35" s="37"/>
      <c r="AS35" s="243"/>
      <c r="AT35" s="243"/>
      <c r="AU35" s="37"/>
      <c r="AV35" s="243"/>
      <c r="AW35" s="243"/>
      <c r="AX35" s="37"/>
      <c r="AY35" s="245"/>
      <c r="AZ35" s="243"/>
      <c r="BA35" s="37"/>
      <c r="BB35" s="245"/>
      <c r="BC35" s="243"/>
      <c r="BD35" s="37"/>
      <c r="BE35" s="245"/>
      <c r="BF35" s="243"/>
      <c r="BG35" s="37"/>
      <c r="BH35" s="245"/>
      <c r="BI35" s="243"/>
      <c r="BJ35" s="37"/>
      <c r="BK35" s="245"/>
      <c r="BL35" s="243"/>
      <c r="BM35" s="37"/>
      <c r="BN35" s="245"/>
      <c r="BO35" s="243"/>
      <c r="BP35" s="37"/>
      <c r="BQ35" s="38"/>
      <c r="BR35" s="36"/>
      <c r="BS35" s="37"/>
      <c r="BT35" s="38"/>
      <c r="BU35" s="36"/>
      <c r="BV35" s="37"/>
      <c r="BW35" s="38"/>
      <c r="BX35" s="36"/>
      <c r="BY35" s="37"/>
      <c r="BZ35" s="38"/>
      <c r="CA35" s="36"/>
      <c r="CB35" s="37"/>
      <c r="CC35" s="38"/>
      <c r="CD35" s="36"/>
      <c r="CE35" s="37"/>
      <c r="CF35" s="38"/>
      <c r="CG35" s="36"/>
      <c r="CH35" s="37"/>
      <c r="CI35" s="38"/>
      <c r="CJ35" s="36"/>
      <c r="CK35" s="37"/>
      <c r="CL35" s="38"/>
      <c r="CM35" s="36"/>
      <c r="CN35" s="37"/>
      <c r="CO35" s="38"/>
      <c r="CP35" s="36"/>
      <c r="CQ35" s="37"/>
      <c r="CR35" s="38"/>
      <c r="CS35" s="36"/>
      <c r="CT35" s="37"/>
      <c r="CU35" s="38"/>
      <c r="CV35" s="36"/>
      <c r="CW35" s="37">
        <v>6</v>
      </c>
      <c r="CX35" s="38">
        <v>4</v>
      </c>
      <c r="CY35" s="36">
        <v>0.18</v>
      </c>
      <c r="CZ35" s="37">
        <v>5.4540325051804297</v>
      </c>
      <c r="DA35" s="38">
        <v>1.6121238129329001</v>
      </c>
      <c r="DB35" s="36">
        <v>0.283922492281593</v>
      </c>
      <c r="DC35" s="230">
        <v>6.9780788732920103</v>
      </c>
      <c r="DD35" s="231">
        <v>1.57291476764933</v>
      </c>
      <c r="DE35" s="232">
        <v>0.21634949580617199</v>
      </c>
      <c r="DF35" s="40">
        <f t="shared" si="0"/>
        <v>1.5240463681115806</v>
      </c>
      <c r="DG35" s="89">
        <f t="shared" si="1"/>
        <v>-3.9209045283570054E-2</v>
      </c>
      <c r="DH35" s="90">
        <f t="shared" si="2"/>
        <v>-6.7572996475421004E-2</v>
      </c>
    </row>
    <row r="36" spans="1:112">
      <c r="A36" s="14" t="s">
        <v>109</v>
      </c>
      <c r="B36" s="27"/>
      <c r="C36" s="22"/>
      <c r="D36" s="28"/>
      <c r="E36" s="27"/>
      <c r="F36" s="22"/>
      <c r="G36" s="28"/>
      <c r="H36" s="27"/>
      <c r="I36" s="22"/>
      <c r="J36" s="28"/>
      <c r="K36" s="27"/>
      <c r="L36" s="22"/>
      <c r="M36" s="28"/>
      <c r="N36" s="27"/>
      <c r="O36" s="22"/>
      <c r="P36" s="28"/>
      <c r="Q36" s="37"/>
      <c r="R36" s="38"/>
      <c r="S36" s="36"/>
      <c r="T36" s="37"/>
      <c r="U36" s="38"/>
      <c r="V36" s="36"/>
      <c r="W36" s="37"/>
      <c r="X36" s="38"/>
      <c r="Y36" s="36"/>
      <c r="Z36" s="37"/>
      <c r="AA36" s="38"/>
      <c r="AB36" s="36"/>
      <c r="AC36" s="37"/>
      <c r="AD36" s="38"/>
      <c r="AE36" s="36"/>
      <c r="AF36" s="37"/>
      <c r="AG36" s="38"/>
      <c r="AH36" s="36"/>
      <c r="AI36" s="37"/>
      <c r="AJ36" s="38"/>
      <c r="AK36" s="36"/>
      <c r="AL36" s="37"/>
      <c r="AM36" s="38"/>
      <c r="AN36" s="36"/>
      <c r="AO36" s="37"/>
      <c r="AP36" s="243"/>
      <c r="AQ36" s="243"/>
      <c r="AR36" s="37"/>
      <c r="AS36" s="243"/>
      <c r="AT36" s="243"/>
      <c r="AU36" s="37"/>
      <c r="AV36" s="243"/>
      <c r="AW36" s="243"/>
      <c r="AX36" s="37"/>
      <c r="AY36" s="245"/>
      <c r="AZ36" s="243"/>
      <c r="BA36" s="37"/>
      <c r="BB36" s="245"/>
      <c r="BC36" s="243"/>
      <c r="BD36" s="37"/>
      <c r="BE36" s="245"/>
      <c r="BF36" s="243"/>
      <c r="BG36" s="37"/>
      <c r="BH36" s="245"/>
      <c r="BI36" s="243"/>
      <c r="BJ36" s="37"/>
      <c r="BK36" s="245"/>
      <c r="BL36" s="243"/>
      <c r="BM36" s="37"/>
      <c r="BN36" s="245"/>
      <c r="BO36" s="243"/>
      <c r="BP36" s="37"/>
      <c r="BQ36" s="38"/>
      <c r="BR36" s="36"/>
      <c r="BS36" s="37"/>
      <c r="BT36" s="38"/>
      <c r="BU36" s="36"/>
      <c r="BV36" s="37"/>
      <c r="BW36" s="38"/>
      <c r="BX36" s="36"/>
      <c r="BY36" s="37"/>
      <c r="BZ36" s="38"/>
      <c r="CA36" s="36"/>
      <c r="CB36" s="37"/>
      <c r="CC36" s="38"/>
      <c r="CD36" s="36"/>
      <c r="CE36" s="37"/>
      <c r="CF36" s="38"/>
      <c r="CG36" s="36"/>
      <c r="CH36" s="37"/>
      <c r="CI36" s="38"/>
      <c r="CJ36" s="36"/>
      <c r="CK36" s="37"/>
      <c r="CL36" s="38"/>
      <c r="CM36" s="36"/>
      <c r="CN36" s="37"/>
      <c r="CO36" s="38"/>
      <c r="CP36" s="36"/>
      <c r="CQ36" s="37"/>
      <c r="CR36" s="38"/>
      <c r="CS36" s="36"/>
      <c r="CT36" s="37"/>
      <c r="CU36" s="38"/>
      <c r="CV36" s="36"/>
      <c r="CW36" s="37">
        <v>6</v>
      </c>
      <c r="CX36" s="38">
        <v>4</v>
      </c>
      <c r="CY36" s="36">
        <v>0.31</v>
      </c>
      <c r="CZ36" s="37">
        <v>4.8988514450541603</v>
      </c>
      <c r="DA36" s="38">
        <v>2.2232666053014598</v>
      </c>
      <c r="DB36" s="36">
        <v>0.19851936685051999</v>
      </c>
      <c r="DC36" s="230">
        <v>6.2833551369199299</v>
      </c>
      <c r="DD36" s="231">
        <v>2.9277544166367102</v>
      </c>
      <c r="DE36" s="232">
        <v>0.33103308370046203</v>
      </c>
      <c r="DF36" s="40">
        <f t="shared" si="0"/>
        <v>1.3845036918657696</v>
      </c>
      <c r="DG36" s="89">
        <f t="shared" si="1"/>
        <v>0.7044878113352504</v>
      </c>
      <c r="DH36" s="90">
        <f t="shared" si="2"/>
        <v>0.13251371684994204</v>
      </c>
    </row>
    <row r="37" spans="1:112">
      <c r="A37" s="14" t="s">
        <v>12</v>
      </c>
      <c r="B37" s="27"/>
      <c r="C37" s="22"/>
      <c r="D37" s="28"/>
      <c r="E37" s="27"/>
      <c r="F37" s="22"/>
      <c r="G37" s="28"/>
      <c r="H37" s="27"/>
      <c r="I37" s="22"/>
      <c r="J37" s="28"/>
      <c r="K37" s="27"/>
      <c r="L37" s="22"/>
      <c r="M37" s="28"/>
      <c r="N37" s="27"/>
      <c r="O37" s="22"/>
      <c r="P37" s="28"/>
      <c r="Q37" s="37"/>
      <c r="R37" s="38"/>
      <c r="S37" s="36"/>
      <c r="T37" s="37"/>
      <c r="U37" s="38"/>
      <c r="V37" s="36"/>
      <c r="W37" s="37"/>
      <c r="X37" s="38"/>
      <c r="Y37" s="36"/>
      <c r="Z37" s="37"/>
      <c r="AA37" s="38"/>
      <c r="AB37" s="36"/>
      <c r="AC37" s="37"/>
      <c r="AD37" s="38"/>
      <c r="AE37" s="36"/>
      <c r="AF37" s="37"/>
      <c r="AG37" s="38"/>
      <c r="AH37" s="36"/>
      <c r="AI37" s="37"/>
      <c r="AJ37" s="38"/>
      <c r="AK37" s="36"/>
      <c r="AL37" s="37"/>
      <c r="AM37" s="38"/>
      <c r="AN37" s="36"/>
      <c r="AO37" s="37"/>
      <c r="AP37" s="243"/>
      <c r="AQ37" s="243"/>
      <c r="AR37" s="37"/>
      <c r="AS37" s="243"/>
      <c r="AT37" s="243"/>
      <c r="AU37" s="37"/>
      <c r="AV37" s="243"/>
      <c r="AW37" s="243"/>
      <c r="AX37" s="37"/>
      <c r="AY37" s="245"/>
      <c r="AZ37" s="243"/>
      <c r="BA37" s="37"/>
      <c r="BB37" s="245"/>
      <c r="BC37" s="243"/>
      <c r="BD37" s="37"/>
      <c r="BE37" s="245"/>
      <c r="BF37" s="243"/>
      <c r="BG37" s="37"/>
      <c r="BH37" s="245"/>
      <c r="BI37" s="243"/>
      <c r="BJ37" s="37"/>
      <c r="BK37" s="245"/>
      <c r="BL37" s="243"/>
      <c r="BM37" s="37"/>
      <c r="BN37" s="245"/>
      <c r="BO37" s="243"/>
      <c r="BP37" s="37"/>
      <c r="BQ37" s="38"/>
      <c r="BR37" s="36"/>
      <c r="BS37" s="37"/>
      <c r="BT37" s="38"/>
      <c r="BU37" s="36"/>
      <c r="BV37" s="37"/>
      <c r="BW37" s="38"/>
      <c r="BX37" s="36"/>
      <c r="BY37" s="37"/>
      <c r="BZ37" s="38"/>
      <c r="CA37" s="36"/>
      <c r="CB37" s="37"/>
      <c r="CC37" s="38"/>
      <c r="CD37" s="36"/>
      <c r="CE37" s="37"/>
      <c r="CF37" s="38"/>
      <c r="CG37" s="36"/>
      <c r="CH37" s="37">
        <v>8.3095255467968592</v>
      </c>
      <c r="CI37" s="38">
        <v>5.6707458382120004</v>
      </c>
      <c r="CJ37" s="36">
        <v>0.42377786171628701</v>
      </c>
      <c r="CK37" s="37">
        <v>10.8535100273939</v>
      </c>
      <c r="CL37" s="38">
        <v>7.1983290800137203</v>
      </c>
      <c r="CM37" s="36">
        <v>0.49766711969055499</v>
      </c>
      <c r="CN37" s="37">
        <v>10.205718301377001</v>
      </c>
      <c r="CO37" s="38">
        <v>6.3929209073245001</v>
      </c>
      <c r="CP37" s="36">
        <v>0.48949914413643097</v>
      </c>
      <c r="CQ37" s="37">
        <v>13.1065215135737</v>
      </c>
      <c r="CR37" s="38">
        <v>10.7061215706856</v>
      </c>
      <c r="CS37" s="36">
        <v>1.3364185968478099</v>
      </c>
      <c r="CT37" s="37">
        <v>14</v>
      </c>
      <c r="CU37" s="38">
        <v>11</v>
      </c>
      <c r="CV37" s="36">
        <v>1.23</v>
      </c>
      <c r="CW37" s="37">
        <v>11</v>
      </c>
      <c r="CX37" s="38">
        <v>5</v>
      </c>
      <c r="CY37" s="36">
        <v>0.38</v>
      </c>
      <c r="CZ37" s="37">
        <v>7.2922613673957004</v>
      </c>
      <c r="DA37" s="38">
        <v>2.4596728103023402</v>
      </c>
      <c r="DB37" s="36">
        <v>0.32878615095340402</v>
      </c>
      <c r="DC37" s="230">
        <v>6.0783095235213702</v>
      </c>
      <c r="DD37" s="231">
        <v>4.3377095656234204</v>
      </c>
      <c r="DE37" s="232">
        <v>0.33205766771659401</v>
      </c>
      <c r="DF37" s="40">
        <f t="shared" si="0"/>
        <v>-1.2139518438743302</v>
      </c>
      <c r="DG37" s="89">
        <f t="shared" si="1"/>
        <v>1.8780367553210802</v>
      </c>
      <c r="DH37" s="90">
        <f t="shared" si="2"/>
        <v>3.2715167631899855E-3</v>
      </c>
    </row>
    <row r="38" spans="1:112">
      <c r="A38" s="14" t="s">
        <v>140</v>
      </c>
      <c r="B38" s="27"/>
      <c r="C38" s="22"/>
      <c r="D38" s="28"/>
      <c r="E38" s="27"/>
      <c r="F38" s="22"/>
      <c r="G38" s="28"/>
      <c r="H38" s="27"/>
      <c r="I38" s="22"/>
      <c r="J38" s="28"/>
      <c r="K38" s="27"/>
      <c r="L38" s="22"/>
      <c r="M38" s="28"/>
      <c r="N38" s="27"/>
      <c r="O38" s="22"/>
      <c r="P38" s="28"/>
      <c r="Q38" s="37"/>
      <c r="R38" s="38"/>
      <c r="S38" s="36"/>
      <c r="T38" s="37"/>
      <c r="U38" s="38"/>
      <c r="V38" s="36"/>
      <c r="W38" s="37"/>
      <c r="X38" s="38"/>
      <c r="Y38" s="36"/>
      <c r="Z38" s="37"/>
      <c r="AA38" s="38"/>
      <c r="AB38" s="36"/>
      <c r="AC38" s="37"/>
      <c r="AD38" s="38"/>
      <c r="AE38" s="36"/>
      <c r="AF38" s="37"/>
      <c r="AG38" s="38"/>
      <c r="AH38" s="36"/>
      <c r="AI38" s="37"/>
      <c r="AJ38" s="38"/>
      <c r="AK38" s="36"/>
      <c r="AL38" s="37"/>
      <c r="AM38" s="38"/>
      <c r="AN38" s="36"/>
      <c r="AO38" s="37"/>
      <c r="AP38" s="243"/>
      <c r="AQ38" s="243"/>
      <c r="AR38" s="37"/>
      <c r="AS38" s="243"/>
      <c r="AT38" s="243"/>
      <c r="AU38" s="37"/>
      <c r="AV38" s="243"/>
      <c r="AW38" s="243"/>
      <c r="AX38" s="37"/>
      <c r="AY38" s="245"/>
      <c r="AZ38" s="243"/>
      <c r="BA38" s="37"/>
      <c r="BB38" s="245"/>
      <c r="BC38" s="243"/>
      <c r="BD38" s="37"/>
      <c r="BE38" s="245"/>
      <c r="BF38" s="243"/>
      <c r="BG38" s="37"/>
      <c r="BH38" s="245"/>
      <c r="BI38" s="243"/>
      <c r="BJ38" s="37"/>
      <c r="BK38" s="245"/>
      <c r="BL38" s="243"/>
      <c r="BM38" s="37"/>
      <c r="BN38" s="245"/>
      <c r="BO38" s="243"/>
      <c r="BP38" s="37"/>
      <c r="BQ38" s="38"/>
      <c r="BR38" s="36"/>
      <c r="BS38" s="37"/>
      <c r="BT38" s="38"/>
      <c r="BU38" s="36"/>
      <c r="BV38" s="37"/>
      <c r="BW38" s="38"/>
      <c r="BX38" s="36"/>
      <c r="BY38" s="37"/>
      <c r="BZ38" s="38"/>
      <c r="CA38" s="36"/>
      <c r="CB38" s="37"/>
      <c r="CC38" s="38"/>
      <c r="CD38" s="36"/>
      <c r="CE38" s="37"/>
      <c r="CF38" s="38"/>
      <c r="CG38" s="36"/>
      <c r="CH38" s="37"/>
      <c r="CI38" s="38"/>
      <c r="CJ38" s="36"/>
      <c r="CK38" s="37"/>
      <c r="CL38" s="38"/>
      <c r="CM38" s="36"/>
      <c r="CN38" s="37"/>
      <c r="CO38" s="38"/>
      <c r="CP38" s="36"/>
      <c r="CQ38" s="37"/>
      <c r="CR38" s="38"/>
      <c r="CS38" s="36"/>
      <c r="CT38" s="37"/>
      <c r="CU38" s="38"/>
      <c r="CV38" s="36"/>
      <c r="CW38" s="37">
        <v>8</v>
      </c>
      <c r="CX38" s="38">
        <v>1</v>
      </c>
      <c r="CY38" s="36">
        <v>0.04</v>
      </c>
      <c r="CZ38" s="37">
        <v>7.2437972957503698</v>
      </c>
      <c r="DA38" s="38">
        <v>1.55024105836302</v>
      </c>
      <c r="DB38" s="36">
        <v>7.1298393044241806E-2</v>
      </c>
      <c r="DC38" s="230">
        <v>4.7282643979755603</v>
      </c>
      <c r="DD38" s="231">
        <v>0.99774655105020904</v>
      </c>
      <c r="DE38" s="232">
        <v>2.8850305547748901E-2</v>
      </c>
      <c r="DF38" s="40">
        <f t="shared" si="0"/>
        <v>-2.5155328977748095</v>
      </c>
      <c r="DG38" s="89">
        <f t="shared" si="1"/>
        <v>-0.55249450731281091</v>
      </c>
      <c r="DH38" s="174">
        <f t="shared" si="2"/>
        <v>-4.2448087496492905E-2</v>
      </c>
    </row>
    <row r="39" spans="1:112" hidden="1">
      <c r="A39" s="49" t="s">
        <v>36</v>
      </c>
      <c r="B39" s="50">
        <v>173</v>
      </c>
      <c r="C39" s="51">
        <v>85</v>
      </c>
      <c r="D39" s="52">
        <v>3.9</v>
      </c>
      <c r="E39" s="50">
        <v>166</v>
      </c>
      <c r="F39" s="51">
        <v>79</v>
      </c>
      <c r="G39" s="52">
        <v>3.6</v>
      </c>
      <c r="H39" s="50">
        <v>145</v>
      </c>
      <c r="I39" s="51">
        <v>69</v>
      </c>
      <c r="J39" s="52">
        <v>3.47</v>
      </c>
      <c r="K39" s="50">
        <v>155</v>
      </c>
      <c r="L39" s="51">
        <v>79</v>
      </c>
      <c r="M39" s="52">
        <v>4.3600000000000003</v>
      </c>
      <c r="N39" s="50">
        <v>183</v>
      </c>
      <c r="O39" s="51">
        <v>84</v>
      </c>
      <c r="P39" s="52">
        <v>5.01</v>
      </c>
      <c r="Q39" s="53">
        <v>163.182862455183</v>
      </c>
      <c r="R39" s="54">
        <v>72.393458199748494</v>
      </c>
      <c r="S39" s="55">
        <v>4.20297755164591</v>
      </c>
      <c r="T39" s="53">
        <v>146.58171419560901</v>
      </c>
      <c r="U39" s="54">
        <v>74.788753700827002</v>
      </c>
      <c r="V39" s="55">
        <v>3.8489268143463899</v>
      </c>
      <c r="W39" s="53">
        <v>150.378608733161</v>
      </c>
      <c r="X39" s="54">
        <v>72.871565707890099</v>
      </c>
      <c r="Y39" s="55">
        <v>4.0407063914983601</v>
      </c>
      <c r="Z39" s="53">
        <v>143</v>
      </c>
      <c r="AA39" s="54">
        <v>60</v>
      </c>
      <c r="AB39" s="55">
        <v>3.18</v>
      </c>
      <c r="AC39" s="53">
        <v>134.95626599180801</v>
      </c>
      <c r="AD39" s="54">
        <v>56.438767524842902</v>
      </c>
      <c r="AE39" s="55">
        <v>2.9964473869528199</v>
      </c>
      <c r="AF39" s="53">
        <v>141.39256246284501</v>
      </c>
      <c r="AG39" s="54">
        <v>62.817917714394198</v>
      </c>
      <c r="AH39" s="55">
        <v>3.6728006453385702</v>
      </c>
      <c r="AI39" s="53"/>
      <c r="AJ39" s="54"/>
      <c r="AK39" s="55"/>
      <c r="AL39" s="53"/>
      <c r="AM39" s="54"/>
      <c r="AN39" s="55"/>
      <c r="AO39" s="53"/>
      <c r="AP39" s="79"/>
      <c r="AQ39" s="79"/>
      <c r="AR39" s="53"/>
      <c r="AS39" s="79"/>
      <c r="AT39" s="79"/>
      <c r="AU39" s="53"/>
      <c r="AV39" s="79"/>
      <c r="AW39" s="79"/>
      <c r="AX39" s="53"/>
      <c r="AY39" s="79"/>
      <c r="AZ39" s="79"/>
      <c r="BA39" s="53"/>
      <c r="BB39" s="79"/>
      <c r="BC39" s="79"/>
      <c r="BD39" s="53"/>
      <c r="BE39" s="79"/>
      <c r="BF39" s="79"/>
      <c r="BG39" s="53"/>
      <c r="BH39" s="79"/>
      <c r="BI39" s="79"/>
      <c r="BJ39" s="53"/>
      <c r="BK39" s="79"/>
      <c r="BL39" s="79"/>
      <c r="BM39" s="53"/>
      <c r="BN39" s="79"/>
      <c r="BO39" s="79"/>
      <c r="BP39" s="53"/>
      <c r="BQ39" s="54"/>
      <c r="BR39" s="55"/>
      <c r="BS39" s="53"/>
      <c r="BT39" s="54"/>
      <c r="BU39" s="55"/>
      <c r="BV39" s="53"/>
      <c r="BW39" s="54"/>
      <c r="BX39" s="55"/>
      <c r="BY39" s="53"/>
      <c r="BZ39" s="54"/>
      <c r="CA39" s="55"/>
      <c r="CB39" s="53"/>
      <c r="CC39" s="54"/>
      <c r="CD39" s="55"/>
      <c r="CE39" s="53"/>
      <c r="CF39" s="54"/>
      <c r="CG39" s="55"/>
      <c r="CH39" s="53"/>
      <c r="CI39" s="54"/>
      <c r="CJ39" s="55"/>
      <c r="CK39" s="53"/>
      <c r="CL39" s="54"/>
      <c r="CM39" s="55"/>
      <c r="CN39" s="53"/>
      <c r="CO39" s="54"/>
      <c r="CP39" s="55"/>
      <c r="CQ39" s="53"/>
      <c r="CR39" s="54"/>
      <c r="CS39" s="55"/>
      <c r="CT39" s="53"/>
      <c r="CU39" s="54"/>
      <c r="CV39" s="55"/>
      <c r="CW39" s="53"/>
      <c r="CX39" s="54"/>
      <c r="CY39" s="55"/>
      <c r="CZ39" s="53"/>
      <c r="DA39" s="54"/>
      <c r="DB39" s="55"/>
      <c r="DC39" s="53"/>
      <c r="DD39" s="54"/>
      <c r="DE39" s="55"/>
      <c r="DF39" s="56">
        <f t="shared" ref="DF39:DF40" si="3">CZ39-CW39</f>
        <v>0</v>
      </c>
      <c r="DG39" s="57">
        <f t="shared" ref="DG39:DG40" si="4">DA39-CX39</f>
        <v>0</v>
      </c>
      <c r="DH39" s="58">
        <f t="shared" ref="DH39:DH40" si="5">DB39-CY39</f>
        <v>0</v>
      </c>
    </row>
    <row r="40" spans="1:112" hidden="1">
      <c r="A40" s="92" t="s">
        <v>54</v>
      </c>
      <c r="B40" s="93">
        <v>125</v>
      </c>
      <c r="C40" s="94">
        <v>74</v>
      </c>
      <c r="D40" s="95">
        <v>4.7</v>
      </c>
      <c r="E40" s="93">
        <v>127</v>
      </c>
      <c r="F40" s="94">
        <v>70</v>
      </c>
      <c r="G40" s="95">
        <v>4.0999999999999996</v>
      </c>
      <c r="H40" s="93">
        <v>119</v>
      </c>
      <c r="I40" s="94">
        <v>62</v>
      </c>
      <c r="J40" s="95">
        <v>3.7</v>
      </c>
      <c r="K40" s="93">
        <v>116</v>
      </c>
      <c r="L40" s="94">
        <v>65</v>
      </c>
      <c r="M40" s="95">
        <v>4.3099999999999996</v>
      </c>
      <c r="N40" s="93">
        <v>117</v>
      </c>
      <c r="O40" s="94">
        <v>66</v>
      </c>
      <c r="P40" s="95">
        <v>3.84</v>
      </c>
      <c r="Q40" s="96">
        <v>115.15313505072</v>
      </c>
      <c r="R40" s="97">
        <v>55.300416412807998</v>
      </c>
      <c r="S40" s="98">
        <v>3.0700078146405301</v>
      </c>
      <c r="T40" s="96">
        <v>104.89768962523</v>
      </c>
      <c r="U40" s="97">
        <v>47.185253002528398</v>
      </c>
      <c r="V40" s="98">
        <v>2.8495876910088902</v>
      </c>
      <c r="W40" s="96">
        <v>104.142632192766</v>
      </c>
      <c r="X40" s="97">
        <v>53.275785660014598</v>
      </c>
      <c r="Y40" s="98">
        <v>3.7452900951646102</v>
      </c>
      <c r="Z40" s="96">
        <v>94</v>
      </c>
      <c r="AA40" s="97">
        <v>52</v>
      </c>
      <c r="AB40" s="98">
        <v>3.81</v>
      </c>
      <c r="AC40" s="96">
        <v>84.909039757475895</v>
      </c>
      <c r="AD40" s="97">
        <v>48.055606002561703</v>
      </c>
      <c r="AE40" s="98">
        <v>3.3819951108498301</v>
      </c>
      <c r="AF40" s="96">
        <v>90.364137465236794</v>
      </c>
      <c r="AG40" s="97">
        <v>42.772910638408902</v>
      </c>
      <c r="AH40" s="98">
        <v>2.77209577785327</v>
      </c>
      <c r="AI40" s="96">
        <v>91</v>
      </c>
      <c r="AJ40" s="97">
        <v>41</v>
      </c>
      <c r="AK40" s="98">
        <v>2.5527000000000002</v>
      </c>
      <c r="AL40" s="96">
        <v>98</v>
      </c>
      <c r="AM40" s="97">
        <v>47</v>
      </c>
      <c r="AN40" s="98">
        <v>3.0655700000000001</v>
      </c>
      <c r="AO40" s="96">
        <v>96.206791787508806</v>
      </c>
      <c r="AP40" s="102">
        <v>48.096588007645401</v>
      </c>
      <c r="AQ40" s="102">
        <v>3.07396433191763</v>
      </c>
      <c r="AR40" s="96">
        <v>80</v>
      </c>
      <c r="AS40" s="102">
        <v>47</v>
      </c>
      <c r="AT40" s="102">
        <v>3.8273100000000002</v>
      </c>
      <c r="AU40" s="96">
        <v>75</v>
      </c>
      <c r="AV40" s="102">
        <v>43</v>
      </c>
      <c r="AW40" s="103">
        <v>3.6070000000000002</v>
      </c>
      <c r="AX40" s="96">
        <v>72.559842885817602</v>
      </c>
      <c r="AY40" s="104">
        <v>40.904712435798103</v>
      </c>
      <c r="AZ40" s="103">
        <v>2.5594730283991698</v>
      </c>
      <c r="BA40" s="96">
        <v>73.821827804666896</v>
      </c>
      <c r="BB40" s="104">
        <v>43.224078214527999</v>
      </c>
      <c r="BC40" s="103">
        <v>3.4887834130264102</v>
      </c>
      <c r="BD40" s="96">
        <v>85.311906855510699</v>
      </c>
      <c r="BE40" s="104">
        <v>49.094760381352799</v>
      </c>
      <c r="BF40" s="103">
        <v>4.2294376863822798</v>
      </c>
      <c r="BG40" s="96">
        <v>80.340422903536904</v>
      </c>
      <c r="BH40" s="104">
        <v>46.101125288382597</v>
      </c>
      <c r="BI40" s="103">
        <v>3.21217398646571</v>
      </c>
      <c r="BJ40" s="96">
        <v>64.917149121552896</v>
      </c>
      <c r="BK40" s="104">
        <v>31.943895442818299</v>
      </c>
      <c r="BL40" s="103">
        <v>2.1363019840409598</v>
      </c>
      <c r="BM40" s="96">
        <v>63.715012061695901</v>
      </c>
      <c r="BN40" s="104">
        <v>32.380744771375802</v>
      </c>
      <c r="BO40" s="103">
        <v>2.7491231403893499</v>
      </c>
      <c r="BP40" s="96"/>
      <c r="BQ40" s="97"/>
      <c r="BR40" s="98"/>
      <c r="BS40" s="96"/>
      <c r="BT40" s="97"/>
      <c r="BU40" s="98"/>
      <c r="BV40" s="96"/>
      <c r="BW40" s="97"/>
      <c r="BX40" s="98"/>
      <c r="BY40" s="96"/>
      <c r="BZ40" s="97"/>
      <c r="CA40" s="98"/>
      <c r="CB40" s="96"/>
      <c r="CC40" s="97"/>
      <c r="CD40" s="98"/>
      <c r="CE40" s="96"/>
      <c r="CF40" s="97"/>
      <c r="CG40" s="98"/>
      <c r="CH40" s="96"/>
      <c r="CI40" s="97"/>
      <c r="CJ40" s="98"/>
      <c r="CK40" s="96"/>
      <c r="CL40" s="97"/>
      <c r="CM40" s="98"/>
      <c r="CN40" s="96"/>
      <c r="CO40" s="97"/>
      <c r="CP40" s="98"/>
      <c r="CQ40" s="96"/>
      <c r="CR40" s="97"/>
      <c r="CS40" s="98"/>
      <c r="CT40" s="96"/>
      <c r="CU40" s="97"/>
      <c r="CV40" s="98"/>
      <c r="CW40" s="96"/>
      <c r="CX40" s="97"/>
      <c r="CY40" s="98"/>
      <c r="CZ40" s="96"/>
      <c r="DA40" s="97"/>
      <c r="DB40" s="98"/>
      <c r="DC40" s="96"/>
      <c r="DD40" s="97"/>
      <c r="DE40" s="98"/>
      <c r="DF40" s="99">
        <f t="shared" si="3"/>
        <v>0</v>
      </c>
      <c r="DG40" s="105">
        <f t="shared" si="4"/>
        <v>0</v>
      </c>
      <c r="DH40" s="106">
        <f t="shared" si="5"/>
        <v>0</v>
      </c>
    </row>
    <row r="41" spans="1:112" hidden="1">
      <c r="A41" s="92" t="s">
        <v>57</v>
      </c>
      <c r="B41" s="93">
        <v>27</v>
      </c>
      <c r="C41" s="94">
        <v>10</v>
      </c>
      <c r="D41" s="95">
        <v>0.5</v>
      </c>
      <c r="E41" s="93">
        <v>22</v>
      </c>
      <c r="F41" s="94">
        <v>9</v>
      </c>
      <c r="G41" s="95">
        <v>0.5</v>
      </c>
      <c r="H41" s="93">
        <v>22</v>
      </c>
      <c r="I41" s="94">
        <v>11</v>
      </c>
      <c r="J41" s="95">
        <v>0.8</v>
      </c>
      <c r="K41" s="93">
        <v>20</v>
      </c>
      <c r="L41" s="94">
        <v>8</v>
      </c>
      <c r="M41" s="95">
        <v>0.38</v>
      </c>
      <c r="N41" s="93">
        <v>22</v>
      </c>
      <c r="O41" s="94">
        <v>6</v>
      </c>
      <c r="P41" s="95">
        <v>0.14000000000000001</v>
      </c>
      <c r="Q41" s="96">
        <v>23.1375571969979</v>
      </c>
      <c r="R41" s="97">
        <v>7.6467684420048103</v>
      </c>
      <c r="S41" s="98">
        <v>0.26556052750828302</v>
      </c>
      <c r="T41" s="96">
        <v>17.4832937025101</v>
      </c>
      <c r="U41" s="97">
        <v>7.2698570307754</v>
      </c>
      <c r="V41" s="98">
        <v>0.30034113466426698</v>
      </c>
      <c r="W41" s="96">
        <v>16.751658609303401</v>
      </c>
      <c r="X41" s="97">
        <v>8.2528630362283497</v>
      </c>
      <c r="Y41" s="98">
        <v>0.49693795451210898</v>
      </c>
      <c r="Z41" s="96">
        <v>24</v>
      </c>
      <c r="AA41" s="97">
        <v>13</v>
      </c>
      <c r="AB41" s="98">
        <v>1.1499999999999999</v>
      </c>
      <c r="AC41" s="96">
        <v>20.8670428895017</v>
      </c>
      <c r="AD41" s="97">
        <v>11.9434128708234</v>
      </c>
      <c r="AE41" s="98">
        <v>0.87885736326446495</v>
      </c>
      <c r="AF41" s="96">
        <v>12.607164105345101</v>
      </c>
      <c r="AG41" s="97">
        <v>6.7456478459351503</v>
      </c>
      <c r="AH41" s="98">
        <v>0.344110684928567</v>
      </c>
      <c r="AI41" s="96">
        <v>14</v>
      </c>
      <c r="AJ41" s="97">
        <v>7</v>
      </c>
      <c r="AK41" s="98">
        <v>0.40816999999999998</v>
      </c>
      <c r="AL41" s="96">
        <v>16</v>
      </c>
      <c r="AM41" s="97">
        <v>6</v>
      </c>
      <c r="AN41" s="98">
        <v>0.47521999999999998</v>
      </c>
      <c r="AO41" s="96">
        <v>19.032203124379901</v>
      </c>
      <c r="AP41" s="102">
        <v>8.9008771105664604</v>
      </c>
      <c r="AQ41" s="102">
        <v>0.56426928994246195</v>
      </c>
      <c r="AR41" s="96">
        <v>18</v>
      </c>
      <c r="AS41" s="102">
        <v>10</v>
      </c>
      <c r="AT41" s="102">
        <v>0.54073000000000004</v>
      </c>
      <c r="AU41" s="96">
        <v>16</v>
      </c>
      <c r="AV41" s="102">
        <v>11</v>
      </c>
      <c r="AW41" s="103">
        <v>0.42099999999999999</v>
      </c>
      <c r="AX41" s="96">
        <v>12.738867053746</v>
      </c>
      <c r="AY41" s="104">
        <v>8.1398455855441298</v>
      </c>
      <c r="AZ41" s="103">
        <v>0.17734350530691001</v>
      </c>
      <c r="BA41" s="96">
        <v>9.2620071500258501</v>
      </c>
      <c r="BB41" s="104">
        <v>1.68095126178665</v>
      </c>
      <c r="BC41" s="103">
        <v>2.7105970187843501E-2</v>
      </c>
      <c r="BD41" s="96">
        <v>14.3965298245186</v>
      </c>
      <c r="BE41" s="104">
        <v>6.2686385463439898</v>
      </c>
      <c r="BF41" s="103">
        <v>0.224931103873139</v>
      </c>
      <c r="BG41" s="96">
        <v>13.403767432571501</v>
      </c>
      <c r="BH41" s="104">
        <v>7.0178988944628999</v>
      </c>
      <c r="BI41" s="103">
        <v>0.36295544023754001</v>
      </c>
      <c r="BJ41" s="96">
        <v>9.9305565296612794</v>
      </c>
      <c r="BK41" s="104">
        <v>5.2314890323458103</v>
      </c>
      <c r="BL41" s="103">
        <v>0.24437993683019599</v>
      </c>
      <c r="BM41" s="96">
        <v>11.9665016784059</v>
      </c>
      <c r="BN41" s="104">
        <v>6.7574971138217901</v>
      </c>
      <c r="BO41" s="103">
        <v>0.213040994778597</v>
      </c>
      <c r="BP41" s="96"/>
      <c r="BQ41" s="97"/>
      <c r="BR41" s="98"/>
      <c r="BS41" s="96"/>
      <c r="BT41" s="97"/>
      <c r="BU41" s="98"/>
      <c r="BV41" s="96"/>
      <c r="BW41" s="97"/>
      <c r="BX41" s="98"/>
      <c r="BY41" s="96"/>
      <c r="BZ41" s="97"/>
      <c r="CA41" s="98"/>
      <c r="CB41" s="96"/>
      <c r="CC41" s="97"/>
      <c r="CD41" s="98"/>
      <c r="CE41" s="96"/>
      <c r="CF41" s="97"/>
      <c r="CG41" s="98"/>
      <c r="CH41" s="96"/>
      <c r="CI41" s="97"/>
      <c r="CJ41" s="98"/>
      <c r="CK41" s="96"/>
      <c r="CL41" s="97"/>
      <c r="CM41" s="98"/>
      <c r="CN41" s="96"/>
      <c r="CO41" s="97"/>
      <c r="CP41" s="98"/>
      <c r="CQ41" s="96"/>
      <c r="CR41" s="97"/>
      <c r="CS41" s="98"/>
      <c r="CT41" s="96"/>
      <c r="CU41" s="97"/>
      <c r="CV41" s="98"/>
      <c r="CW41" s="96"/>
      <c r="CX41" s="97"/>
      <c r="CY41" s="98"/>
      <c r="CZ41" s="96"/>
      <c r="DA41" s="97"/>
      <c r="DB41" s="98"/>
      <c r="DC41" s="96"/>
      <c r="DD41" s="97"/>
      <c r="DE41" s="98"/>
      <c r="DF41" s="99">
        <f t="shared" ref="DF41:DF43" si="6">CW41-CT41</f>
        <v>0</v>
      </c>
      <c r="DG41" s="105">
        <f t="shared" ref="DG41:DG43" si="7">CX41-CU41</f>
        <v>0</v>
      </c>
      <c r="DH41" s="106">
        <f t="shared" ref="DH41:DH43" si="8">CY41-CV41</f>
        <v>0</v>
      </c>
    </row>
    <row r="42" spans="1:112" ht="15.75" hidden="1" thickBot="1">
      <c r="A42" s="49" t="s">
        <v>40</v>
      </c>
      <c r="B42" s="59">
        <v>45</v>
      </c>
      <c r="C42" s="60">
        <v>18</v>
      </c>
      <c r="D42" s="61">
        <v>0.5</v>
      </c>
      <c r="E42" s="59">
        <v>43</v>
      </c>
      <c r="F42" s="60">
        <v>23</v>
      </c>
      <c r="G42" s="61">
        <v>0.9</v>
      </c>
      <c r="H42" s="59">
        <v>50</v>
      </c>
      <c r="I42" s="60">
        <v>27</v>
      </c>
      <c r="J42" s="61">
        <v>1.1299999999999999</v>
      </c>
      <c r="K42" s="59">
        <v>49</v>
      </c>
      <c r="L42" s="60">
        <v>24</v>
      </c>
      <c r="M42" s="61">
        <v>1.07</v>
      </c>
      <c r="N42" s="59">
        <v>47</v>
      </c>
      <c r="O42" s="60">
        <v>25</v>
      </c>
      <c r="P42" s="61">
        <v>1.19</v>
      </c>
      <c r="Q42" s="62">
        <v>51.318408243971497</v>
      </c>
      <c r="R42" s="63">
        <v>29.2305198877748</v>
      </c>
      <c r="S42" s="64">
        <v>2.0895091777819301</v>
      </c>
      <c r="T42" s="62">
        <v>53.206652952037203</v>
      </c>
      <c r="U42" s="63">
        <v>31.387075779958799</v>
      </c>
      <c r="V42" s="64">
        <v>2.3066296059765499</v>
      </c>
      <c r="W42" s="62">
        <v>48.712832376020998</v>
      </c>
      <c r="X42" s="63">
        <v>25.650172755565599</v>
      </c>
      <c r="Y42" s="64">
        <v>1.5019191520922599</v>
      </c>
      <c r="Z42" s="62">
        <v>44</v>
      </c>
      <c r="AA42" s="63">
        <v>27</v>
      </c>
      <c r="AB42" s="64">
        <v>1.61</v>
      </c>
      <c r="AC42" s="62">
        <v>43.554746848280097</v>
      </c>
      <c r="AD42" s="63">
        <v>26.5939786292194</v>
      </c>
      <c r="AE42" s="64">
        <v>1.6838508868314801</v>
      </c>
      <c r="AF42" s="62">
        <v>47.847017010406603</v>
      </c>
      <c r="AG42" s="63">
        <v>26.523165691337201</v>
      </c>
      <c r="AH42" s="64">
        <v>1.7427321616731299</v>
      </c>
      <c r="AI42" s="62"/>
      <c r="AJ42" s="63"/>
      <c r="AK42" s="64"/>
      <c r="AL42" s="62"/>
      <c r="AM42" s="63"/>
      <c r="AN42" s="64"/>
      <c r="AO42" s="62"/>
      <c r="AP42" s="81"/>
      <c r="AQ42" s="81"/>
      <c r="AR42" s="62"/>
      <c r="AS42" s="81"/>
      <c r="AT42" s="81"/>
      <c r="AU42" s="62"/>
      <c r="AV42" s="81"/>
      <c r="AW42" s="81"/>
      <c r="AX42" s="62"/>
      <c r="AY42" s="81"/>
      <c r="AZ42" s="81"/>
      <c r="BA42" s="62"/>
      <c r="BB42" s="81"/>
      <c r="BC42" s="81"/>
      <c r="BD42" s="62"/>
      <c r="BE42" s="81"/>
      <c r="BF42" s="81"/>
      <c r="BG42" s="62"/>
      <c r="BH42" s="81"/>
      <c r="BI42" s="81"/>
      <c r="BJ42" s="62"/>
      <c r="BK42" s="81"/>
      <c r="BL42" s="81"/>
      <c r="BM42" s="62"/>
      <c r="BN42" s="81"/>
      <c r="BO42" s="81"/>
      <c r="BP42" s="53"/>
      <c r="BQ42" s="54"/>
      <c r="BR42" s="55"/>
      <c r="BS42" s="53"/>
      <c r="BT42" s="54"/>
      <c r="BU42" s="55"/>
      <c r="BV42" s="53"/>
      <c r="BW42" s="54"/>
      <c r="BX42" s="55"/>
      <c r="BY42" s="53"/>
      <c r="BZ42" s="54"/>
      <c r="CA42" s="55"/>
      <c r="CB42" s="53"/>
      <c r="CC42" s="54"/>
      <c r="CD42" s="55"/>
      <c r="CE42" s="53"/>
      <c r="CF42" s="54"/>
      <c r="CG42" s="55"/>
      <c r="CH42" s="53"/>
      <c r="CI42" s="54"/>
      <c r="CJ42" s="55"/>
      <c r="CK42" s="53"/>
      <c r="CL42" s="54"/>
      <c r="CM42" s="55"/>
      <c r="CN42" s="53"/>
      <c r="CO42" s="54"/>
      <c r="CP42" s="55"/>
      <c r="CQ42" s="53"/>
      <c r="CR42" s="54"/>
      <c r="CS42" s="55"/>
      <c r="CT42" s="53"/>
      <c r="CU42" s="54"/>
      <c r="CV42" s="55"/>
      <c r="CW42" s="53"/>
      <c r="CX42" s="54"/>
      <c r="CY42" s="55"/>
      <c r="CZ42" s="53"/>
      <c r="DA42" s="54"/>
      <c r="DB42" s="55"/>
      <c r="DC42" s="53"/>
      <c r="DD42" s="54"/>
      <c r="DE42" s="55"/>
      <c r="DF42" s="65">
        <f t="shared" si="6"/>
        <v>0</v>
      </c>
      <c r="DG42" s="66">
        <f t="shared" si="7"/>
        <v>0</v>
      </c>
      <c r="DH42" s="67">
        <f t="shared" si="8"/>
        <v>0</v>
      </c>
    </row>
    <row r="43" spans="1:112" hidden="1">
      <c r="A43" s="143" t="s">
        <v>60</v>
      </c>
      <c r="B43" s="144">
        <v>71</v>
      </c>
      <c r="C43" s="145">
        <v>37</v>
      </c>
      <c r="D43" s="146">
        <v>3</v>
      </c>
      <c r="E43" s="144">
        <v>64</v>
      </c>
      <c r="F43" s="145">
        <v>40</v>
      </c>
      <c r="G43" s="146">
        <v>3.2</v>
      </c>
      <c r="H43" s="144">
        <v>60</v>
      </c>
      <c r="I43" s="145">
        <v>33</v>
      </c>
      <c r="J43" s="146">
        <v>2.4</v>
      </c>
      <c r="K43" s="144">
        <v>65</v>
      </c>
      <c r="L43" s="145">
        <v>32</v>
      </c>
      <c r="M43" s="146">
        <v>1.9</v>
      </c>
      <c r="N43" s="144">
        <v>70</v>
      </c>
      <c r="O43" s="145">
        <v>37</v>
      </c>
      <c r="P43" s="146">
        <v>1.65</v>
      </c>
      <c r="Q43" s="147">
        <v>62.194588995693998</v>
      </c>
      <c r="R43" s="148">
        <v>32.428676055684399</v>
      </c>
      <c r="S43" s="149">
        <v>1.7197471479072399</v>
      </c>
      <c r="T43" s="147">
        <v>59.451281588907001</v>
      </c>
      <c r="U43" s="148">
        <v>32.711191539979502</v>
      </c>
      <c r="V43" s="149">
        <v>2.0839326032563998</v>
      </c>
      <c r="W43" s="147">
        <v>53.2213250612648</v>
      </c>
      <c r="X43" s="148">
        <v>29.832453578120901</v>
      </c>
      <c r="Y43" s="149">
        <v>1.7236880993992001</v>
      </c>
      <c r="Z43" s="147">
        <v>44</v>
      </c>
      <c r="AA43" s="148">
        <v>23</v>
      </c>
      <c r="AB43" s="149">
        <v>1.48</v>
      </c>
      <c r="AC43" s="147">
        <v>53.388837844502497</v>
      </c>
      <c r="AD43" s="148">
        <v>29.990951912965802</v>
      </c>
      <c r="AE43" s="149">
        <v>2.7737388813107802</v>
      </c>
      <c r="AF43" s="147">
        <v>58.521660407895098</v>
      </c>
      <c r="AG43" s="148">
        <v>34.426826154750202</v>
      </c>
      <c r="AH43" s="149">
        <v>3.3415684415785298</v>
      </c>
      <c r="AI43" s="147">
        <v>52</v>
      </c>
      <c r="AJ43" s="148">
        <v>30</v>
      </c>
      <c r="AK43" s="149">
        <v>2.7148699999999999</v>
      </c>
      <c r="AL43" s="147">
        <v>54</v>
      </c>
      <c r="AM43" s="148">
        <v>26</v>
      </c>
      <c r="AN43" s="149">
        <v>1.9055200000000001</v>
      </c>
      <c r="AO43" s="147">
        <v>49.850070335624402</v>
      </c>
      <c r="AP43" s="151">
        <v>23.287719765149198</v>
      </c>
      <c r="AQ43" s="151">
        <v>1.1903960633634301</v>
      </c>
      <c r="AR43" s="147">
        <v>50</v>
      </c>
      <c r="AS43" s="151">
        <v>21</v>
      </c>
      <c r="AT43" s="151">
        <v>0.99512</v>
      </c>
      <c r="AU43" s="147">
        <v>54</v>
      </c>
      <c r="AV43" s="151">
        <v>22</v>
      </c>
      <c r="AW43" s="152">
        <v>1.2110000000000001</v>
      </c>
      <c r="AX43" s="147">
        <v>54.118989934279597</v>
      </c>
      <c r="AY43" s="153">
        <v>27.376587520493199</v>
      </c>
      <c r="AZ43" s="152">
        <v>2.4542469099095001</v>
      </c>
      <c r="BA43" s="147">
        <v>62.230221163127503</v>
      </c>
      <c r="BB43" s="153">
        <v>32.732901744515999</v>
      </c>
      <c r="BC43" s="152">
        <v>3.0170221033539399</v>
      </c>
      <c r="BD43" s="147">
        <v>63.387455566672699</v>
      </c>
      <c r="BE43" s="153">
        <v>36.229017183955797</v>
      </c>
      <c r="BF43" s="152">
        <v>2.84589146055461</v>
      </c>
      <c r="BG43" s="147">
        <v>59.9386312601819</v>
      </c>
      <c r="BH43" s="153">
        <v>36.385707779516402</v>
      </c>
      <c r="BI43" s="152">
        <v>3.48482825811146</v>
      </c>
      <c r="BJ43" s="147">
        <v>58.793197784145498</v>
      </c>
      <c r="BK43" s="153">
        <v>34.779515984309199</v>
      </c>
      <c r="BL43" s="152">
        <v>3.3816013958067299</v>
      </c>
      <c r="BM43" s="147">
        <v>55.015237992197399</v>
      </c>
      <c r="BN43" s="153">
        <v>26.2096690374375</v>
      </c>
      <c r="BO43" s="152">
        <v>1.78433860433053</v>
      </c>
      <c r="BP43" s="147">
        <v>67.594131307577697</v>
      </c>
      <c r="BQ43" s="148">
        <v>34.508967409621597</v>
      </c>
      <c r="BR43" s="149">
        <v>2.9332917156331502</v>
      </c>
      <c r="BS43" s="147">
        <v>67.676042940215396</v>
      </c>
      <c r="BT43" s="148">
        <v>38.294355267422297</v>
      </c>
      <c r="BU43" s="149">
        <v>2.8743113676077101</v>
      </c>
      <c r="BV43" s="147">
        <v>67.438781192191399</v>
      </c>
      <c r="BW43" s="148">
        <v>36.845256929835799</v>
      </c>
      <c r="BX43" s="149">
        <v>2.8569651589066498</v>
      </c>
      <c r="BY43" s="147"/>
      <c r="BZ43" s="148"/>
      <c r="CA43" s="149"/>
      <c r="CB43" s="147"/>
      <c r="CC43" s="148"/>
      <c r="CD43" s="149"/>
      <c r="CE43" s="147"/>
      <c r="CF43" s="148"/>
      <c r="CG43" s="149"/>
      <c r="CH43" s="147"/>
      <c r="CI43" s="148"/>
      <c r="CJ43" s="149"/>
      <c r="CK43" s="147"/>
      <c r="CL43" s="148"/>
      <c r="CM43" s="149"/>
      <c r="CN43" s="147"/>
      <c r="CO43" s="148"/>
      <c r="CP43" s="149"/>
      <c r="CQ43" s="147"/>
      <c r="CR43" s="148"/>
      <c r="CS43" s="149"/>
      <c r="CT43" s="147"/>
      <c r="CU43" s="148"/>
      <c r="CV43" s="149"/>
      <c r="CW43" s="147"/>
      <c r="CX43" s="148"/>
      <c r="CY43" s="149"/>
      <c r="CZ43" s="147"/>
      <c r="DA43" s="148"/>
      <c r="DB43" s="149"/>
      <c r="DC43" s="147"/>
      <c r="DD43" s="148"/>
      <c r="DE43" s="149"/>
      <c r="DF43" s="150">
        <f t="shared" si="6"/>
        <v>0</v>
      </c>
      <c r="DG43" s="154">
        <f t="shared" si="7"/>
        <v>0</v>
      </c>
      <c r="DH43" s="155">
        <f t="shared" si="8"/>
        <v>0</v>
      </c>
    </row>
    <row r="44" spans="1:112" s="186" customFormat="1" hidden="1">
      <c r="A44" s="136" t="s">
        <v>92</v>
      </c>
      <c r="B44" s="137"/>
      <c r="C44" s="138"/>
      <c r="D44" s="139"/>
      <c r="E44" s="137"/>
      <c r="F44" s="138"/>
      <c r="G44" s="139"/>
      <c r="H44" s="137"/>
      <c r="I44" s="138"/>
      <c r="J44" s="139"/>
      <c r="K44" s="137"/>
      <c r="L44" s="138"/>
      <c r="M44" s="139"/>
      <c r="N44" s="137"/>
      <c r="O44" s="138"/>
      <c r="P44" s="139"/>
      <c r="Q44" s="140"/>
      <c r="R44" s="141"/>
      <c r="S44" s="142"/>
      <c r="T44" s="140"/>
      <c r="U44" s="141"/>
      <c r="V44" s="142"/>
      <c r="W44" s="140"/>
      <c r="X44" s="141"/>
      <c r="Y44" s="142"/>
      <c r="Z44" s="140"/>
      <c r="AA44" s="141"/>
      <c r="AB44" s="142"/>
      <c r="AC44" s="140"/>
      <c r="AD44" s="141"/>
      <c r="AE44" s="142"/>
      <c r="AF44" s="140"/>
      <c r="AG44" s="141"/>
      <c r="AH44" s="142"/>
      <c r="AI44" s="140"/>
      <c r="AJ44" s="141"/>
      <c r="AK44" s="142"/>
      <c r="AL44" s="140"/>
      <c r="AM44" s="141"/>
      <c r="AN44" s="142"/>
      <c r="AO44" s="140"/>
      <c r="AP44" s="201"/>
      <c r="AQ44" s="201"/>
      <c r="AR44" s="140"/>
      <c r="AS44" s="201"/>
      <c r="AT44" s="201"/>
      <c r="AU44" s="140"/>
      <c r="AV44" s="201"/>
      <c r="AW44" s="201"/>
      <c r="AX44" s="140"/>
      <c r="AY44" s="203"/>
      <c r="AZ44" s="201"/>
      <c r="BA44" s="140"/>
      <c r="BB44" s="203"/>
      <c r="BC44" s="201"/>
      <c r="BD44" s="140"/>
      <c r="BE44" s="203"/>
      <c r="BF44" s="201"/>
      <c r="BG44" s="140"/>
      <c r="BH44" s="203"/>
      <c r="BI44" s="201"/>
      <c r="BJ44" s="140"/>
      <c r="BK44" s="203"/>
      <c r="BL44" s="201"/>
      <c r="BM44" s="140"/>
      <c r="BN44" s="203"/>
      <c r="BO44" s="201"/>
      <c r="BP44" s="140"/>
      <c r="BQ44" s="141"/>
      <c r="BR44" s="142"/>
      <c r="BS44" s="140"/>
      <c r="BT44" s="141"/>
      <c r="BU44" s="142"/>
      <c r="BV44" s="140"/>
      <c r="BW44" s="141"/>
      <c r="BX44" s="142"/>
      <c r="BY44" s="140"/>
      <c r="BZ44" s="141"/>
      <c r="CA44" s="142"/>
      <c r="CB44" s="140"/>
      <c r="CC44" s="141"/>
      <c r="CD44" s="142"/>
      <c r="CE44" s="140"/>
      <c r="CF44" s="141"/>
      <c r="CG44" s="142"/>
      <c r="CH44" s="140"/>
      <c r="CI44" s="141"/>
      <c r="CJ44" s="142"/>
      <c r="CK44" s="140">
        <v>6.1211526894190804</v>
      </c>
      <c r="CL44" s="141">
        <v>1.5542579254744</v>
      </c>
      <c r="CM44" s="142">
        <v>6.4521334865415905E-2</v>
      </c>
      <c r="CN44" s="140">
        <v>7.8329722357246396</v>
      </c>
      <c r="CO44" s="141">
        <v>1.2108305403833299</v>
      </c>
      <c r="CP44" s="142">
        <v>6.4869414429250399E-2</v>
      </c>
      <c r="CQ44" s="140">
        <v>7.8329722357246396</v>
      </c>
      <c r="CR44" s="141">
        <v>1.2108305403833299</v>
      </c>
      <c r="CS44" s="142">
        <v>6.4869414429250399E-2</v>
      </c>
      <c r="CT44" s="140">
        <v>7.8329722357246396</v>
      </c>
      <c r="CU44" s="141">
        <v>1.2108305403833299</v>
      </c>
      <c r="CV44" s="142">
        <v>6.4869414429250399E-2</v>
      </c>
      <c r="CW44" s="140">
        <v>7.8329722357246396</v>
      </c>
      <c r="CX44" s="141">
        <v>1.2108305403833299</v>
      </c>
      <c r="CY44" s="142">
        <v>6.4869414429250399E-2</v>
      </c>
      <c r="CZ44" s="140">
        <v>7.8329722357246396</v>
      </c>
      <c r="DA44" s="141">
        <v>1.2108305403833299</v>
      </c>
      <c r="DB44" s="142">
        <v>6.4869414429250399E-2</v>
      </c>
      <c r="DC44" s="140">
        <v>7.8329722357246396</v>
      </c>
      <c r="DD44" s="141">
        <v>1.2108305403833299</v>
      </c>
      <c r="DE44" s="142">
        <v>6.4869414429250399E-2</v>
      </c>
      <c r="DF44" s="183">
        <f t="shared" ref="DF44:DH45" si="9">CW44-CT44</f>
        <v>0</v>
      </c>
      <c r="DG44" s="184">
        <f t="shared" si="9"/>
        <v>0</v>
      </c>
      <c r="DH44" s="185">
        <f t="shared" si="9"/>
        <v>0</v>
      </c>
    </row>
    <row r="45" spans="1:112" s="186" customFormat="1" hidden="1">
      <c r="A45" s="136" t="s">
        <v>133</v>
      </c>
      <c r="B45" s="137"/>
      <c r="C45" s="138"/>
      <c r="D45" s="139"/>
      <c r="E45" s="137"/>
      <c r="F45" s="138"/>
      <c r="G45" s="139"/>
      <c r="H45" s="137"/>
      <c r="I45" s="138"/>
      <c r="J45" s="139"/>
      <c r="K45" s="137"/>
      <c r="L45" s="138"/>
      <c r="M45" s="139"/>
      <c r="N45" s="137"/>
      <c r="O45" s="138"/>
      <c r="P45" s="139"/>
      <c r="Q45" s="140"/>
      <c r="R45" s="141"/>
      <c r="S45" s="142"/>
      <c r="T45" s="140"/>
      <c r="U45" s="141"/>
      <c r="V45" s="142"/>
      <c r="W45" s="140"/>
      <c r="X45" s="141"/>
      <c r="Y45" s="142"/>
      <c r="Z45" s="140"/>
      <c r="AA45" s="141"/>
      <c r="AB45" s="142"/>
      <c r="AC45" s="140"/>
      <c r="AD45" s="141"/>
      <c r="AE45" s="142"/>
      <c r="AF45" s="140"/>
      <c r="AG45" s="141"/>
      <c r="AH45" s="142"/>
      <c r="AI45" s="140"/>
      <c r="AJ45" s="141"/>
      <c r="AK45" s="142"/>
      <c r="AL45" s="140"/>
      <c r="AM45" s="141"/>
      <c r="AN45" s="142"/>
      <c r="AO45" s="140"/>
      <c r="AP45" s="201"/>
      <c r="AQ45" s="201"/>
      <c r="AR45" s="140"/>
      <c r="AS45" s="201"/>
      <c r="AT45" s="201"/>
      <c r="AU45" s="140"/>
      <c r="AV45" s="201"/>
      <c r="AW45" s="202"/>
      <c r="AX45" s="140"/>
      <c r="AY45" s="203"/>
      <c r="AZ45" s="202"/>
      <c r="BA45" s="140"/>
      <c r="BB45" s="203"/>
      <c r="BC45" s="202"/>
      <c r="BD45" s="140"/>
      <c r="BE45" s="203"/>
      <c r="BF45" s="202"/>
      <c r="BG45" s="140"/>
      <c r="BH45" s="203"/>
      <c r="BI45" s="202"/>
      <c r="BJ45" s="140"/>
      <c r="BK45" s="203"/>
      <c r="BL45" s="202"/>
      <c r="BM45" s="140"/>
      <c r="BN45" s="203"/>
      <c r="BO45" s="202"/>
      <c r="BP45" s="140"/>
      <c r="BQ45" s="141"/>
      <c r="BR45" s="142"/>
      <c r="BS45" s="140"/>
      <c r="BT45" s="141"/>
      <c r="BU45" s="142"/>
      <c r="BV45" s="140"/>
      <c r="BW45" s="141"/>
      <c r="BX45" s="142"/>
      <c r="BY45" s="140"/>
      <c r="BZ45" s="141"/>
      <c r="CA45" s="142"/>
      <c r="CB45" s="140"/>
      <c r="CC45" s="141"/>
      <c r="CD45" s="142"/>
      <c r="CE45" s="140"/>
      <c r="CF45" s="141"/>
      <c r="CG45" s="142"/>
      <c r="CH45" s="140">
        <v>9.3598259280337608</v>
      </c>
      <c r="CI45" s="141">
        <v>2.5100720755357502</v>
      </c>
      <c r="CJ45" s="142">
        <v>0.201085486458454</v>
      </c>
      <c r="CK45" s="140">
        <v>10.007544140599</v>
      </c>
      <c r="CL45" s="141">
        <v>2.34081886852799</v>
      </c>
      <c r="CM45" s="142">
        <v>0.170433538343123</v>
      </c>
      <c r="CN45" s="140">
        <v>11.527549338661</v>
      </c>
      <c r="CO45" s="141">
        <v>4.8051708532300603</v>
      </c>
      <c r="CP45" s="142">
        <v>0.205826931511922</v>
      </c>
      <c r="CQ45" s="140">
        <v>11.527549338661</v>
      </c>
      <c r="CR45" s="141">
        <v>4.8051708532300603</v>
      </c>
      <c r="CS45" s="142">
        <v>0.205826931511922</v>
      </c>
      <c r="CT45" s="140">
        <v>11.527549338661</v>
      </c>
      <c r="CU45" s="141">
        <v>4.8051708532300603</v>
      </c>
      <c r="CV45" s="142">
        <v>0.205826931511922</v>
      </c>
      <c r="CW45" s="140">
        <v>11.527549338661</v>
      </c>
      <c r="CX45" s="141">
        <v>4.8051708532300603</v>
      </c>
      <c r="CY45" s="142">
        <v>0.205826931511922</v>
      </c>
      <c r="CZ45" s="140">
        <v>11.527549338661</v>
      </c>
      <c r="DA45" s="141">
        <v>4.8051708532300603</v>
      </c>
      <c r="DB45" s="142">
        <v>0.205826931511922</v>
      </c>
      <c r="DC45" s="140">
        <v>11.527549338661</v>
      </c>
      <c r="DD45" s="141">
        <v>4.8051708532300603</v>
      </c>
      <c r="DE45" s="142">
        <v>0.205826931511922</v>
      </c>
      <c r="DF45" s="183">
        <f t="shared" si="9"/>
        <v>0</v>
      </c>
      <c r="DG45" s="184">
        <f t="shared" si="9"/>
        <v>0</v>
      </c>
      <c r="DH45" s="204">
        <f t="shared" si="9"/>
        <v>0</v>
      </c>
    </row>
    <row r="46" spans="1:112" s="186" customFormat="1" hidden="1">
      <c r="A46" s="136" t="s">
        <v>105</v>
      </c>
      <c r="B46" s="137"/>
      <c r="C46" s="138"/>
      <c r="D46" s="139"/>
      <c r="E46" s="137"/>
      <c r="F46" s="138"/>
      <c r="G46" s="139"/>
      <c r="H46" s="137"/>
      <c r="I46" s="138"/>
      <c r="J46" s="139"/>
      <c r="K46" s="137"/>
      <c r="L46" s="138"/>
      <c r="M46" s="139"/>
      <c r="N46" s="137"/>
      <c r="O46" s="138"/>
      <c r="P46" s="139"/>
      <c r="Q46" s="140"/>
      <c r="R46" s="141"/>
      <c r="S46" s="142"/>
      <c r="T46" s="140"/>
      <c r="U46" s="141"/>
      <c r="V46" s="142"/>
      <c r="W46" s="140"/>
      <c r="X46" s="141"/>
      <c r="Y46" s="142"/>
      <c r="Z46" s="140"/>
      <c r="AA46" s="141"/>
      <c r="AB46" s="142"/>
      <c r="AC46" s="140"/>
      <c r="AD46" s="141"/>
      <c r="AE46" s="142"/>
      <c r="AF46" s="140"/>
      <c r="AG46" s="141"/>
      <c r="AH46" s="142"/>
      <c r="AI46" s="140"/>
      <c r="AJ46" s="141"/>
      <c r="AK46" s="142"/>
      <c r="AL46" s="140"/>
      <c r="AM46" s="141"/>
      <c r="AN46" s="142"/>
      <c r="AO46" s="140"/>
      <c r="AP46" s="201"/>
      <c r="AQ46" s="201"/>
      <c r="AR46" s="140"/>
      <c r="AS46" s="201"/>
      <c r="AT46" s="201"/>
      <c r="AU46" s="140"/>
      <c r="AV46" s="201"/>
      <c r="AW46" s="202"/>
      <c r="AX46" s="140"/>
      <c r="AY46" s="203"/>
      <c r="AZ46" s="202"/>
      <c r="BA46" s="140"/>
      <c r="BB46" s="203"/>
      <c r="BC46" s="202"/>
      <c r="BD46" s="140"/>
      <c r="BE46" s="203"/>
      <c r="BF46" s="202"/>
      <c r="BG46" s="140"/>
      <c r="BH46" s="203"/>
      <c r="BI46" s="202"/>
      <c r="BJ46" s="140"/>
      <c r="BK46" s="203"/>
      <c r="BL46" s="202"/>
      <c r="BM46" s="140"/>
      <c r="BN46" s="203"/>
      <c r="BO46" s="202"/>
      <c r="BP46" s="140"/>
      <c r="BQ46" s="141"/>
      <c r="BR46" s="142"/>
      <c r="BS46" s="140"/>
      <c r="BT46" s="141"/>
      <c r="BU46" s="142"/>
      <c r="BV46" s="140"/>
      <c r="BW46" s="141"/>
      <c r="BX46" s="142"/>
      <c r="BY46" s="140"/>
      <c r="BZ46" s="141"/>
      <c r="CA46" s="142"/>
      <c r="CB46" s="140"/>
      <c r="CC46" s="141"/>
      <c r="CD46" s="142"/>
      <c r="CE46" s="140"/>
      <c r="CF46" s="141"/>
      <c r="CG46" s="142"/>
      <c r="CH46" s="140">
        <v>13.3731450296365</v>
      </c>
      <c r="CI46" s="141">
        <v>2.1016400498808401</v>
      </c>
      <c r="CJ46" s="142">
        <v>0.10077749890245601</v>
      </c>
      <c r="CK46" s="140">
        <v>17.2695792108976</v>
      </c>
      <c r="CL46" s="141">
        <v>4.3185957347211303</v>
      </c>
      <c r="CM46" s="142">
        <v>0.200075423024869</v>
      </c>
      <c r="CN46" s="140">
        <v>19.2959856680013</v>
      </c>
      <c r="CO46" s="141">
        <v>4.9764696929745504</v>
      </c>
      <c r="CP46" s="142">
        <v>0.23708832233129601</v>
      </c>
      <c r="CQ46" s="140">
        <v>19.2959856680013</v>
      </c>
      <c r="CR46" s="141">
        <v>4.9764696929745504</v>
      </c>
      <c r="CS46" s="142">
        <v>0.23708832233129601</v>
      </c>
      <c r="CT46" s="140">
        <v>19.2959856680013</v>
      </c>
      <c r="CU46" s="141">
        <v>4.9764696929745504</v>
      </c>
      <c r="CV46" s="142">
        <v>0.23708832233129601</v>
      </c>
      <c r="CW46" s="140">
        <v>19.2959856680013</v>
      </c>
      <c r="CX46" s="141">
        <v>4.9764696929745504</v>
      </c>
      <c r="CY46" s="142">
        <v>0.23708832233129601</v>
      </c>
      <c r="CZ46" s="140">
        <v>19.2959856680013</v>
      </c>
      <c r="DA46" s="141">
        <v>4.9764696929745504</v>
      </c>
      <c r="DB46" s="142">
        <v>0.23708832233129601</v>
      </c>
      <c r="DC46" s="140">
        <v>19.2959856680013</v>
      </c>
      <c r="DD46" s="141">
        <v>4.9764696929745504</v>
      </c>
      <c r="DE46" s="142">
        <v>0.23708832233129601</v>
      </c>
      <c r="DF46" s="183">
        <f t="shared" ref="DF46:DH46" si="10">CQ46-CN46</f>
        <v>0</v>
      </c>
      <c r="DG46" s="184">
        <f t="shared" si="10"/>
        <v>0</v>
      </c>
      <c r="DH46" s="204">
        <f t="shared" si="10"/>
        <v>0</v>
      </c>
    </row>
    <row r="47" spans="1:112" ht="18" hidden="1" customHeight="1">
      <c r="A47" s="14" t="s">
        <v>127</v>
      </c>
      <c r="B47" s="15"/>
      <c r="C47" s="5"/>
      <c r="D47" s="16"/>
      <c r="E47" s="15"/>
      <c r="F47" s="5"/>
      <c r="G47" s="16"/>
      <c r="H47" s="15"/>
      <c r="I47" s="5"/>
      <c r="J47" s="16"/>
      <c r="K47" s="15"/>
      <c r="L47" s="5"/>
      <c r="M47" s="16"/>
      <c r="N47" s="15"/>
      <c r="O47" s="5"/>
      <c r="P47" s="16"/>
      <c r="Q47" s="31"/>
      <c r="R47" s="30"/>
      <c r="S47" s="29"/>
      <c r="T47" s="31"/>
      <c r="U47" s="30"/>
      <c r="V47" s="29"/>
      <c r="W47" s="31"/>
      <c r="X47" s="30"/>
      <c r="Y47" s="29"/>
      <c r="Z47" s="31"/>
      <c r="AA47" s="30"/>
      <c r="AB47" s="29"/>
      <c r="AC47" s="31"/>
      <c r="AD47" s="30"/>
      <c r="AE47" s="29"/>
      <c r="AF47" s="31"/>
      <c r="AG47" s="30"/>
      <c r="AH47" s="29"/>
      <c r="AI47" s="31"/>
      <c r="AJ47" s="30"/>
      <c r="AK47" s="29"/>
      <c r="AL47" s="31"/>
      <c r="AM47" s="30"/>
      <c r="AN47" s="29"/>
      <c r="AO47" s="31"/>
      <c r="AP47" s="80"/>
      <c r="AQ47" s="80"/>
      <c r="AR47" s="31"/>
      <c r="AS47" s="80"/>
      <c r="AT47" s="80"/>
      <c r="AU47" s="31"/>
      <c r="AV47" s="80"/>
      <c r="AW47" s="80"/>
      <c r="AX47" s="31"/>
      <c r="AY47" s="86"/>
      <c r="AZ47" s="80"/>
      <c r="BA47" s="31"/>
      <c r="BB47" s="86"/>
      <c r="BC47" s="80"/>
      <c r="BD47" s="31"/>
      <c r="BE47" s="86"/>
      <c r="BF47" s="80"/>
      <c r="BG47" s="31"/>
      <c r="BH47" s="86"/>
      <c r="BI47" s="80"/>
      <c r="BJ47" s="31"/>
      <c r="BK47" s="86"/>
      <c r="BL47" s="80"/>
      <c r="BM47" s="31"/>
      <c r="BN47" s="86"/>
      <c r="BO47" s="80"/>
      <c r="BP47" s="37"/>
      <c r="BQ47" s="38"/>
      <c r="BR47" s="36"/>
      <c r="BS47" s="37"/>
      <c r="BT47" s="38"/>
      <c r="BU47" s="36"/>
      <c r="BV47" s="37"/>
      <c r="BW47" s="38"/>
      <c r="BX47" s="36"/>
      <c r="BY47" s="37"/>
      <c r="BZ47" s="38"/>
      <c r="CA47" s="36"/>
      <c r="CB47" s="37"/>
      <c r="CC47" s="38"/>
      <c r="CD47" s="36"/>
      <c r="CE47" s="37"/>
      <c r="CF47" s="38"/>
      <c r="CG47" s="36"/>
      <c r="CH47" s="37"/>
      <c r="CI47" s="38"/>
      <c r="CJ47" s="36"/>
      <c r="CK47" s="37"/>
      <c r="CL47" s="38"/>
      <c r="CM47" s="36"/>
      <c r="CN47" s="37"/>
      <c r="CO47" s="38"/>
      <c r="CP47" s="36"/>
      <c r="CQ47" s="37"/>
      <c r="CR47" s="38"/>
      <c r="CS47" s="36"/>
      <c r="CT47" s="37"/>
      <c r="CU47" s="38"/>
      <c r="CV47" s="36"/>
      <c r="CW47" s="37">
        <v>6</v>
      </c>
      <c r="CX47" s="38">
        <v>2</v>
      </c>
      <c r="CY47" s="36">
        <v>0.17</v>
      </c>
      <c r="CZ47" s="37">
        <v>6</v>
      </c>
      <c r="DA47" s="38">
        <v>2</v>
      </c>
      <c r="DB47" s="36">
        <v>0.17</v>
      </c>
      <c r="DC47" s="37">
        <v>6</v>
      </c>
      <c r="DD47" s="38">
        <v>2</v>
      </c>
      <c r="DE47" s="36">
        <v>0.17</v>
      </c>
      <c r="DF47" s="40">
        <f t="shared" ref="DF47:DH48" si="11">CZ47-CW47</f>
        <v>0</v>
      </c>
      <c r="DG47" s="89">
        <f t="shared" si="11"/>
        <v>0</v>
      </c>
      <c r="DH47" s="90">
        <f t="shared" si="11"/>
        <v>0</v>
      </c>
    </row>
    <row r="48" spans="1:112" hidden="1">
      <c r="A48" s="14" t="s">
        <v>52</v>
      </c>
      <c r="B48" s="15">
        <v>11</v>
      </c>
      <c r="C48" s="5">
        <v>6</v>
      </c>
      <c r="D48" s="16">
        <v>0.3</v>
      </c>
      <c r="E48" s="15">
        <v>17</v>
      </c>
      <c r="F48" s="5">
        <v>7</v>
      </c>
      <c r="G48" s="16">
        <v>0.4</v>
      </c>
      <c r="H48" s="15">
        <v>15</v>
      </c>
      <c r="I48" s="5">
        <v>6</v>
      </c>
      <c r="J48" s="16">
        <v>0.55000000000000004</v>
      </c>
      <c r="K48" s="15">
        <v>13</v>
      </c>
      <c r="L48" s="5">
        <v>6</v>
      </c>
      <c r="M48" s="16">
        <v>0.39</v>
      </c>
      <c r="N48" s="15">
        <v>14</v>
      </c>
      <c r="O48" s="5">
        <v>5</v>
      </c>
      <c r="P48" s="16">
        <v>0.28000000000000003</v>
      </c>
      <c r="Q48" s="31">
        <v>19.912301732918301</v>
      </c>
      <c r="R48" s="30">
        <v>8.6078446860420694</v>
      </c>
      <c r="S48" s="29">
        <v>0.37468896398812501</v>
      </c>
      <c r="T48" s="31">
        <v>18.9335712194931</v>
      </c>
      <c r="U48" s="30">
        <v>10.1771929498594</v>
      </c>
      <c r="V48" s="29">
        <v>0.26920667015287097</v>
      </c>
      <c r="W48" s="31">
        <v>15.3109736375655</v>
      </c>
      <c r="X48" s="30">
        <v>9.3886313915132202</v>
      </c>
      <c r="Y48" s="29">
        <v>0.50316588647461802</v>
      </c>
      <c r="Z48" s="31">
        <v>22</v>
      </c>
      <c r="AA48" s="30">
        <v>13</v>
      </c>
      <c r="AB48" s="29">
        <v>0.99</v>
      </c>
      <c r="AC48" s="31">
        <v>24.755809064363401</v>
      </c>
      <c r="AD48" s="30">
        <v>13.964471247583401</v>
      </c>
      <c r="AE48" s="29">
        <v>0.73121415976492798</v>
      </c>
      <c r="AF48" s="31">
        <v>20.420505978719</v>
      </c>
      <c r="AG48" s="30">
        <v>9.5343217382074492</v>
      </c>
      <c r="AH48" s="29">
        <v>0.35576337068323699</v>
      </c>
      <c r="AI48" s="31">
        <v>14</v>
      </c>
      <c r="AJ48" s="30">
        <v>7</v>
      </c>
      <c r="AK48" s="29">
        <v>0.27479999999999999</v>
      </c>
      <c r="AL48" s="31">
        <v>8</v>
      </c>
      <c r="AM48" s="30">
        <v>5</v>
      </c>
      <c r="AN48" s="29">
        <v>0.18704000000000001</v>
      </c>
      <c r="AO48" s="31">
        <v>9.44653109615993</v>
      </c>
      <c r="AP48" s="80">
        <v>5.0937145391773901</v>
      </c>
      <c r="AQ48" s="80">
        <v>0.224573799446428</v>
      </c>
      <c r="AR48" s="31">
        <v>12</v>
      </c>
      <c r="AS48" s="80">
        <v>7</v>
      </c>
      <c r="AT48" s="80">
        <v>0.35798000000000002</v>
      </c>
      <c r="AU48" s="31">
        <v>12</v>
      </c>
      <c r="AV48" s="80">
        <v>9</v>
      </c>
      <c r="AW48" s="80">
        <v>0.621</v>
      </c>
      <c r="AX48" s="31">
        <v>11.1840576269759</v>
      </c>
      <c r="AY48" s="86">
        <v>8.0777067034245693</v>
      </c>
      <c r="AZ48" s="80">
        <v>0.63692477341736697</v>
      </c>
      <c r="BA48" s="31">
        <v>13.7109496592865</v>
      </c>
      <c r="BB48" s="86">
        <v>6.3268397512352301</v>
      </c>
      <c r="BC48" s="80">
        <v>0.582486432194813</v>
      </c>
      <c r="BD48" s="31">
        <v>12.6013248343796</v>
      </c>
      <c r="BE48" s="86">
        <v>5.3842321054032896</v>
      </c>
      <c r="BF48" s="80">
        <v>0.45022506211455199</v>
      </c>
      <c r="BG48" s="31">
        <v>8.2677815035503794</v>
      </c>
      <c r="BH48" s="86">
        <v>5.3168265456257897</v>
      </c>
      <c r="BI48" s="80">
        <v>0.23990369067186201</v>
      </c>
      <c r="BJ48" s="31">
        <v>8.1284592630111305</v>
      </c>
      <c r="BK48" s="86">
        <v>4.1679119285407502</v>
      </c>
      <c r="BL48" s="80">
        <v>0.18217531580538501</v>
      </c>
      <c r="BM48" s="31">
        <v>7.1550263421136799</v>
      </c>
      <c r="BN48" s="86">
        <v>2.4599925320380298</v>
      </c>
      <c r="BO48" s="80">
        <v>0.14524509111598799</v>
      </c>
      <c r="BP48" s="37">
        <v>9.9139508870875606</v>
      </c>
      <c r="BQ48" s="38">
        <v>6.4516666618738299</v>
      </c>
      <c r="BR48" s="36">
        <v>0.40005382794347699</v>
      </c>
      <c r="BS48" s="37">
        <v>9.4229321607239491</v>
      </c>
      <c r="BT48" s="38">
        <v>6.9120342411908604</v>
      </c>
      <c r="BU48" s="36">
        <v>0.54817426648530299</v>
      </c>
      <c r="BV48" s="37">
        <v>8.3564529803425707</v>
      </c>
      <c r="BW48" s="38">
        <v>5.2696094187364499</v>
      </c>
      <c r="BX48" s="36">
        <v>0.56844541447541796</v>
      </c>
      <c r="BY48" s="37">
        <v>5.5446491512801401</v>
      </c>
      <c r="BZ48" s="38">
        <v>2.4839785561913699</v>
      </c>
      <c r="CA48" s="36">
        <v>0.22923086885500399</v>
      </c>
      <c r="CB48" s="37">
        <v>6.0256651706933502</v>
      </c>
      <c r="CC48" s="38">
        <v>5.0399858569520299</v>
      </c>
      <c r="CD48" s="36">
        <v>0.33198463806328998</v>
      </c>
      <c r="CE48" s="37">
        <v>7.9483433658053801</v>
      </c>
      <c r="CF48" s="38">
        <v>5.4249955405927803</v>
      </c>
      <c r="CG48" s="36">
        <v>0.31587384515764599</v>
      </c>
      <c r="CH48" s="37">
        <v>7.0270208707095199</v>
      </c>
      <c r="CI48" s="38">
        <v>2.8749528702292699</v>
      </c>
      <c r="CJ48" s="36">
        <v>0.15671550451042099</v>
      </c>
      <c r="CK48" s="37">
        <v>7.3234577751703798</v>
      </c>
      <c r="CL48" s="38">
        <v>3.8501843333127899</v>
      </c>
      <c r="CM48" s="36">
        <v>0.22292134278004899</v>
      </c>
      <c r="CN48" s="37">
        <v>7.2237332304606001</v>
      </c>
      <c r="CO48" s="38">
        <v>4.6285595915725901</v>
      </c>
      <c r="CP48" s="36">
        <v>0.352125791936374</v>
      </c>
      <c r="CQ48" s="37">
        <v>7.4490892526416097</v>
      </c>
      <c r="CR48" s="38">
        <v>5.7593351117982996</v>
      </c>
      <c r="CS48" s="36">
        <v>0.33971981648525101</v>
      </c>
      <c r="CT48" s="37">
        <v>7</v>
      </c>
      <c r="CU48" s="38">
        <v>6</v>
      </c>
      <c r="CV48" s="36">
        <v>0.38</v>
      </c>
      <c r="CW48" s="37">
        <v>5</v>
      </c>
      <c r="CX48" s="38">
        <v>5</v>
      </c>
      <c r="CY48" s="36">
        <v>0.3</v>
      </c>
      <c r="CZ48" s="37">
        <v>5</v>
      </c>
      <c r="DA48" s="38">
        <v>5</v>
      </c>
      <c r="DB48" s="36">
        <v>0.3</v>
      </c>
      <c r="DC48" s="37">
        <v>5</v>
      </c>
      <c r="DD48" s="38">
        <v>5</v>
      </c>
      <c r="DE48" s="36">
        <v>0.3</v>
      </c>
      <c r="DF48" s="40">
        <f t="shared" si="11"/>
        <v>0</v>
      </c>
      <c r="DG48" s="89">
        <f t="shared" si="11"/>
        <v>0</v>
      </c>
      <c r="DH48" s="174">
        <f t="shared" si="11"/>
        <v>0</v>
      </c>
    </row>
  </sheetData>
  <sortState ref="A8:DT38">
    <sortCondition descending="1" ref="DC8:DC38"/>
  </sortState>
  <mergeCells count="39">
    <mergeCell ref="DF2:DH2"/>
    <mergeCell ref="H2:J2"/>
    <mergeCell ref="K2:M2"/>
    <mergeCell ref="N2:P2"/>
    <mergeCell ref="Q2:S2"/>
    <mergeCell ref="T2:V2"/>
    <mergeCell ref="W2:Y2"/>
    <mergeCell ref="Z2:AB2"/>
    <mergeCell ref="AC2:AE2"/>
    <mergeCell ref="AF2:AH2"/>
    <mergeCell ref="AI2:AK2"/>
    <mergeCell ref="AL2:AN2"/>
    <mergeCell ref="BG2:BI2"/>
    <mergeCell ref="BD2:BF2"/>
    <mergeCell ref="AX2:AZ2"/>
    <mergeCell ref="BY2:CA2"/>
    <mergeCell ref="A3:A4"/>
    <mergeCell ref="B2:D2"/>
    <mergeCell ref="E2:G2"/>
    <mergeCell ref="AO2:AQ2"/>
    <mergeCell ref="A1:A2"/>
    <mergeCell ref="CK2:CM2"/>
    <mergeCell ref="CE2:CG2"/>
    <mergeCell ref="CT2:CV2"/>
    <mergeCell ref="AR2:AT2"/>
    <mergeCell ref="BV2:BX2"/>
    <mergeCell ref="CB2:CD2"/>
    <mergeCell ref="CH2:CJ2"/>
    <mergeCell ref="AU2:AW2"/>
    <mergeCell ref="BS2:BU2"/>
    <mergeCell ref="BP2:BR2"/>
    <mergeCell ref="BM2:BO2"/>
    <mergeCell ref="BJ2:BL2"/>
    <mergeCell ref="BA2:BC2"/>
    <mergeCell ref="DC2:DE2"/>
    <mergeCell ref="CZ2:DB2"/>
    <mergeCell ref="CW2:CY2"/>
    <mergeCell ref="CQ2:CS2"/>
    <mergeCell ref="CN2:CP2"/>
  </mergeCells>
  <conditionalFormatting sqref="DF8:DH38 DF43:DH48">
    <cfRule type="cellIs" dxfId="4" priority="2" operator="greaterThan">
      <formula>0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13</vt:i4>
      </vt:variant>
    </vt:vector>
  </HeadingPairs>
  <TitlesOfParts>
    <vt:vector size="13" baseType="lpstr">
      <vt:lpstr>Pha</vt:lpstr>
      <vt:lpstr>Středočeský</vt:lpstr>
      <vt:lpstr>Jihočeský</vt:lpstr>
      <vt:lpstr>Západočeský</vt:lpstr>
      <vt:lpstr>Severočeský</vt:lpstr>
      <vt:lpstr>Ústecký</vt:lpstr>
      <vt:lpstr>Liberecký</vt:lpstr>
      <vt:lpstr>Východočeský</vt:lpstr>
      <vt:lpstr>Jihomoravský</vt:lpstr>
      <vt:lpstr>Severomoravský</vt:lpstr>
      <vt:lpstr>Zlínský</vt:lpstr>
      <vt:lpstr>Olomoucký </vt:lpstr>
      <vt:lpstr>Moravskoslezský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Stejskal</dc:creator>
  <cp:lastModifiedBy>Petr</cp:lastModifiedBy>
  <dcterms:created xsi:type="dcterms:W3CDTF">2015-02-02T08:53:48Z</dcterms:created>
  <dcterms:modified xsi:type="dcterms:W3CDTF">2024-10-03T18:14:47Z</dcterms:modified>
</cp:coreProperties>
</file>