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customXml/itemProps1.xml" ContentType="application/vnd.openxmlformats-officedocument.customXmlProperties+xml"/>
  <Override PartName="/xl/tables/table11.xml" ContentType="application/vnd.openxmlformats-officedocument.spreadsheetml.table+xml"/>
  <Override PartName="/xl/tables/table1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ables/table10.xml" ContentType="application/vnd.openxmlformats-officedocument.spreadsheetml.table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persons/person.xml" ContentType="application/vnd.ms-excel.person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3250" windowHeight="12450"/>
  </bookViews>
  <sheets>
    <sheet name="VÚSC2" sheetId="3" r:id="rId1"/>
  </sheets>
  <definedNames>
    <definedName name="_xlnm.Print_Area" localSheetId="0">VÚSC2!$A$1:$L$113,VÚSC2!$A$115:$L$152,VÚSC2!$A$154:$L$197,VÚSC2!$A$199:$L$247,VÚSC2!$A$249:$L$302,VÚSC2!$A$304:$L$355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2" i="3"/>
  <c r="H72"/>
  <c r="D72"/>
  <c r="L71"/>
  <c r="H71"/>
  <c r="D71"/>
  <c r="L70"/>
  <c r="H70"/>
  <c r="D70"/>
  <c r="L69"/>
  <c r="H69"/>
  <c r="D69"/>
  <c r="L68"/>
  <c r="H68"/>
  <c r="D68"/>
  <c r="L67"/>
  <c r="H67"/>
  <c r="D67"/>
  <c r="L66"/>
  <c r="H66"/>
  <c r="D66"/>
  <c r="L65"/>
  <c r="H65"/>
  <c r="D65"/>
  <c r="L64"/>
  <c r="H64"/>
  <c r="D64"/>
  <c r="L63"/>
  <c r="H63"/>
  <c r="D63"/>
  <c r="L62"/>
  <c r="H62"/>
  <c r="D62"/>
  <c r="L61"/>
  <c r="H61"/>
  <c r="D61"/>
  <c r="L60"/>
  <c r="H60"/>
  <c r="D60"/>
  <c r="L59"/>
  <c r="H59"/>
  <c r="D59"/>
  <c r="L58"/>
  <c r="H58"/>
  <c r="D58"/>
  <c r="L57"/>
  <c r="H57"/>
  <c r="D57"/>
  <c r="L56"/>
  <c r="H56"/>
  <c r="D56"/>
  <c r="L55"/>
  <c r="H55"/>
  <c r="D55"/>
  <c r="L54"/>
  <c r="H54"/>
  <c r="D54"/>
  <c r="L53"/>
  <c r="H53"/>
  <c r="D53"/>
  <c r="L52"/>
  <c r="H52"/>
  <c r="D52"/>
  <c r="L51"/>
  <c r="H51"/>
  <c r="D51"/>
  <c r="L50"/>
  <c r="H50"/>
  <c r="D50"/>
  <c r="L49"/>
  <c r="H49"/>
  <c r="D49"/>
  <c r="L48"/>
  <c r="H48"/>
  <c r="D48"/>
  <c r="L47"/>
  <c r="H47"/>
  <c r="D47"/>
  <c r="L46"/>
  <c r="H46"/>
  <c r="D46"/>
  <c r="L45"/>
  <c r="H45"/>
  <c r="D45"/>
  <c r="L44"/>
  <c r="H44"/>
  <c r="D44"/>
  <c r="L43"/>
  <c r="H43"/>
  <c r="D43"/>
  <c r="L42"/>
  <c r="H42"/>
  <c r="D42"/>
  <c r="L37"/>
  <c r="H37"/>
  <c r="D37"/>
  <c r="L36"/>
  <c r="H36"/>
  <c r="D36"/>
  <c r="L35"/>
  <c r="H35"/>
  <c r="D35"/>
  <c r="L34"/>
  <c r="H34"/>
  <c r="D34"/>
  <c r="L33"/>
  <c r="H33"/>
  <c r="D33"/>
  <c r="L32"/>
  <c r="H32"/>
  <c r="D32"/>
  <c r="L31"/>
  <c r="H31"/>
  <c r="D31"/>
  <c r="L30"/>
  <c r="H30"/>
  <c r="D30"/>
  <c r="L29"/>
  <c r="H29"/>
  <c r="D29"/>
  <c r="L28"/>
  <c r="H28"/>
  <c r="D28"/>
  <c r="L27"/>
  <c r="H27"/>
  <c r="D27"/>
  <c r="L26"/>
  <c r="H26"/>
  <c r="D26"/>
  <c r="L25"/>
  <c r="H25"/>
  <c r="D25"/>
  <c r="L24"/>
  <c r="H24"/>
  <c r="D24"/>
  <c r="L23"/>
  <c r="H23"/>
  <c r="D23"/>
  <c r="L22"/>
  <c r="H22"/>
  <c r="D22"/>
  <c r="L21"/>
  <c r="H21"/>
  <c r="D21"/>
  <c r="L20"/>
  <c r="H20"/>
  <c r="D20"/>
  <c r="L19"/>
  <c r="H19"/>
  <c r="D19"/>
  <c r="L18"/>
  <c r="H18"/>
  <c r="D18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D327" l="1"/>
  <c r="H327"/>
  <c r="L327"/>
  <c r="D298"/>
  <c r="H298"/>
  <c r="L298"/>
  <c r="D273"/>
  <c r="H273"/>
  <c r="L273"/>
  <c r="D237"/>
  <c r="H237"/>
  <c r="L237"/>
  <c r="D245"/>
  <c r="H245"/>
  <c r="L245"/>
  <c r="D208"/>
  <c r="H208"/>
  <c r="L208"/>
  <c r="D218"/>
  <c r="H218"/>
  <c r="L218"/>
  <c r="D214"/>
  <c r="H214"/>
  <c r="L214"/>
  <c r="D217"/>
  <c r="H217"/>
  <c r="L217"/>
  <c r="D219"/>
  <c r="H219"/>
  <c r="L219"/>
  <c r="D175"/>
  <c r="H175"/>
  <c r="L175"/>
  <c r="H81"/>
  <c r="D81"/>
  <c r="L81"/>
  <c r="L354"/>
  <c r="H354"/>
  <c r="D354"/>
  <c r="L353"/>
  <c r="H353"/>
  <c r="D353"/>
  <c r="L351"/>
  <c r="H351"/>
  <c r="D351"/>
  <c r="L348"/>
  <c r="H348"/>
  <c r="D348"/>
  <c r="L352"/>
  <c r="H352"/>
  <c r="D352"/>
  <c r="L349"/>
  <c r="H349"/>
  <c r="D349"/>
  <c r="L350"/>
  <c r="H350"/>
  <c r="D350"/>
  <c r="L347"/>
  <c r="H347"/>
  <c r="D347"/>
  <c r="L338"/>
  <c r="H338"/>
  <c r="D338"/>
  <c r="L346"/>
  <c r="H346"/>
  <c r="D346"/>
  <c r="L340"/>
  <c r="H340"/>
  <c r="D340"/>
  <c r="L345"/>
  <c r="H345"/>
  <c r="D345"/>
  <c r="L341"/>
  <c r="H341"/>
  <c r="D341"/>
  <c r="L343"/>
  <c r="H343"/>
  <c r="D343"/>
  <c r="L337"/>
  <c r="H337"/>
  <c r="D337"/>
  <c r="L344"/>
  <c r="H344"/>
  <c r="D344"/>
  <c r="L339"/>
  <c r="H339"/>
  <c r="D339"/>
  <c r="L342"/>
  <c r="H342"/>
  <c r="D342"/>
  <c r="L334"/>
  <c r="H334"/>
  <c r="D334"/>
  <c r="L336"/>
  <c r="H336"/>
  <c r="D336"/>
  <c r="L335"/>
  <c r="H335"/>
  <c r="D335"/>
  <c r="L333"/>
  <c r="H333"/>
  <c r="D333"/>
  <c r="L332"/>
  <c r="H332"/>
  <c r="D332"/>
  <c r="L328"/>
  <c r="H328"/>
  <c r="D328"/>
  <c r="L324"/>
  <c r="H324"/>
  <c r="D324"/>
  <c r="L326"/>
  <c r="H326"/>
  <c r="D326"/>
  <c r="L322"/>
  <c r="H322"/>
  <c r="D322"/>
  <c r="L320"/>
  <c r="H320"/>
  <c r="D320"/>
  <c r="L323"/>
  <c r="H323"/>
  <c r="D323"/>
  <c r="L325"/>
  <c r="H325"/>
  <c r="D325"/>
  <c r="L321"/>
  <c r="H321"/>
  <c r="D321"/>
  <c r="L319"/>
  <c r="H319"/>
  <c r="D319"/>
  <c r="L317"/>
  <c r="H317"/>
  <c r="D317"/>
  <c r="L316"/>
  <c r="H316"/>
  <c r="D316"/>
  <c r="L318"/>
  <c r="H318"/>
  <c r="D318"/>
  <c r="L315"/>
  <c r="H315"/>
  <c r="D315"/>
  <c r="L313"/>
  <c r="H313"/>
  <c r="D313"/>
  <c r="L314"/>
  <c r="H314"/>
  <c r="D314"/>
  <c r="L310"/>
  <c r="H310"/>
  <c r="D310"/>
  <c r="L309"/>
  <c r="H309"/>
  <c r="D309"/>
  <c r="L311"/>
  <c r="H311"/>
  <c r="D311"/>
  <c r="L312"/>
  <c r="H312"/>
  <c r="D312"/>
  <c r="L307"/>
  <c r="H307"/>
  <c r="D307"/>
  <c r="L308"/>
  <c r="H308"/>
  <c r="D308"/>
  <c r="L306"/>
  <c r="H306"/>
  <c r="D306"/>
  <c r="L301"/>
  <c r="H301"/>
  <c r="D301"/>
  <c r="L300"/>
  <c r="H300"/>
  <c r="D300"/>
  <c r="L297"/>
  <c r="H297"/>
  <c r="D297"/>
  <c r="L295"/>
  <c r="H295"/>
  <c r="D295"/>
  <c r="L296"/>
  <c r="H296"/>
  <c r="D296"/>
  <c r="L299"/>
  <c r="H299"/>
  <c r="D299"/>
  <c r="L293"/>
  <c r="H293"/>
  <c r="D293"/>
  <c r="L291"/>
  <c r="H291"/>
  <c r="D291"/>
  <c r="L294"/>
  <c r="H294"/>
  <c r="D294"/>
  <c r="L292"/>
  <c r="H292"/>
  <c r="D292"/>
  <c r="L288"/>
  <c r="H288"/>
  <c r="D288"/>
  <c r="L290"/>
  <c r="H290"/>
  <c r="D290"/>
  <c r="L287"/>
  <c r="H287"/>
  <c r="D287"/>
  <c r="L286"/>
  <c r="H286"/>
  <c r="D286"/>
  <c r="L289"/>
  <c r="H289"/>
  <c r="D289"/>
  <c r="L285"/>
  <c r="H285"/>
  <c r="D285"/>
  <c r="L284"/>
  <c r="H284"/>
  <c r="D284"/>
  <c r="L283"/>
  <c r="H283"/>
  <c r="D283"/>
  <c r="L282"/>
  <c r="H282"/>
  <c r="D282"/>
  <c r="L280"/>
  <c r="H280"/>
  <c r="D280"/>
  <c r="L279"/>
  <c r="H279"/>
  <c r="D279"/>
  <c r="L281"/>
  <c r="H281"/>
  <c r="D281"/>
  <c r="L278"/>
  <c r="H278"/>
  <c r="D278"/>
  <c r="L274"/>
  <c r="H274"/>
  <c r="D274"/>
  <c r="L272"/>
  <c r="H272"/>
  <c r="D272"/>
  <c r="L266"/>
  <c r="H266"/>
  <c r="D266"/>
  <c r="L271"/>
  <c r="H271"/>
  <c r="D271"/>
  <c r="L269"/>
  <c r="H269"/>
  <c r="D269"/>
  <c r="L268"/>
  <c r="H268"/>
  <c r="D268"/>
  <c r="L270"/>
  <c r="H270"/>
  <c r="D270"/>
  <c r="L267"/>
  <c r="H267"/>
  <c r="D267"/>
  <c r="L264"/>
  <c r="H264"/>
  <c r="D264"/>
  <c r="L265"/>
  <c r="H265"/>
  <c r="D265"/>
  <c r="L262"/>
  <c r="H262"/>
  <c r="D262"/>
  <c r="L263"/>
  <c r="H263"/>
  <c r="D263"/>
  <c r="L261"/>
  <c r="H261"/>
  <c r="D261"/>
  <c r="L260"/>
  <c r="H260"/>
  <c r="D260"/>
  <c r="L259"/>
  <c r="H259"/>
  <c r="D259"/>
  <c r="L258"/>
  <c r="H258"/>
  <c r="D258"/>
  <c r="L257"/>
  <c r="H257"/>
  <c r="D257"/>
  <c r="L256"/>
  <c r="H256"/>
  <c r="D256"/>
  <c r="L255"/>
  <c r="H255"/>
  <c r="D255"/>
  <c r="L253"/>
  <c r="H253"/>
  <c r="D253"/>
  <c r="L254"/>
  <c r="H254"/>
  <c r="D254"/>
  <c r="L252"/>
  <c r="H252"/>
  <c r="D252"/>
  <c r="L251"/>
  <c r="H251"/>
  <c r="D251"/>
  <c r="L246"/>
  <c r="H246"/>
  <c r="D246"/>
  <c r="L241"/>
  <c r="H241"/>
  <c r="D241"/>
  <c r="L243"/>
  <c r="H243"/>
  <c r="D243"/>
  <c r="L242"/>
  <c r="H242"/>
  <c r="D242"/>
  <c r="L238"/>
  <c r="H238"/>
  <c r="D238"/>
  <c r="L240"/>
  <c r="H240"/>
  <c r="D240"/>
  <c r="L239"/>
  <c r="H239"/>
  <c r="D239"/>
  <c r="L244"/>
  <c r="H244"/>
  <c r="D244"/>
  <c r="L236"/>
  <c r="H236"/>
  <c r="D236"/>
  <c r="L232"/>
  <c r="H232"/>
  <c r="D232"/>
  <c r="L234"/>
  <c r="H234"/>
  <c r="D234"/>
  <c r="L235"/>
  <c r="H235"/>
  <c r="D235"/>
  <c r="L229"/>
  <c r="H229"/>
  <c r="D229"/>
  <c r="L233"/>
  <c r="H233"/>
  <c r="D233"/>
  <c r="L231"/>
  <c r="H231"/>
  <c r="D231"/>
  <c r="L230"/>
  <c r="H230"/>
  <c r="D230"/>
  <c r="L228"/>
  <c r="H228"/>
  <c r="D228"/>
  <c r="L226"/>
  <c r="H226"/>
  <c r="D226"/>
  <c r="L225"/>
  <c r="H225"/>
  <c r="D225"/>
  <c r="L224"/>
  <c r="H224"/>
  <c r="D224"/>
  <c r="L227"/>
  <c r="H227"/>
  <c r="D227"/>
  <c r="L220"/>
  <c r="H220"/>
  <c r="D220"/>
  <c r="L216"/>
  <c r="H216"/>
  <c r="D216"/>
  <c r="L215"/>
  <c r="H215"/>
  <c r="D215"/>
  <c r="L210"/>
  <c r="H210"/>
  <c r="D210"/>
  <c r="L211"/>
  <c r="H211"/>
  <c r="D211"/>
  <c r="L212"/>
  <c r="H212"/>
  <c r="D212"/>
  <c r="L206"/>
  <c r="H206"/>
  <c r="D206"/>
  <c r="L209"/>
  <c r="H209"/>
  <c r="D209"/>
  <c r="L207"/>
  <c r="H207"/>
  <c r="D207"/>
  <c r="L213"/>
  <c r="H213"/>
  <c r="D213"/>
  <c r="L205"/>
  <c r="H205"/>
  <c r="D205"/>
  <c r="L202"/>
  <c r="H202"/>
  <c r="D202"/>
  <c r="L204"/>
  <c r="H204"/>
  <c r="D204"/>
  <c r="L203"/>
  <c r="H203"/>
  <c r="D203"/>
  <c r="L201"/>
  <c r="H201"/>
  <c r="D201"/>
  <c r="L196"/>
  <c r="H196"/>
  <c r="D196"/>
  <c r="L195"/>
  <c r="H195"/>
  <c r="D195"/>
  <c r="L193"/>
  <c r="H193"/>
  <c r="D193"/>
  <c r="L194"/>
  <c r="H194"/>
  <c r="D194"/>
  <c r="L191"/>
  <c r="H191"/>
  <c r="D191"/>
  <c r="L190"/>
  <c r="H190"/>
  <c r="D190"/>
  <c r="L188"/>
  <c r="H188"/>
  <c r="D188"/>
  <c r="L192"/>
  <c r="H192"/>
  <c r="D192"/>
  <c r="L185"/>
  <c r="H185"/>
  <c r="D185"/>
  <c r="L186"/>
  <c r="H186"/>
  <c r="D186"/>
  <c r="L189"/>
  <c r="H189"/>
  <c r="D189"/>
  <c r="L187"/>
  <c r="H187"/>
  <c r="D187"/>
  <c r="L183"/>
  <c r="H183"/>
  <c r="D183"/>
  <c r="L184"/>
  <c r="H184"/>
  <c r="D184"/>
  <c r="L180"/>
  <c r="H180"/>
  <c r="D180"/>
  <c r="L181"/>
  <c r="H181"/>
  <c r="D181"/>
  <c r="L182"/>
  <c r="H182"/>
  <c r="D182"/>
  <c r="L176"/>
  <c r="H176"/>
  <c r="D176"/>
  <c r="L173"/>
  <c r="H173"/>
  <c r="D173"/>
  <c r="L170"/>
  <c r="H170"/>
  <c r="D170"/>
  <c r="L172"/>
  <c r="H172"/>
  <c r="D172"/>
  <c r="L171"/>
  <c r="H171"/>
  <c r="D171"/>
  <c r="L169"/>
  <c r="H169"/>
  <c r="D169"/>
  <c r="L174"/>
  <c r="H174"/>
  <c r="D174"/>
  <c r="L168"/>
  <c r="H168"/>
  <c r="D168"/>
  <c r="L167"/>
  <c r="H167"/>
  <c r="D167"/>
  <c r="L163"/>
  <c r="H163"/>
  <c r="D163"/>
  <c r="L166"/>
  <c r="H166"/>
  <c r="D166"/>
  <c r="L165"/>
  <c r="H165"/>
  <c r="D165"/>
  <c r="L164"/>
  <c r="H164"/>
  <c r="D164"/>
  <c r="L161"/>
  <c r="H161"/>
  <c r="D161"/>
  <c r="L160"/>
  <c r="H160"/>
  <c r="D160"/>
  <c r="L162"/>
  <c r="H162"/>
  <c r="D162"/>
  <c r="L159"/>
  <c r="H159"/>
  <c r="D159"/>
  <c r="L157"/>
  <c r="H157"/>
  <c r="D157"/>
  <c r="L158"/>
  <c r="H158"/>
  <c r="D158"/>
  <c r="L156"/>
  <c r="H156"/>
  <c r="D156"/>
  <c r="L151"/>
  <c r="D151"/>
  <c r="L149"/>
  <c r="H149"/>
  <c r="D149"/>
  <c r="L150"/>
  <c r="H150"/>
  <c r="D150"/>
  <c r="L145"/>
  <c r="H145"/>
  <c r="D145"/>
  <c r="L146"/>
  <c r="H146"/>
  <c r="D146"/>
  <c r="L142"/>
  <c r="H142"/>
  <c r="D142"/>
  <c r="L147"/>
  <c r="H147"/>
  <c r="D147"/>
  <c r="L144"/>
  <c r="H144"/>
  <c r="D144"/>
  <c r="L141"/>
  <c r="H141"/>
  <c r="D141"/>
  <c r="L140"/>
  <c r="H140"/>
  <c r="D140"/>
  <c r="L148"/>
  <c r="H148"/>
  <c r="D148"/>
  <c r="L143"/>
  <c r="H143"/>
  <c r="D143"/>
  <c r="L139"/>
  <c r="H139"/>
  <c r="D139"/>
  <c r="L138"/>
  <c r="H138"/>
  <c r="D138"/>
  <c r="L137"/>
  <c r="H137"/>
  <c r="D137"/>
  <c r="L136"/>
  <c r="H136"/>
  <c r="D136"/>
  <c r="L135"/>
  <c r="H135"/>
  <c r="D135"/>
  <c r="L131"/>
  <c r="H131"/>
  <c r="D131"/>
  <c r="L129"/>
  <c r="H129"/>
  <c r="D129"/>
  <c r="L125"/>
  <c r="H125"/>
  <c r="D125"/>
  <c r="L130"/>
  <c r="H130"/>
  <c r="D130"/>
  <c r="L126"/>
  <c r="H126"/>
  <c r="D126"/>
  <c r="L124"/>
  <c r="H124"/>
  <c r="D124"/>
  <c r="L128"/>
  <c r="H128"/>
  <c r="D128"/>
  <c r="L127"/>
  <c r="H127"/>
  <c r="D127"/>
  <c r="L122"/>
  <c r="H122"/>
  <c r="D122"/>
  <c r="L123"/>
  <c r="H123"/>
  <c r="D123"/>
  <c r="L121"/>
  <c r="H121"/>
  <c r="D121"/>
  <c r="L120"/>
  <c r="H120"/>
  <c r="D120"/>
  <c r="L119"/>
  <c r="H119"/>
  <c r="D119"/>
  <c r="L118"/>
  <c r="H118"/>
  <c r="D118"/>
  <c r="L117"/>
  <c r="H117"/>
  <c r="D117"/>
  <c r="L112"/>
  <c r="H112"/>
  <c r="D112"/>
  <c r="L110"/>
  <c r="H110"/>
  <c r="D110"/>
  <c r="L111"/>
  <c r="H111"/>
  <c r="D111"/>
  <c r="L108"/>
  <c r="H108"/>
  <c r="D108"/>
  <c r="L107"/>
  <c r="H107"/>
  <c r="D107"/>
  <c r="L106"/>
  <c r="H106"/>
  <c r="D106"/>
  <c r="L109"/>
  <c r="H109"/>
  <c r="D109"/>
  <c r="L104"/>
  <c r="H104"/>
  <c r="D104"/>
  <c r="L103"/>
  <c r="H103"/>
  <c r="D103"/>
  <c r="L105"/>
  <c r="H105"/>
  <c r="D105"/>
  <c r="L101"/>
  <c r="H101"/>
  <c r="D101"/>
  <c r="L98"/>
  <c r="H98"/>
  <c r="D98"/>
  <c r="L102"/>
  <c r="H102"/>
  <c r="D102"/>
  <c r="L99"/>
  <c r="H99"/>
  <c r="D99"/>
  <c r="L100"/>
  <c r="H100"/>
  <c r="D100"/>
  <c r="L97"/>
  <c r="H97"/>
  <c r="D97"/>
  <c r="L93"/>
  <c r="H93"/>
  <c r="D93"/>
  <c r="L92"/>
  <c r="H92"/>
  <c r="D92"/>
  <c r="L91"/>
  <c r="H91"/>
  <c r="D91"/>
  <c r="L89"/>
  <c r="H89"/>
  <c r="D89"/>
  <c r="L87"/>
  <c r="H87"/>
  <c r="D87"/>
  <c r="L85"/>
  <c r="H85"/>
  <c r="D85"/>
  <c r="L86"/>
  <c r="H86"/>
  <c r="D86"/>
  <c r="L88"/>
  <c r="H88"/>
  <c r="D88"/>
  <c r="L84"/>
  <c r="H84"/>
  <c r="D84"/>
  <c r="L82"/>
  <c r="H82"/>
  <c r="D82"/>
  <c r="L83"/>
  <c r="H83"/>
  <c r="D83"/>
  <c r="L90"/>
  <c r="H90"/>
  <c r="D90"/>
  <c r="L79"/>
  <c r="H79"/>
  <c r="D79"/>
  <c r="L76"/>
  <c r="H76"/>
  <c r="D76"/>
  <c r="L80"/>
  <c r="H80"/>
  <c r="D80"/>
  <c r="L78"/>
  <c r="H78"/>
  <c r="D78"/>
  <c r="L77"/>
  <c r="H77"/>
  <c r="D77"/>
</calcChain>
</file>

<file path=xl/sharedStrings.xml><?xml version="1.0" encoding="utf-8"?>
<sst xmlns="http://schemas.openxmlformats.org/spreadsheetml/2006/main" count="504" uniqueCount="105">
  <si>
    <t>Týdenní poslechovost</t>
  </si>
  <si>
    <t>Podíl na trhu</t>
  </si>
  <si>
    <t>Denní poslechovost</t>
  </si>
  <si>
    <t>rozdíl</t>
  </si>
  <si>
    <t>Sloupec1</t>
  </si>
  <si>
    <t>Sloupec2</t>
  </si>
  <si>
    <t>Sloupec3</t>
  </si>
  <si>
    <t>Sloupec4</t>
  </si>
  <si>
    <t>Sloupec5</t>
  </si>
  <si>
    <t>Sloupec6</t>
  </si>
  <si>
    <t>Sloupec7</t>
  </si>
  <si>
    <t>Sloupec8</t>
  </si>
  <si>
    <t>Sloupec9</t>
  </si>
  <si>
    <t>Sloupec10</t>
  </si>
  <si>
    <t>Sloupec11</t>
  </si>
  <si>
    <t>Sloupec12</t>
  </si>
  <si>
    <t>Classic Praha</t>
  </si>
  <si>
    <t>COLOR Music Radio</t>
  </si>
  <si>
    <t>Country rádio</t>
  </si>
  <si>
    <t>Český Rozhlas obecně</t>
  </si>
  <si>
    <t>Český rozhlas Vysočina (dříve Český rozhlas Region)</t>
  </si>
  <si>
    <t>ČRo Brno</t>
  </si>
  <si>
    <t>ČRo České Budějovice</t>
  </si>
  <si>
    <t>ČRo Dvojka (Praha)</t>
  </si>
  <si>
    <t>ČRo Hradec Králové</t>
  </si>
  <si>
    <t>ČRo Karlovy Vary</t>
  </si>
  <si>
    <t>ČRo Liberec</t>
  </si>
  <si>
    <t>ČRo Olomouc</t>
  </si>
  <si>
    <t>ČRo Ostrava</t>
  </si>
  <si>
    <t>ČRo Pardubice</t>
  </si>
  <si>
    <t>ČRo Plus</t>
  </si>
  <si>
    <t>ČRo Plzeň</t>
  </si>
  <si>
    <t>ČRo Rádio Wave</t>
  </si>
  <si>
    <t>ČRo Radiožurnál</t>
  </si>
  <si>
    <t>ČRo Region (Středočeský kraj)</t>
  </si>
  <si>
    <t>ČRo Sever</t>
  </si>
  <si>
    <t>ČRo Vltava</t>
  </si>
  <si>
    <t>ČRo Zlín</t>
  </si>
  <si>
    <t>Dance Radio</t>
  </si>
  <si>
    <t>Evropa 2</t>
  </si>
  <si>
    <t>Expres FM</t>
  </si>
  <si>
    <t>Fajn Radio</t>
  </si>
  <si>
    <t>Free Radio 107 FM</t>
  </si>
  <si>
    <t>Frekvence 1</t>
  </si>
  <si>
    <t>Hitrádio City</t>
  </si>
  <si>
    <t>Hitrádio City 93,7 FM (dříve Rádio City)</t>
  </si>
  <si>
    <t>Hitrádio Contact</t>
  </si>
  <si>
    <t>Hitrádio Černá Hora (dříve Rádio Černá Hora)</t>
  </si>
  <si>
    <t>Hitrádio Faktor</t>
  </si>
  <si>
    <t>Hitrádio FM Plus</t>
  </si>
  <si>
    <t>Hitrádio North Music</t>
  </si>
  <si>
    <t>Hitrádio Orion</t>
  </si>
  <si>
    <t>Hitrádio Vysočina</t>
  </si>
  <si>
    <t>Hitrádio Zlín (dříve Rádio Zlín)</t>
  </si>
  <si>
    <t>jiné české stanice</t>
  </si>
  <si>
    <t>Radio 1</t>
  </si>
  <si>
    <t>Rádio Beat</t>
  </si>
  <si>
    <t>Rádio Blaník</t>
  </si>
  <si>
    <t>Rádio Bonton</t>
  </si>
  <si>
    <t>Radio Čas</t>
  </si>
  <si>
    <t>Radio Čas Rock</t>
  </si>
  <si>
    <t>Rádio Dálnice</t>
  </si>
  <si>
    <t>Rádio Haná (Skyrock)</t>
  </si>
  <si>
    <t>Rádio Impuls</t>
  </si>
  <si>
    <t>Rádio Jih</t>
  </si>
  <si>
    <t>Rádio Jihlava</t>
  </si>
  <si>
    <t>Rádio Kiss</t>
  </si>
  <si>
    <t>Rádio Krokodýl</t>
  </si>
  <si>
    <t>Rádio Kroměříž</t>
  </si>
  <si>
    <t>Rádio Proglas</t>
  </si>
  <si>
    <t>Rádio Relax</t>
  </si>
  <si>
    <t>Radio SPIN</t>
  </si>
  <si>
    <t>Rádio Z</t>
  </si>
  <si>
    <t>Radiožurnál Sport</t>
  </si>
  <si>
    <t>Rock Rádio</t>
  </si>
  <si>
    <t>RockZone 105,9 FM</t>
  </si>
  <si>
    <t>Signál Rádio</t>
  </si>
  <si>
    <t>zahraniční stanice</t>
  </si>
  <si>
    <t>1.4. - 30.9.2022</t>
  </si>
  <si>
    <t>Zdroj: STEM/MARK-MEDIAN/Nielsen Admosphere,  SKMO-Radio Projekt (12-84 let)</t>
  </si>
  <si>
    <t>Hitparáda rozhlasových stanic - VÚSC</t>
  </si>
  <si>
    <t>Region Praha</t>
  </si>
  <si>
    <t>Sloupe3</t>
  </si>
  <si>
    <t>Country radio</t>
  </si>
  <si>
    <t>CELKEM</t>
  </si>
  <si>
    <t>Region Středočeský</t>
  </si>
  <si>
    <t>Rádio HEY</t>
  </si>
  <si>
    <t xml:space="preserve">Jihočeský </t>
  </si>
  <si>
    <t>Country Rádio</t>
  </si>
  <si>
    <t>Celkem</t>
  </si>
  <si>
    <t>Plzeňský</t>
  </si>
  <si>
    <t>Karlovarský</t>
  </si>
  <si>
    <t>Ústecký</t>
  </si>
  <si>
    <t>Liberecký</t>
  </si>
  <si>
    <t>Královéhradecký</t>
  </si>
  <si>
    <t>Pardubický</t>
  </si>
  <si>
    <t xml:space="preserve">Vysočina </t>
  </si>
  <si>
    <t>Čro Vltava</t>
  </si>
  <si>
    <t xml:space="preserve">Jihomoravský </t>
  </si>
  <si>
    <t>Olomoucký</t>
  </si>
  <si>
    <t xml:space="preserve">Moravskoslezský </t>
  </si>
  <si>
    <t>Rock rádio</t>
  </si>
  <si>
    <t>Zlínský</t>
  </si>
  <si>
    <t>1.7. - 17.12.2022</t>
  </si>
  <si>
    <t>Fajn Rádio Helax (dříve Rádio Helax)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</si>
</sst>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sz val="10"/>
      <color indexed="16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55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3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4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3" fillId="0" borderId="6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 vertical="center"/>
    </xf>
    <xf numFmtId="0" fontId="5" fillId="0" borderId="7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6" fillId="2" borderId="0" xfId="0" applyFont="1" applyFill="1" applyAlignment="1">
      <alignment vertical="center"/>
    </xf>
    <xf numFmtId="1" fontId="3" fillId="0" borderId="5" xfId="0" applyNumberFormat="1" applyFont="1" applyBorder="1" applyAlignment="1">
      <alignment horizontal="center"/>
    </xf>
    <xf numFmtId="0" fontId="5" fillId="0" borderId="13" xfId="0" applyFont="1" applyBorder="1" applyAlignment="1">
      <alignment horizontal="left"/>
    </xf>
    <xf numFmtId="0" fontId="9" fillId="5" borderId="7" xfId="0" applyFont="1" applyFill="1" applyBorder="1"/>
    <xf numFmtId="1" fontId="9" fillId="5" borderId="6" xfId="0" applyNumberFormat="1" applyFont="1" applyFill="1" applyBorder="1" applyAlignment="1">
      <alignment horizontal="center" vertical="center"/>
    </xf>
    <xf numFmtId="1" fontId="10" fillId="5" borderId="5" xfId="0" applyNumberFormat="1" applyFont="1" applyFill="1" applyBorder="1" applyAlignment="1">
      <alignment horizontal="center" vertical="center"/>
    </xf>
    <xf numFmtId="0" fontId="9" fillId="4" borderId="0" xfId="0" applyFont="1" applyFill="1" applyAlignment="1">
      <alignment vertical="center"/>
    </xf>
    <xf numFmtId="0" fontId="9" fillId="5" borderId="6" xfId="0" applyFont="1" applyFill="1" applyBorder="1" applyAlignment="1">
      <alignment horizontal="center" vertical="center"/>
    </xf>
    <xf numFmtId="164" fontId="10" fillId="4" borderId="0" xfId="0" applyNumberFormat="1" applyFont="1" applyFill="1" applyAlignment="1">
      <alignment horizontal="center" vertical="center"/>
    </xf>
    <xf numFmtId="1" fontId="9" fillId="5" borderId="5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vertical="center"/>
    </xf>
    <xf numFmtId="0" fontId="9" fillId="5" borderId="7" xfId="0" applyFont="1" applyFill="1" applyBorder="1" applyAlignment="1">
      <alignment vertical="center"/>
    </xf>
    <xf numFmtId="1" fontId="9" fillId="5" borderId="7" xfId="0" applyNumberFormat="1" applyFont="1" applyFill="1" applyBorder="1" applyAlignment="1">
      <alignment horizontal="center" vertical="center"/>
    </xf>
    <xf numFmtId="1" fontId="6" fillId="5" borderId="12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5" borderId="12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center" vertical="center"/>
    </xf>
    <xf numFmtId="0" fontId="14" fillId="6" borderId="18" xfId="0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vertical="center"/>
    </xf>
    <xf numFmtId="0" fontId="15" fillId="6" borderId="18" xfId="0" applyFont="1" applyFill="1" applyBorder="1" applyAlignment="1">
      <alignment horizontal="center" vertical="center"/>
    </xf>
    <xf numFmtId="0" fontId="14" fillId="6" borderId="19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left"/>
    </xf>
    <xf numFmtId="1" fontId="3" fillId="0" borderId="9" xfId="0" applyNumberFormat="1" applyFont="1" applyBorder="1" applyAlignment="1">
      <alignment horizontal="center"/>
    </xf>
    <xf numFmtId="1" fontId="12" fillId="0" borderId="20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2" fontId="12" fillId="0" borderId="20" xfId="0" applyNumberFormat="1" applyFont="1" applyBorder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" fontId="12" fillId="0" borderId="21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left"/>
    </xf>
    <xf numFmtId="1" fontId="12" fillId="0" borderId="22" xfId="0" applyNumberFormat="1" applyFont="1" applyBorder="1" applyAlignment="1">
      <alignment horizontal="center" vertical="center"/>
    </xf>
    <xf numFmtId="2" fontId="12" fillId="0" borderId="22" xfId="0" applyNumberFormat="1" applyFont="1" applyBorder="1" applyAlignment="1">
      <alignment horizontal="center" vertical="center"/>
    </xf>
    <xf numFmtId="1" fontId="12" fillId="0" borderId="15" xfId="0" applyNumberFormat="1" applyFont="1" applyBorder="1" applyAlignment="1">
      <alignment horizontal="center" vertical="center"/>
    </xf>
    <xf numFmtId="1" fontId="3" fillId="0" borderId="22" xfId="0" applyNumberFormat="1" applyFon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2" fillId="0" borderId="5" xfId="0" applyNumberFormat="1" applyFont="1" applyBorder="1" applyAlignment="1">
      <alignment horizontal="center" vertical="center"/>
    </xf>
    <xf numFmtId="2" fontId="12" fillId="0" borderId="5" xfId="0" applyNumberFormat="1" applyFont="1" applyBorder="1" applyAlignment="1">
      <alignment horizontal="center" vertical="center"/>
    </xf>
    <xf numFmtId="0" fontId="3" fillId="5" borderId="17" xfId="0" applyFont="1" applyFill="1" applyBorder="1"/>
    <xf numFmtId="1" fontId="6" fillId="5" borderId="23" xfId="0" applyNumberFormat="1" applyFont="1" applyFill="1" applyBorder="1" applyAlignment="1">
      <alignment horizontal="center" vertical="center"/>
    </xf>
    <xf numFmtId="1" fontId="14" fillId="5" borderId="19" xfId="0" applyNumberFormat="1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6" fillId="7" borderId="24" xfId="0" applyFont="1" applyFill="1" applyBorder="1" applyAlignment="1">
      <alignment horizontal="center" vertical="center"/>
    </xf>
    <xf numFmtId="164" fontId="12" fillId="2" borderId="0" xfId="0" applyNumberFormat="1" applyFont="1" applyFill="1" applyAlignment="1">
      <alignment horizontal="center" vertical="center"/>
    </xf>
    <xf numFmtId="1" fontId="14" fillId="5" borderId="25" xfId="0" applyNumberFormat="1" applyFont="1" applyFill="1" applyBorder="1" applyAlignment="1">
      <alignment horizontal="center" vertical="center"/>
    </xf>
    <xf numFmtId="0" fontId="1" fillId="6" borderId="26" xfId="0" applyFont="1" applyFill="1" applyBorder="1" applyAlignment="1">
      <alignment horizontal="left" vertical="center"/>
    </xf>
    <xf numFmtId="1" fontId="12" fillId="6" borderId="18" xfId="0" applyNumberFormat="1" applyFont="1" applyFill="1" applyBorder="1" applyAlignment="1">
      <alignment horizontal="center" vertical="center"/>
    </xf>
    <xf numFmtId="2" fontId="3" fillId="6" borderId="18" xfId="0" applyNumberFormat="1" applyFont="1" applyFill="1" applyBorder="1" applyAlignment="1">
      <alignment horizontal="center" vertical="center"/>
    </xf>
    <xf numFmtId="2" fontId="12" fillId="6" borderId="18" xfId="0" applyNumberFormat="1" applyFont="1" applyFill="1" applyBorder="1" applyAlignment="1">
      <alignment horizontal="center" vertical="center"/>
    </xf>
    <xf numFmtId="1" fontId="12" fillId="6" borderId="19" xfId="0" applyNumberFormat="1" applyFont="1" applyFill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164" fontId="12" fillId="0" borderId="27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/>
    </xf>
    <xf numFmtId="2" fontId="3" fillId="0" borderId="28" xfId="0" applyNumberFormat="1" applyFont="1" applyBorder="1" applyAlignment="1">
      <alignment horizontal="center"/>
    </xf>
    <xf numFmtId="0" fontId="3" fillId="5" borderId="16" xfId="0" applyFont="1" applyFill="1" applyBorder="1"/>
    <xf numFmtId="1" fontId="14" fillId="5" borderId="29" xfId="0" applyNumberFormat="1" applyFont="1" applyFill="1" applyBorder="1" applyAlignment="1">
      <alignment horizontal="center" vertical="center"/>
    </xf>
    <xf numFmtId="164" fontId="14" fillId="2" borderId="10" xfId="0" applyNumberFormat="1" applyFont="1" applyFill="1" applyBorder="1" applyAlignment="1">
      <alignment horizontal="center" vertical="center"/>
    </xf>
    <xf numFmtId="1" fontId="14" fillId="5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1" fontId="3" fillId="0" borderId="30" xfId="0" applyNumberFormat="1" applyFont="1" applyBorder="1" applyAlignment="1">
      <alignment horizontal="center"/>
    </xf>
    <xf numFmtId="0" fontId="3" fillId="2" borderId="10" xfId="0" applyFont="1" applyFill="1" applyBorder="1" applyAlignment="1">
      <alignment vertical="center"/>
    </xf>
    <xf numFmtId="0" fontId="6" fillId="7" borderId="31" xfId="0" applyFont="1" applyFill="1" applyBorder="1" applyAlignment="1">
      <alignment horizontal="center" vertical="center"/>
    </xf>
    <xf numFmtId="1" fontId="12" fillId="5" borderId="11" xfId="0" applyNumberFormat="1" applyFont="1" applyFill="1" applyBorder="1" applyAlignment="1">
      <alignment horizontal="center" vertical="center"/>
    </xf>
    <xf numFmtId="164" fontId="12" fillId="2" borderId="10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1" fontId="12" fillId="0" borderId="8" xfId="0" applyNumberFormat="1" applyFont="1" applyBorder="1" applyAlignment="1">
      <alignment horizontal="center" vertical="center"/>
    </xf>
    <xf numFmtId="2" fontId="17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1" fontId="17" fillId="0" borderId="0" xfId="0" applyNumberFormat="1" applyFont="1" applyAlignment="1">
      <alignment horizontal="center" vertical="center"/>
    </xf>
    <xf numFmtId="0" fontId="12" fillId="6" borderId="18" xfId="0" applyFont="1" applyFill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" fontId="2" fillId="0" borderId="22" xfId="0" applyNumberFormat="1" applyFont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1" fontId="12" fillId="5" borderId="25" xfId="0" applyNumberFormat="1" applyFont="1" applyFill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/>
    </xf>
    <xf numFmtId="164" fontId="14" fillId="2" borderId="0" xfId="0" applyNumberFormat="1" applyFont="1" applyFill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 vertical="center"/>
    </xf>
    <xf numFmtId="1" fontId="2" fillId="0" borderId="26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2" fontId="12" fillId="0" borderId="7" xfId="0" applyNumberFormat="1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1" fontId="12" fillId="0" borderId="7" xfId="0" applyNumberFormat="1" applyFont="1" applyBorder="1" applyAlignment="1">
      <alignment horizontal="center" vertical="center"/>
    </xf>
    <xf numFmtId="1" fontId="12" fillId="0" borderId="13" xfId="0" applyNumberFormat="1" applyFont="1" applyBorder="1" applyAlignment="1">
      <alignment horizontal="center" vertical="center"/>
    </xf>
    <xf numFmtId="0" fontId="3" fillId="5" borderId="14" xfId="0" applyFont="1" applyFill="1" applyBorder="1"/>
    <xf numFmtId="1" fontId="6" fillId="5" borderId="14" xfId="0" applyNumberFormat="1" applyFont="1" applyFill="1" applyBorder="1" applyAlignment="1">
      <alignment horizontal="center" vertical="center"/>
    </xf>
    <xf numFmtId="1" fontId="7" fillId="5" borderId="14" xfId="0" applyNumberFormat="1" applyFont="1" applyFill="1" applyBorder="1" applyAlignment="1">
      <alignment horizontal="center" vertical="center"/>
    </xf>
    <xf numFmtId="1" fontId="3" fillId="5" borderId="14" xfId="0" applyNumberFormat="1" applyFont="1" applyFill="1" applyBorder="1" applyAlignment="1">
      <alignment horizontal="center" vertical="center"/>
    </xf>
    <xf numFmtId="1" fontId="14" fillId="5" borderId="14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" fontId="6" fillId="5" borderId="14" xfId="0" applyNumberFormat="1" applyFont="1" applyFill="1" applyBorder="1" applyAlignment="1">
      <alignment horizontal="center"/>
    </xf>
    <xf numFmtId="1" fontId="2" fillId="6" borderId="18" xfId="0" applyNumberFormat="1" applyFont="1" applyFill="1" applyBorder="1" applyAlignment="1">
      <alignment horizontal="center" vertical="center"/>
    </xf>
    <xf numFmtId="2" fontId="2" fillId="6" borderId="18" xfId="0" applyNumberFormat="1" applyFont="1" applyFill="1" applyBorder="1" applyAlignment="1">
      <alignment horizontal="center" vertical="center"/>
    </xf>
    <xf numFmtId="1" fontId="2" fillId="6" borderId="19" xfId="0" applyNumberFormat="1" applyFont="1" applyFill="1" applyBorder="1" applyAlignment="1">
      <alignment horizontal="center" vertical="center"/>
    </xf>
    <xf numFmtId="1" fontId="7" fillId="5" borderId="19" xfId="0" applyNumberFormat="1" applyFont="1" applyFill="1" applyBorder="1" applyAlignment="1">
      <alignment horizontal="center" vertical="center"/>
    </xf>
    <xf numFmtId="1" fontId="12" fillId="5" borderId="19" xfId="0" applyNumberFormat="1" applyFont="1" applyFill="1" applyBorder="1" applyAlignment="1">
      <alignment horizontal="center" vertical="center"/>
    </xf>
    <xf numFmtId="1" fontId="6" fillId="5" borderId="23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5" fillId="8" borderId="22" xfId="0" applyFont="1" applyFill="1" applyBorder="1" applyAlignment="1">
      <alignment horizontal="left"/>
    </xf>
    <xf numFmtId="1" fontId="3" fillId="8" borderId="6" xfId="0" applyNumberFormat="1" applyFont="1" applyFill="1" applyBorder="1" applyAlignment="1">
      <alignment horizontal="center"/>
    </xf>
    <xf numFmtId="1" fontId="12" fillId="8" borderId="22" xfId="0" applyNumberFormat="1" applyFont="1" applyFill="1" applyBorder="1" applyAlignment="1">
      <alignment horizontal="center" vertical="center"/>
    </xf>
    <xf numFmtId="1" fontId="3" fillId="8" borderId="7" xfId="0" applyNumberFormat="1" applyFont="1" applyFill="1" applyBorder="1" applyAlignment="1">
      <alignment horizontal="center"/>
    </xf>
    <xf numFmtId="1" fontId="2" fillId="8" borderId="7" xfId="0" applyNumberFormat="1" applyFont="1" applyFill="1" applyBorder="1" applyAlignment="1">
      <alignment horizontal="center" vertical="center"/>
    </xf>
    <xf numFmtId="1" fontId="2" fillId="8" borderId="2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1" fontId="12" fillId="8" borderId="5" xfId="0" applyNumberFormat="1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</cellXfs>
  <cellStyles count="1">
    <cellStyle name="normální" xfId="0" builtinId="0"/>
  </cellStyles>
  <dxfs count="198">
    <dxf>
      <border outline="0"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</dxf>
    <dxf>
      <font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" formatCode="0"/>
      <fill>
        <patternFill patternType="none">
          <fgColor indexed="64"/>
          <bgColor indexed="65"/>
        </patternFill>
      </fill>
    </dxf>
    <dxf>
      <font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font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" formatCode="0"/>
      <fill>
        <patternFill patternType="none">
          <fgColor indexed="64"/>
          <bgColor indexed="65"/>
        </patternFill>
      </fill>
    </dxf>
    <dxf>
      <font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left style="medium">
          <color indexed="64"/>
        </left>
        <right style="medium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id="5" name="Tabulka13" displayName="Tabulka13" ref="A75:L92" totalsRowShown="0" headerRowDxfId="197" dataDxfId="196" tableBorderDxfId="195">
  <autoFilter ref="A75:L92"/>
  <sortState ref="A7:L23">
    <sortCondition descending="1" ref="B6:B23"/>
  </sortState>
  <tableColumns count="12">
    <tableColumn id="1" name="Sloupec1" dataDxfId="194"/>
    <tableColumn id="2" name="Sloupec2" dataDxfId="193"/>
    <tableColumn id="3" name="Sloupec3" dataDxfId="192"/>
    <tableColumn id="4" name="Sloupec4" dataDxfId="191">
      <calculatedColumnFormula>B76-C76</calculatedColumnFormula>
    </tableColumn>
    <tableColumn id="5" name="Sloupec5" dataDxfId="190"/>
    <tableColumn id="6" name="Sloupec6" dataDxfId="189"/>
    <tableColumn id="7" name="Sloupec7" dataDxfId="188"/>
    <tableColumn id="8" name="Sloupec8" dataDxfId="187">
      <calculatedColumnFormula>F76-G76</calculatedColumnFormula>
    </tableColumn>
    <tableColumn id="9" name="Sloupec9" dataDxfId="186"/>
    <tableColumn id="10" name="Sloupec10" dataDxfId="185"/>
    <tableColumn id="11" name="Sloupec11" dataDxfId="184"/>
    <tableColumn id="12" name="Sloupec12" dataDxfId="183">
      <calculatedColumnFormula>J76-K76</calculatedColumnFormula>
    </tableColumn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4" name="Tabulka23" displayName="Tabulka23" ref="A277:L300" totalsRowShown="0" tableBorderDxfId="62">
  <autoFilter ref="A277:L300"/>
  <sortState ref="A209:L231">
    <sortCondition descending="1" ref="B208:B231"/>
  </sortState>
  <tableColumns count="12">
    <tableColumn id="1" name="Sloupec1" dataDxfId="61"/>
    <tableColumn id="2" name="Sloupec2" dataDxfId="60"/>
    <tableColumn id="3" name="Sloupec3" dataDxfId="59"/>
    <tableColumn id="4" name="Sloupec4" dataDxfId="58">
      <calculatedColumnFormula>B278-C278</calculatedColumnFormula>
    </tableColumn>
    <tableColumn id="5" name="Sloupec5" dataDxfId="57"/>
    <tableColumn id="6" name="Sloupec6" dataDxfId="56"/>
    <tableColumn id="7" name="Sloupec7" dataDxfId="55"/>
    <tableColumn id="8" name="Sloupec8" dataDxfId="54">
      <calculatedColumnFormula>F278-G278</calculatedColumnFormula>
    </tableColumn>
    <tableColumn id="9" name="Sloupec9" dataDxfId="53"/>
    <tableColumn id="10" name="Sloupec10" dataDxfId="52"/>
    <tableColumn id="11" name="Sloupec11" dataDxfId="51"/>
    <tableColumn id="12" name="Sloupec12" dataDxfId="50">
      <calculatedColumnFormula>J278-K278</calculatedColumnFormula>
    </tableColumn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5" name="Tabulka24" displayName="Tabulka24" ref="A305:L327" totalsRowShown="0" headerRowDxfId="49" dataDxfId="48" tableBorderDxfId="47">
  <autoFilter ref="A305:L327"/>
  <sortState ref="A237:L258">
    <sortCondition descending="1" ref="B236:B258"/>
  </sortState>
  <tableColumns count="12">
    <tableColumn id="1" name="Sloupec1" dataDxfId="46"/>
    <tableColumn id="2" name="Sloupec2" dataDxfId="45"/>
    <tableColumn id="3" name="Sloupec3" dataDxfId="44"/>
    <tableColumn id="4" name="Sloupec4" dataDxfId="43">
      <calculatedColumnFormula>B306-C306</calculatedColumnFormula>
    </tableColumn>
    <tableColumn id="5" name="Sloupec5" dataDxfId="42"/>
    <tableColumn id="6" name="Sloupec6" dataDxfId="41"/>
    <tableColumn id="7" name="Sloupec7" dataDxfId="40"/>
    <tableColumn id="8" name="Sloupec8" dataDxfId="39">
      <calculatedColumnFormula>F306-G306</calculatedColumnFormula>
    </tableColumn>
    <tableColumn id="9" name="Sloupec9" dataDxfId="38"/>
    <tableColumn id="10" name="Sloupec10" dataDxfId="37"/>
    <tableColumn id="11" name="Sloupec11" dataDxfId="36"/>
    <tableColumn id="12" name="Sloupec12" dataDxfId="35">
      <calculatedColumnFormula>J306-K306</calculatedColumnFormula>
    </tableColumn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6" name="Tabulka25" displayName="Tabulka25" ref="A331:L353" totalsRowShown="0" headerRowDxfId="34" dataDxfId="33" tableBorderDxfId="32">
  <autoFilter ref="A331:L353"/>
  <sortState ref="A263:L284">
    <sortCondition descending="1" ref="B262:B284"/>
  </sortState>
  <tableColumns count="12">
    <tableColumn id="1" name="Sloupec1" dataDxfId="31"/>
    <tableColumn id="2" name="Sloupec2" dataDxfId="30"/>
    <tableColumn id="3" name="Sloupec3" dataDxfId="29"/>
    <tableColumn id="4" name="Sloupec4" dataDxfId="28">
      <calculatedColumnFormula>B332-C332</calculatedColumnFormula>
    </tableColumn>
    <tableColumn id="5" name="Sloupec5" dataDxfId="27"/>
    <tableColumn id="6" name="Sloupec6" dataDxfId="26"/>
    <tableColumn id="7" name="Sloupec7" dataDxfId="25"/>
    <tableColumn id="8" name="Sloupec8" dataDxfId="24">
      <calculatedColumnFormula>F332-G332</calculatedColumnFormula>
    </tableColumn>
    <tableColumn id="9" name="Sloupec9" dataDxfId="23"/>
    <tableColumn id="10" name="Sloupec10" dataDxfId="22"/>
    <tableColumn id="11" name="Sloupec11" dataDxfId="21"/>
    <tableColumn id="12" name="Sloupec12" dataDxfId="20">
      <calculatedColumnFormula>J332-K332</calculatedColumnFormula>
    </tableColumn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" name="Tabulka62" displayName="Tabulka62" ref="A6:L36" totalsRowShown="0" headerRowDxfId="16" tableBorderDxfId="15">
  <autoFilter ref="A6:L36"/>
  <sortState ref="A9:L38">
    <sortCondition descending="1" ref="B7:B37"/>
  </sortState>
  <tableColumns count="12">
    <tableColumn id="1" name="Sloupec1"/>
    <tableColumn id="2" name="Sloupec2"/>
    <tableColumn id="3" name="Sloupe3" dataDxfId="19"/>
    <tableColumn id="4" name="Sloupec4">
      <calculatedColumnFormula>B7-C7</calculatedColumnFormula>
    </tableColumn>
    <tableColumn id="5" name="Sloupec5"/>
    <tableColumn id="6" name="Sloupec6"/>
    <tableColumn id="7" name="Sloupec7" dataDxfId="18"/>
    <tableColumn id="8" name="Sloupec8">
      <calculatedColumnFormula>F7-G7</calculatedColumnFormula>
    </tableColumn>
    <tableColumn id="9" name="Sloupec9"/>
    <tableColumn id="10" name="Sloupec10"/>
    <tableColumn id="11" name="Sloupec11" dataDxfId="17"/>
    <tableColumn id="12" name="Sloupec12">
      <calculatedColumnFormula>J7-K7</calculatedColumnFormula>
    </tableColumn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7" name="Tabulka718" displayName="Tabulka718" ref="A41:L71" totalsRowShown="0" headerRowDxfId="2" dataDxfId="1" tableBorderDxfId="0">
  <autoFilter ref="A41:L71"/>
  <sortState ref="A46:L75">
    <sortCondition descending="1" ref="B44:B74"/>
  </sortState>
  <tableColumns count="12">
    <tableColumn id="1" name="Sloupec1" dataDxfId="14"/>
    <tableColumn id="2" name="Sloupec2" dataDxfId="13"/>
    <tableColumn id="3" name="Sloupec3" dataDxfId="12"/>
    <tableColumn id="4" name="Sloupec4" dataDxfId="11">
      <calculatedColumnFormula>B42-C42</calculatedColumnFormula>
    </tableColumn>
    <tableColumn id="5" name="Sloupec5" dataDxfId="10"/>
    <tableColumn id="6" name="Sloupec6" dataDxfId="9"/>
    <tableColumn id="7" name="Sloupec7" dataDxfId="8"/>
    <tableColumn id="8" name="Sloupec8" dataDxfId="7">
      <calculatedColumnFormula>F42-G42</calculatedColumnFormula>
    </tableColumn>
    <tableColumn id="9" name="Sloupec9" dataDxfId="6"/>
    <tableColumn id="10" name="Sloupec10" dataDxfId="5"/>
    <tableColumn id="11" name="Sloupec11" dataDxfId="4"/>
    <tableColumn id="12" name="Sloupec12" dataDxfId="3">
      <calculatedColumnFormula>J42-K42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6" name="Tabulka14" displayName="Tabulka14" ref="A96:L111" totalsRowShown="0" headerRowDxfId="182" dataDxfId="181" tableBorderDxfId="180">
  <autoFilter ref="A96:L111"/>
  <sortState ref="A28:L42">
    <sortCondition descending="1" ref="B27:B42"/>
  </sortState>
  <tableColumns count="12">
    <tableColumn id="1" name="Sloupec1" dataDxfId="179"/>
    <tableColumn id="2" name="Sloupec2" dataDxfId="178"/>
    <tableColumn id="3" name="Sloupec3" dataDxfId="177"/>
    <tableColumn id="4" name="Sloupec4" dataDxfId="176">
      <calculatedColumnFormula>B97-C97</calculatedColumnFormula>
    </tableColumn>
    <tableColumn id="5" name="Sloupec5" dataDxfId="175"/>
    <tableColumn id="6" name="Sloupec6" dataDxfId="174"/>
    <tableColumn id="7" name="Sloupec7" dataDxfId="173"/>
    <tableColumn id="8" name="Sloupec8" dataDxfId="172">
      <calculatedColumnFormula>F97-G97</calculatedColumnFormula>
    </tableColumn>
    <tableColumn id="9" name="Sloupec9" dataDxfId="171"/>
    <tableColumn id="10" name="Sloupec10" dataDxfId="170"/>
    <tableColumn id="11" name="Sloupec11" dataDxfId="169"/>
    <tableColumn id="12" name="Sloupec12" dataDxfId="168">
      <calculatedColumnFormula>J97-K97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7" name="Tabulka16" displayName="Tabulka16" ref="A116:L130" totalsRowShown="0" headerRowDxfId="167" dataDxfId="166" tableBorderDxfId="165">
  <autoFilter ref="A116:L130"/>
  <sortState ref="A48:L61">
    <sortCondition descending="1" ref="B47:B61"/>
  </sortState>
  <tableColumns count="12">
    <tableColumn id="1" name="Sloupec1" dataDxfId="164"/>
    <tableColumn id="2" name="Sloupec2" dataDxfId="163"/>
    <tableColumn id="3" name="Sloupec3" dataDxfId="162"/>
    <tableColumn id="4" name="Sloupec4" dataDxfId="161">
      <calculatedColumnFormula>B117-C117</calculatedColumnFormula>
    </tableColumn>
    <tableColumn id="5" name="Sloupec5" dataDxfId="160"/>
    <tableColumn id="6" name="Sloupec6" dataDxfId="159"/>
    <tableColumn id="7" name="Sloupec7" dataDxfId="158"/>
    <tableColumn id="8" name="Sloupec8" dataDxfId="157">
      <calculatedColumnFormula>F117-G117</calculatedColumnFormula>
    </tableColumn>
    <tableColumn id="9" name="Sloupec9" dataDxfId="156"/>
    <tableColumn id="10" name="Sloupec10" dataDxfId="155"/>
    <tableColumn id="11" name="Sloupec11" dataDxfId="154"/>
    <tableColumn id="12" name="Sloupec12" dataDxfId="153">
      <calculatedColumnFormula>J117-K117</calculatedColumnFormula>
    </tableColumn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8" name="Tabulka17" displayName="Tabulka17" ref="A134:L150" totalsRowShown="0" headerRowDxfId="152" dataDxfId="151" tableBorderDxfId="150">
  <autoFilter ref="A134:L150"/>
  <sortState ref="A66:L81">
    <sortCondition descending="1" ref="B65:B81"/>
  </sortState>
  <tableColumns count="12">
    <tableColumn id="1" name="Sloupec1" dataDxfId="149"/>
    <tableColumn id="2" name="Sloupec2" dataDxfId="148"/>
    <tableColumn id="3" name="Sloupec3" dataDxfId="147"/>
    <tableColumn id="4" name="Sloupec4" dataDxfId="146">
      <calculatedColumnFormula>B135-C135</calculatedColumnFormula>
    </tableColumn>
    <tableColumn id="5" name="Sloupec5" dataDxfId="145"/>
    <tableColumn id="6" name="Sloupec6" dataDxfId="144"/>
    <tableColumn id="7" name="Sloupec7" dataDxfId="143"/>
    <tableColumn id="8" name="Sloupec8" dataDxfId="142">
      <calculatedColumnFormula>F135-G135</calculatedColumnFormula>
    </tableColumn>
    <tableColumn id="9" name="Sloupec9" dataDxfId="141"/>
    <tableColumn id="10" name="Sloupec10" dataDxfId="140"/>
    <tableColumn id="11" name="Sloupec11" dataDxfId="139"/>
    <tableColumn id="12" name="Sloupec12" dataDxfId="138">
      <calculatedColumnFormula>J135-K135</calculatedColumnFormula>
    </tableColumn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9" name="Tabulka18" displayName="Tabulka18" ref="A155:L175" totalsRowShown="0" headerRowDxfId="137" dataDxfId="136" tableBorderDxfId="135">
  <autoFilter ref="A155:L175"/>
  <sortState ref="A87:L106">
    <sortCondition descending="1" ref="B86:B106"/>
  </sortState>
  <tableColumns count="12">
    <tableColumn id="1" name="Sloupec1" dataDxfId="134"/>
    <tableColumn id="2" name="Sloupec2" dataDxfId="133"/>
    <tableColumn id="3" name="Sloupec3" dataDxfId="132"/>
    <tableColumn id="4" name="Sloupec4" dataDxfId="131">
      <calculatedColumnFormula>B156-C156</calculatedColumnFormula>
    </tableColumn>
    <tableColumn id="5" name="Sloupec5" dataDxfId="130"/>
    <tableColumn id="6" name="Sloupec6" dataDxfId="129"/>
    <tableColumn id="7" name="Sloupec7" dataDxfId="128"/>
    <tableColumn id="8" name="Sloupec8" dataDxfId="127">
      <calculatedColumnFormula>F156-G156</calculatedColumnFormula>
    </tableColumn>
    <tableColumn id="9" name="Sloupec9" dataDxfId="126"/>
    <tableColumn id="10" name="Sloupec10" dataDxfId="125"/>
    <tableColumn id="11" name="Sloupec11" dataDxfId="124"/>
    <tableColumn id="12" name="Sloupec12" dataDxfId="123">
      <calculatedColumnFormula>J156-K156</calculatedColumnFormula>
    </tableColumn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10" name="Tabulka19" displayName="Tabulka19" ref="A179:L195" totalsRowShown="0" headerRowDxfId="122" dataDxfId="121" tableBorderDxfId="120">
  <autoFilter ref="A179:L195"/>
  <sortState ref="A111:L126">
    <sortCondition descending="1" ref="B110:B126"/>
  </sortState>
  <tableColumns count="12">
    <tableColumn id="1" name="Sloupec1" dataDxfId="119"/>
    <tableColumn id="2" name="Sloupec2" dataDxfId="118"/>
    <tableColumn id="3" name="Sloupec3" dataDxfId="117"/>
    <tableColumn id="4" name="Sloupec4" dataDxfId="116">
      <calculatedColumnFormula>B180-C180</calculatedColumnFormula>
    </tableColumn>
    <tableColumn id="5" name="Sloupec5" dataDxfId="115"/>
    <tableColumn id="6" name="Sloupec6" dataDxfId="114"/>
    <tableColumn id="7" name="Sloupec7" dataDxfId="113"/>
    <tableColumn id="8" name="Sloupec8" dataDxfId="112">
      <calculatedColumnFormula>F180-G180</calculatedColumnFormula>
    </tableColumn>
    <tableColumn id="9" name="Sloupec9" dataDxfId="111"/>
    <tableColumn id="10" name="Sloupec10" dataDxfId="110"/>
    <tableColumn id="11" name="Sloupec11" dataDxfId="109"/>
    <tableColumn id="12" name="Sloupec12" dataDxfId="108">
      <calculatedColumnFormula>J180-K180</calculatedColumnFormula>
    </tableColumn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11" name="Tabulka20" displayName="Tabulka20" ref="A200:L219" totalsRowShown="0" headerRowDxfId="107" dataDxfId="106" tableBorderDxfId="105">
  <autoFilter ref="A200:L219"/>
  <sortState ref="A132:L150">
    <sortCondition descending="1" ref="B131:B150"/>
  </sortState>
  <tableColumns count="12">
    <tableColumn id="1" name="Sloupec1" dataDxfId="104"/>
    <tableColumn id="2" name="Sloupec2" dataDxfId="103"/>
    <tableColumn id="3" name="Sloupec3" dataDxfId="102"/>
    <tableColumn id="4" name="Sloupec4" dataDxfId="101">
      <calculatedColumnFormula>B201-C201</calculatedColumnFormula>
    </tableColumn>
    <tableColumn id="5" name="Sloupec5" dataDxfId="100"/>
    <tableColumn id="6" name="Sloupec6" dataDxfId="99"/>
    <tableColumn id="7" name="Sloupec7" dataDxfId="98"/>
    <tableColumn id="8" name="Sloupec8" dataDxfId="97">
      <calculatedColumnFormula>F201-G201</calculatedColumnFormula>
    </tableColumn>
    <tableColumn id="9" name="Sloupec9" dataDxfId="96"/>
    <tableColumn id="10" name="Sloupec10" dataDxfId="95"/>
    <tableColumn id="11" name="Sloupec11" dataDxfId="94"/>
    <tableColumn id="12" name="Sloupec12" dataDxfId="93">
      <calculatedColumnFormula>J201-K201</calculatedColumnFormula>
    </tableColumn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12" name="Tabulka21" displayName="Tabulka21" ref="A223:L245" totalsRowShown="0" headerRowDxfId="92" dataDxfId="91" tableBorderDxfId="90">
  <autoFilter ref="A223:L245"/>
  <sortState ref="A155:L176">
    <sortCondition descending="1" ref="B154:B176"/>
  </sortState>
  <tableColumns count="12">
    <tableColumn id="1" name="Sloupec1" dataDxfId="89"/>
    <tableColumn id="2" name="Sloupec2" dataDxfId="88"/>
    <tableColumn id="3" name="Sloupec3" dataDxfId="87"/>
    <tableColumn id="4" name="Sloupec4" dataDxfId="86">
      <calculatedColumnFormula>B224-C224</calculatedColumnFormula>
    </tableColumn>
    <tableColumn id="5" name="Sloupec5" dataDxfId="85"/>
    <tableColumn id="6" name="Sloupec6" dataDxfId="84"/>
    <tableColumn id="7" name="Sloupec7" dataDxfId="83"/>
    <tableColumn id="8" name="Sloupec8" dataDxfId="82">
      <calculatedColumnFormula>F224-G224</calculatedColumnFormula>
    </tableColumn>
    <tableColumn id="9" name="Sloupec9" dataDxfId="81"/>
    <tableColumn id="10" name="Sloupec10" dataDxfId="80"/>
    <tableColumn id="11" name="Sloupec11" dataDxfId="79"/>
    <tableColumn id="12" name="Sloupec12" dataDxfId="78">
      <calculatedColumnFormula>J224-K224</calculatedColumnFormula>
    </tableColumn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13" name="Tabulka22" displayName="Tabulka22" ref="A250:L273" totalsRowShown="0" headerRowDxfId="77" dataDxfId="76" tableBorderDxfId="75">
  <autoFilter ref="A250:L273"/>
  <sortState ref="A182:L204">
    <sortCondition descending="1" ref="B181:B204"/>
  </sortState>
  <tableColumns count="12">
    <tableColumn id="1" name="Sloupec1" dataDxfId="74"/>
    <tableColumn id="2" name="Sloupec2" dataDxfId="73"/>
    <tableColumn id="3" name="Sloupec3" dataDxfId="72"/>
    <tableColumn id="4" name="Sloupec4" dataDxfId="71">
      <calculatedColumnFormula>B251-C251</calculatedColumnFormula>
    </tableColumn>
    <tableColumn id="5" name="Sloupec5" dataDxfId="70"/>
    <tableColumn id="6" name="Sloupec6" dataDxfId="69"/>
    <tableColumn id="7" name="Sloupec7" dataDxfId="68"/>
    <tableColumn id="8" name="Sloupec8" dataDxfId="67">
      <calculatedColumnFormula>F251-G251</calculatedColumnFormula>
    </tableColumn>
    <tableColumn id="9" name="Sloupec9" dataDxfId="66"/>
    <tableColumn id="10" name="Sloupec10" dataDxfId="65"/>
    <tableColumn id="11" name="Sloupec11" dataDxfId="64"/>
    <tableColumn id="12" name="Sloupec12" dataDxfId="63">
      <calculatedColumnFormula>J251-K251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5"/>
  <sheetViews>
    <sheetView tabSelected="1" zoomScale="80" zoomScaleNormal="80" workbookViewId="0">
      <pane ySplit="4" topLeftCell="A5" activePane="bottomLeft" state="frozen"/>
      <selection pane="bottomLeft"/>
    </sheetView>
  </sheetViews>
  <sheetFormatPr defaultRowHeight="15"/>
  <cols>
    <col min="1" max="1" width="36.28515625" customWidth="1"/>
    <col min="2" max="3" width="14.5703125" bestFit="1" customWidth="1"/>
    <col min="4" max="4" width="15.28515625" bestFit="1" customWidth="1"/>
    <col min="5" max="5" width="3.28515625" customWidth="1"/>
    <col min="6" max="7" width="14.5703125" bestFit="1" customWidth="1"/>
    <col min="8" max="8" width="14.28515625" bestFit="1" customWidth="1"/>
    <col min="9" max="9" width="3.28515625" customWidth="1"/>
    <col min="10" max="11" width="15.7109375" bestFit="1" customWidth="1"/>
    <col min="12" max="12" width="16.28515625" bestFit="1" customWidth="1"/>
  </cols>
  <sheetData>
    <row r="1" spans="1:12" ht="21">
      <c r="A1" s="36" t="s">
        <v>80</v>
      </c>
      <c r="B1" s="5"/>
      <c r="C1" s="5"/>
      <c r="D1" s="5"/>
      <c r="E1" s="5"/>
      <c r="F1" s="4"/>
      <c r="G1" s="4"/>
      <c r="H1" s="37"/>
      <c r="I1" s="37"/>
      <c r="J1" s="4"/>
      <c r="K1" s="4"/>
      <c r="L1" s="37"/>
    </row>
    <row r="2" spans="1:12" ht="21">
      <c r="A2" s="36"/>
      <c r="B2" s="5"/>
      <c r="C2" s="5"/>
      <c r="D2" s="5"/>
      <c r="E2" s="5"/>
      <c r="F2" s="4"/>
      <c r="G2" s="4"/>
      <c r="H2" s="37"/>
      <c r="I2" s="37"/>
      <c r="J2" s="4"/>
      <c r="K2" s="4"/>
      <c r="L2" s="37"/>
    </row>
    <row r="3" spans="1:12" ht="15.75">
      <c r="A3" s="17"/>
      <c r="B3" s="146" t="s">
        <v>0</v>
      </c>
      <c r="C3" s="146"/>
      <c r="D3" s="146"/>
      <c r="E3" s="38"/>
      <c r="F3" s="146" t="s">
        <v>1</v>
      </c>
      <c r="G3" s="146"/>
      <c r="H3" s="147"/>
      <c r="I3" s="39"/>
      <c r="J3" s="146" t="s">
        <v>2</v>
      </c>
      <c r="K3" s="146"/>
      <c r="L3" s="146"/>
    </row>
    <row r="4" spans="1:12" ht="15.75" thickBot="1">
      <c r="A4" s="40"/>
      <c r="B4" s="6" t="s">
        <v>103</v>
      </c>
      <c r="C4" s="6" t="s">
        <v>78</v>
      </c>
      <c r="D4" s="8" t="s">
        <v>3</v>
      </c>
      <c r="E4" s="3"/>
      <c r="F4" s="6" t="s">
        <v>103</v>
      </c>
      <c r="G4" s="6" t="s">
        <v>78</v>
      </c>
      <c r="H4" s="8" t="s">
        <v>3</v>
      </c>
      <c r="I4" s="3"/>
      <c r="J4" s="6" t="s">
        <v>103</v>
      </c>
      <c r="K4" s="6" t="s">
        <v>78</v>
      </c>
      <c r="L4" s="9" t="s">
        <v>3</v>
      </c>
    </row>
    <row r="5" spans="1:12">
      <c r="A5" s="145" t="s">
        <v>81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</row>
    <row r="6" spans="1:12" ht="15.75" thickBot="1">
      <c r="A6" s="5" t="s">
        <v>4</v>
      </c>
      <c r="B6" s="7" t="s">
        <v>5</v>
      </c>
      <c r="C6" s="7" t="s">
        <v>82</v>
      </c>
      <c r="D6" s="8" t="s">
        <v>7</v>
      </c>
      <c r="E6" s="3" t="s">
        <v>8</v>
      </c>
      <c r="F6" s="7" t="s">
        <v>9</v>
      </c>
      <c r="G6" s="7" t="s">
        <v>10</v>
      </c>
      <c r="H6" s="8" t="s">
        <v>11</v>
      </c>
      <c r="I6" s="3" t="s">
        <v>12</v>
      </c>
      <c r="J6" s="7" t="s">
        <v>13</v>
      </c>
      <c r="K6" s="7" t="s">
        <v>14</v>
      </c>
      <c r="L6" s="9" t="s">
        <v>15</v>
      </c>
    </row>
    <row r="7" spans="1:12">
      <c r="A7" s="16" t="s">
        <v>33</v>
      </c>
      <c r="B7" s="14">
        <v>278.35635779398899</v>
      </c>
      <c r="C7" s="14">
        <v>267.56786253680201</v>
      </c>
      <c r="D7" s="10">
        <f t="shared" ref="D7:D37" si="0">B7-C7</f>
        <v>10.78849525718698</v>
      </c>
      <c r="E7" s="5"/>
      <c r="F7" s="11">
        <v>13.9964299141024</v>
      </c>
      <c r="G7" s="11">
        <v>13.844906032992199</v>
      </c>
      <c r="H7" s="12">
        <f t="shared" ref="H7:H37" si="1">F7-G7</f>
        <v>0.15152388111020088</v>
      </c>
      <c r="I7" s="13"/>
      <c r="J7" s="14">
        <v>139.39053232324599</v>
      </c>
      <c r="K7" s="14">
        <v>119.935006148669</v>
      </c>
      <c r="L7" s="20">
        <f t="shared" ref="L7:L37" si="2">J7-K7</f>
        <v>19.455526174576988</v>
      </c>
    </row>
    <row r="8" spans="1:12">
      <c r="A8" s="16" t="s">
        <v>39</v>
      </c>
      <c r="B8" s="14">
        <v>197.18310540895601</v>
      </c>
      <c r="C8" s="14">
        <v>206.57857279214301</v>
      </c>
      <c r="D8" s="10">
        <f t="shared" si="0"/>
        <v>-9.3954673831869968</v>
      </c>
      <c r="E8" s="5"/>
      <c r="F8" s="11">
        <v>7.5792833768544599</v>
      </c>
      <c r="G8" s="11">
        <v>9.2093429433787293</v>
      </c>
      <c r="H8" s="12">
        <f t="shared" si="1"/>
        <v>-1.6300595665242694</v>
      </c>
      <c r="I8" s="13"/>
      <c r="J8" s="14">
        <v>92.501538364746096</v>
      </c>
      <c r="K8" s="14">
        <v>91.579394208234703</v>
      </c>
      <c r="L8" s="20">
        <f t="shared" si="2"/>
        <v>0.92214415651139348</v>
      </c>
    </row>
    <row r="9" spans="1:12">
      <c r="A9" s="16" t="s">
        <v>57</v>
      </c>
      <c r="B9" s="14">
        <v>140.666344562582</v>
      </c>
      <c r="C9" s="14">
        <v>148.03287602844901</v>
      </c>
      <c r="D9" s="10">
        <f t="shared" si="0"/>
        <v>-7.3665314658670127</v>
      </c>
      <c r="E9" s="5"/>
      <c r="F9" s="11">
        <v>7.9955738579806797</v>
      </c>
      <c r="G9" s="11">
        <v>8.9198961739836395</v>
      </c>
      <c r="H9" s="12">
        <f t="shared" si="1"/>
        <v>-0.92432231600295989</v>
      </c>
      <c r="I9" s="13"/>
      <c r="J9" s="14">
        <v>58.190511600920601</v>
      </c>
      <c r="K9" s="14">
        <v>64.407599940794398</v>
      </c>
      <c r="L9" s="20">
        <f t="shared" si="2"/>
        <v>-6.2170883398737971</v>
      </c>
    </row>
    <row r="10" spans="1:12">
      <c r="A10" s="16" t="s">
        <v>63</v>
      </c>
      <c r="B10" s="14">
        <v>122.637426123865</v>
      </c>
      <c r="C10" s="14">
        <v>126.909070324723</v>
      </c>
      <c r="D10" s="10">
        <f t="shared" si="0"/>
        <v>-4.271644200858006</v>
      </c>
      <c r="E10" s="5"/>
      <c r="F10" s="11">
        <v>5.52671053596909</v>
      </c>
      <c r="G10" s="11">
        <v>7.2145405305401802</v>
      </c>
      <c r="H10" s="12">
        <f t="shared" si="1"/>
        <v>-1.6878299945710902</v>
      </c>
      <c r="I10" s="13"/>
      <c r="J10" s="14">
        <v>49.951976845929998</v>
      </c>
      <c r="K10" s="14">
        <v>54.509357336137001</v>
      </c>
      <c r="L10" s="20">
        <f t="shared" si="2"/>
        <v>-4.5573804902070023</v>
      </c>
    </row>
    <row r="11" spans="1:12">
      <c r="A11" s="16" t="s">
        <v>83</v>
      </c>
      <c r="B11" s="14">
        <v>111.98789255545999</v>
      </c>
      <c r="C11" s="14">
        <v>111.999052779427</v>
      </c>
      <c r="D11" s="10">
        <f t="shared" si="0"/>
        <v>-1.1160223967010552E-2</v>
      </c>
      <c r="E11" s="5"/>
      <c r="F11" s="11">
        <v>8.5773605614658699</v>
      </c>
      <c r="G11" s="11">
        <v>8.1972008529995293</v>
      </c>
      <c r="H11" s="12">
        <f t="shared" si="1"/>
        <v>0.38015970846634062</v>
      </c>
      <c r="I11" s="13"/>
      <c r="J11" s="14">
        <v>59.628069427951303</v>
      </c>
      <c r="K11" s="14">
        <v>62.836744609574701</v>
      </c>
      <c r="L11" s="20">
        <f t="shared" si="2"/>
        <v>-3.2086751816233985</v>
      </c>
    </row>
    <row r="12" spans="1:12">
      <c r="A12" s="16" t="s">
        <v>23</v>
      </c>
      <c r="B12" s="14">
        <v>111.110079200786</v>
      </c>
      <c r="C12" s="14">
        <v>106.912509227125</v>
      </c>
      <c r="D12" s="10">
        <f t="shared" si="0"/>
        <v>4.1975699736610039</v>
      </c>
      <c r="E12" s="5"/>
      <c r="F12" s="11">
        <v>8.6231526330888304</v>
      </c>
      <c r="G12" s="11">
        <v>6.8424052313969499</v>
      </c>
      <c r="H12" s="12">
        <f t="shared" si="1"/>
        <v>1.7807474016918805</v>
      </c>
      <c r="I12" s="13"/>
      <c r="J12" s="14">
        <v>65.100422811759699</v>
      </c>
      <c r="K12" s="14">
        <v>52.964851774527297</v>
      </c>
      <c r="L12" s="20">
        <f t="shared" si="2"/>
        <v>12.135571037232403</v>
      </c>
    </row>
    <row r="13" spans="1:12">
      <c r="A13" s="16" t="s">
        <v>66</v>
      </c>
      <c r="B13" s="14">
        <v>108.091988690088</v>
      </c>
      <c r="C13" s="14">
        <v>105.32951012709501</v>
      </c>
      <c r="D13" s="10">
        <f t="shared" si="0"/>
        <v>2.762478562992996</v>
      </c>
      <c r="E13" s="5"/>
      <c r="F13" s="11">
        <v>5.8226253717857404</v>
      </c>
      <c r="G13" s="11">
        <v>5.2933051180995401</v>
      </c>
      <c r="H13" s="12">
        <f t="shared" si="1"/>
        <v>0.52932025368620028</v>
      </c>
      <c r="I13" s="13"/>
      <c r="J13" s="14">
        <v>54.130027964387601</v>
      </c>
      <c r="K13" s="14">
        <v>50.799842733898899</v>
      </c>
      <c r="L13" s="20">
        <f t="shared" si="2"/>
        <v>3.3301852304887021</v>
      </c>
    </row>
    <row r="14" spans="1:12">
      <c r="A14" s="16" t="s">
        <v>56</v>
      </c>
      <c r="B14" s="14">
        <v>95.653416042543398</v>
      </c>
      <c r="C14" s="14">
        <v>97.092977324784499</v>
      </c>
      <c r="D14" s="10">
        <f t="shared" si="0"/>
        <v>-1.439561282241101</v>
      </c>
      <c r="E14" s="5"/>
      <c r="F14" s="11">
        <v>5.9006001846527196</v>
      </c>
      <c r="G14" s="11">
        <v>5.6669448734866599</v>
      </c>
      <c r="H14" s="12">
        <f t="shared" si="1"/>
        <v>0.23365531116605975</v>
      </c>
      <c r="I14" s="13"/>
      <c r="J14" s="14">
        <v>50.677319421012598</v>
      </c>
      <c r="K14" s="14">
        <v>47.641311847464699</v>
      </c>
      <c r="L14" s="20">
        <f t="shared" si="2"/>
        <v>3.0360075735478986</v>
      </c>
    </row>
    <row r="15" spans="1:12">
      <c r="A15" s="16" t="s">
        <v>54</v>
      </c>
      <c r="B15" s="14">
        <v>84.865382138702302</v>
      </c>
      <c r="C15" s="14">
        <v>83.860568116524504</v>
      </c>
      <c r="D15" s="10">
        <f t="shared" si="0"/>
        <v>1.004814022177797</v>
      </c>
      <c r="E15" s="5"/>
      <c r="F15" s="11">
        <v>2.03607198054056</v>
      </c>
      <c r="G15" s="11">
        <v>2.9213499173834498</v>
      </c>
      <c r="H15" s="12">
        <f t="shared" si="1"/>
        <v>-0.8852779368428898</v>
      </c>
      <c r="I15" s="13"/>
      <c r="J15" s="14">
        <v>30.668187001204799</v>
      </c>
      <c r="K15" s="14">
        <v>35.872350915819098</v>
      </c>
      <c r="L15" s="20">
        <f t="shared" si="2"/>
        <v>-5.2041639146142984</v>
      </c>
    </row>
    <row r="16" spans="1:12">
      <c r="A16" s="16" t="s">
        <v>30</v>
      </c>
      <c r="B16" s="14">
        <v>73.057966711166699</v>
      </c>
      <c r="C16" s="14">
        <v>71.444573926402796</v>
      </c>
      <c r="D16" s="10">
        <f t="shared" si="0"/>
        <v>1.6133927847639029</v>
      </c>
      <c r="E16" s="5"/>
      <c r="F16" s="11">
        <v>4.13093772418057</v>
      </c>
      <c r="G16" s="11">
        <v>4.5559696149272702</v>
      </c>
      <c r="H16" s="12">
        <f t="shared" si="1"/>
        <v>-0.42503189074670011</v>
      </c>
      <c r="I16" s="13"/>
      <c r="J16" s="14">
        <v>35.757859763029401</v>
      </c>
      <c r="K16" s="14">
        <v>39.582896593044197</v>
      </c>
      <c r="L16" s="20">
        <f t="shared" si="2"/>
        <v>-3.8250368300147954</v>
      </c>
    </row>
    <row r="17" spans="1:12">
      <c r="A17" s="16" t="s">
        <v>45</v>
      </c>
      <c r="B17" s="14">
        <v>65.0036628625421</v>
      </c>
      <c r="C17" s="14">
        <v>65.411221300938493</v>
      </c>
      <c r="D17" s="10">
        <f t="shared" si="0"/>
        <v>-0.40755843839639283</v>
      </c>
      <c r="E17" s="5"/>
      <c r="F17" s="11">
        <v>4.4531067924084304</v>
      </c>
      <c r="G17" s="11">
        <v>3.4636865031999999</v>
      </c>
      <c r="H17" s="12">
        <f t="shared" si="1"/>
        <v>0.9894202892084305</v>
      </c>
      <c r="I17" s="13"/>
      <c r="J17" s="14">
        <v>33.1903653507716</v>
      </c>
      <c r="K17" s="14">
        <v>25.391036034570899</v>
      </c>
      <c r="L17" s="20">
        <f t="shared" si="2"/>
        <v>7.7993293162007014</v>
      </c>
    </row>
    <row r="18" spans="1:12">
      <c r="A18" s="16" t="s">
        <v>43</v>
      </c>
      <c r="B18" s="14">
        <v>54.946536198982301</v>
      </c>
      <c r="C18" s="14">
        <v>65.853468458562901</v>
      </c>
      <c r="D18" s="10">
        <f t="shared" si="0"/>
        <v>-10.9069322595806</v>
      </c>
      <c r="E18" s="5"/>
      <c r="F18" s="11">
        <v>2.6647360497299299</v>
      </c>
      <c r="G18" s="11">
        <v>3.2243573395782401</v>
      </c>
      <c r="H18" s="12">
        <f t="shared" si="1"/>
        <v>-0.55962128984831017</v>
      </c>
      <c r="I18" s="13"/>
      <c r="J18" s="14">
        <v>23.2293766895814</v>
      </c>
      <c r="K18" s="14">
        <v>30.4145513753407</v>
      </c>
      <c r="L18" s="20">
        <f t="shared" si="2"/>
        <v>-7.1851746857593</v>
      </c>
    </row>
    <row r="19" spans="1:12">
      <c r="A19" s="16" t="s">
        <v>75</v>
      </c>
      <c r="B19" s="14">
        <v>53.434954316310701</v>
      </c>
      <c r="C19" s="14">
        <v>52.7662112925427</v>
      </c>
      <c r="D19" s="10">
        <f t="shared" si="0"/>
        <v>0.66874302376800188</v>
      </c>
      <c r="E19" s="5"/>
      <c r="F19" s="11">
        <v>2.7744878961715602</v>
      </c>
      <c r="G19" s="11">
        <v>2.7371371922668799</v>
      </c>
      <c r="H19" s="12">
        <f t="shared" si="1"/>
        <v>3.7350703904680316E-2</v>
      </c>
      <c r="I19" s="13"/>
      <c r="J19" s="14">
        <v>27.822954866341</v>
      </c>
      <c r="K19" s="14">
        <v>24.6467161365631</v>
      </c>
      <c r="L19" s="20">
        <f t="shared" si="2"/>
        <v>3.1762387297779</v>
      </c>
    </row>
    <row r="20" spans="1:12">
      <c r="A20" s="16" t="s">
        <v>41</v>
      </c>
      <c r="B20" s="14">
        <v>47.758860634955902</v>
      </c>
      <c r="C20" s="14">
        <v>51.450210989504598</v>
      </c>
      <c r="D20" s="10">
        <f t="shared" si="0"/>
        <v>-3.6913503545486961</v>
      </c>
      <c r="E20" s="5"/>
      <c r="F20" s="11">
        <v>2.7610848294694499</v>
      </c>
      <c r="G20" s="11">
        <v>1.99450332331534</v>
      </c>
      <c r="H20" s="12">
        <f t="shared" si="1"/>
        <v>0.76658150615410992</v>
      </c>
      <c r="I20" s="13"/>
      <c r="J20" s="14">
        <v>26.832757716312599</v>
      </c>
      <c r="K20" s="14">
        <v>23.740508815068502</v>
      </c>
      <c r="L20" s="20">
        <f t="shared" si="2"/>
        <v>3.0922489012440977</v>
      </c>
    </row>
    <row r="21" spans="1:12">
      <c r="A21" s="16" t="s">
        <v>36</v>
      </c>
      <c r="B21" s="14">
        <v>43.815946556279997</v>
      </c>
      <c r="C21" s="14">
        <v>31.8568429316439</v>
      </c>
      <c r="D21" s="10">
        <f t="shared" si="0"/>
        <v>11.959103624636096</v>
      </c>
      <c r="E21" s="5"/>
      <c r="F21" s="11">
        <v>1.40932072848084</v>
      </c>
      <c r="G21" s="11">
        <v>0.57411315965758103</v>
      </c>
      <c r="H21" s="12">
        <f t="shared" si="1"/>
        <v>0.83520756882325897</v>
      </c>
      <c r="I21" s="13"/>
      <c r="J21" s="14">
        <v>12.8233129224388</v>
      </c>
      <c r="K21" s="14">
        <v>7.1646286644611799</v>
      </c>
      <c r="L21" s="20">
        <f t="shared" si="2"/>
        <v>5.6586842579776206</v>
      </c>
    </row>
    <row r="22" spans="1:12">
      <c r="A22" s="16" t="s">
        <v>55</v>
      </c>
      <c r="B22" s="14">
        <v>35.440489637788701</v>
      </c>
      <c r="C22" s="14">
        <v>35.4970459231414</v>
      </c>
      <c r="D22" s="10">
        <f t="shared" si="0"/>
        <v>-5.655628535269841E-2</v>
      </c>
      <c r="E22" s="5"/>
      <c r="F22" s="11">
        <v>1.23062287075664</v>
      </c>
      <c r="G22" s="11">
        <v>1.37748884640021</v>
      </c>
      <c r="H22" s="12">
        <f t="shared" si="1"/>
        <v>-0.14686597564356996</v>
      </c>
      <c r="I22" s="13"/>
      <c r="J22" s="14">
        <v>14.6006800748162</v>
      </c>
      <c r="K22" s="14">
        <v>14.255900820432799</v>
      </c>
      <c r="L22" s="20">
        <f t="shared" si="2"/>
        <v>0.34477925438340051</v>
      </c>
    </row>
    <row r="23" spans="1:12">
      <c r="A23" s="16" t="s">
        <v>58</v>
      </c>
      <c r="B23" s="14">
        <v>29.356350288812401</v>
      </c>
      <c r="C23" s="14">
        <v>28.171375878840799</v>
      </c>
      <c r="D23" s="10">
        <f t="shared" si="0"/>
        <v>1.184974409971602</v>
      </c>
      <c r="E23" s="5"/>
      <c r="F23" s="11">
        <v>1.30305052661145</v>
      </c>
      <c r="G23" s="11">
        <v>1.6394647705306999</v>
      </c>
      <c r="H23" s="12">
        <f t="shared" si="1"/>
        <v>-0.3364142439192499</v>
      </c>
      <c r="I23" s="13"/>
      <c r="J23" s="14">
        <v>12.7259165225669</v>
      </c>
      <c r="K23" s="14">
        <v>9.71507694529239</v>
      </c>
      <c r="L23" s="20">
        <f t="shared" si="2"/>
        <v>3.0108395772745098</v>
      </c>
    </row>
    <row r="24" spans="1:12">
      <c r="A24" s="16" t="s">
        <v>71</v>
      </c>
      <c r="B24" s="14">
        <v>29.210058809094999</v>
      </c>
      <c r="C24" s="14">
        <v>35.115516779837201</v>
      </c>
      <c r="D24" s="10">
        <f t="shared" si="0"/>
        <v>-5.9054579707422015</v>
      </c>
      <c r="E24" s="5"/>
      <c r="F24" s="11">
        <v>0.77671202078976898</v>
      </c>
      <c r="G24" s="11">
        <v>1.3692964135903301</v>
      </c>
      <c r="H24" s="12">
        <f t="shared" si="1"/>
        <v>-0.59258439280056108</v>
      </c>
      <c r="I24" s="13"/>
      <c r="J24" s="14">
        <v>11.994005565169999</v>
      </c>
      <c r="K24" s="14">
        <v>15.3653806758855</v>
      </c>
      <c r="L24" s="20">
        <f t="shared" si="2"/>
        <v>-3.3713751107155012</v>
      </c>
    </row>
    <row r="25" spans="1:12">
      <c r="A25" s="16" t="s">
        <v>40</v>
      </c>
      <c r="B25" s="14">
        <v>21.585595350147798</v>
      </c>
      <c r="C25" s="14">
        <v>21.072478859020801</v>
      </c>
      <c r="D25" s="10">
        <f t="shared" si="0"/>
        <v>0.51311649112699698</v>
      </c>
      <c r="E25" s="5"/>
      <c r="F25" s="11">
        <v>0.94444266177379599</v>
      </c>
      <c r="G25" s="11">
        <v>1.29376380828417</v>
      </c>
      <c r="H25" s="12">
        <f t="shared" si="1"/>
        <v>-0.34932114651037405</v>
      </c>
      <c r="I25" s="13"/>
      <c r="J25" s="14">
        <v>11.044182365895701</v>
      </c>
      <c r="K25" s="14">
        <v>8.9670783149906406</v>
      </c>
      <c r="L25" s="20">
        <f t="shared" si="2"/>
        <v>2.07710405090506</v>
      </c>
    </row>
    <row r="26" spans="1:12">
      <c r="A26" s="16" t="s">
        <v>16</v>
      </c>
      <c r="B26" s="14">
        <v>19.6906714660077</v>
      </c>
      <c r="C26" s="14">
        <v>17.181627750862098</v>
      </c>
      <c r="D26" s="10">
        <f t="shared" si="0"/>
        <v>2.5090437151456015</v>
      </c>
      <c r="E26" s="5"/>
      <c r="F26" s="11">
        <v>0.77749536844095601</v>
      </c>
      <c r="G26" s="11">
        <v>0.51674247158851705</v>
      </c>
      <c r="H26" s="12">
        <f t="shared" si="1"/>
        <v>0.26075289685243896</v>
      </c>
      <c r="I26" s="13"/>
      <c r="J26" s="14">
        <v>6.94325407248364</v>
      </c>
      <c r="K26" s="14">
        <v>7.0416744150069297</v>
      </c>
      <c r="L26" s="20">
        <f t="shared" si="2"/>
        <v>-9.8420342523289683E-2</v>
      </c>
    </row>
    <row r="27" spans="1:12">
      <c r="A27" s="16" t="s">
        <v>76</v>
      </c>
      <c r="B27" s="14">
        <v>18.2835667866308</v>
      </c>
      <c r="C27" s="14">
        <v>15.504606173538701</v>
      </c>
      <c r="D27" s="10">
        <f t="shared" si="0"/>
        <v>2.7789606130920994</v>
      </c>
      <c r="E27" s="5"/>
      <c r="F27" s="11">
        <v>1.6379355431421001</v>
      </c>
      <c r="G27" s="11">
        <v>1.2281240224385599</v>
      </c>
      <c r="H27" s="12">
        <f t="shared" si="1"/>
        <v>0.40981152070354021</v>
      </c>
      <c r="I27" s="13"/>
      <c r="J27" s="14">
        <v>10.346075344437599</v>
      </c>
      <c r="K27" s="14">
        <v>8.4692843415493506</v>
      </c>
      <c r="L27" s="20">
        <f t="shared" si="2"/>
        <v>1.8767910028882486</v>
      </c>
    </row>
    <row r="28" spans="1:12">
      <c r="A28" s="16" t="s">
        <v>77</v>
      </c>
      <c r="B28" s="14">
        <v>16.175913183420199</v>
      </c>
      <c r="C28" s="14">
        <v>12.718434603365701</v>
      </c>
      <c r="D28" s="10">
        <f t="shared" si="0"/>
        <v>3.4574785800544987</v>
      </c>
      <c r="E28" s="5"/>
      <c r="F28" s="11">
        <v>0.72037146780887096</v>
      </c>
      <c r="G28" s="11">
        <v>1.18513035369996</v>
      </c>
      <c r="H28" s="12">
        <f t="shared" si="1"/>
        <v>-0.46475888589108905</v>
      </c>
      <c r="I28" s="13"/>
      <c r="J28" s="14">
        <v>7.5545936927449899</v>
      </c>
      <c r="K28" s="14">
        <v>4.3958250135625496</v>
      </c>
      <c r="L28" s="20">
        <f t="shared" si="2"/>
        <v>3.1587686791824403</v>
      </c>
    </row>
    <row r="29" spans="1:12">
      <c r="A29" s="16" t="s">
        <v>74</v>
      </c>
      <c r="B29" s="14">
        <v>13.691081446885301</v>
      </c>
      <c r="C29" s="14">
        <v>12.7773484483813</v>
      </c>
      <c r="D29" s="10">
        <f t="shared" si="0"/>
        <v>0.9137329985040008</v>
      </c>
      <c r="E29" s="5"/>
      <c r="F29" s="11">
        <v>1.01910985383566</v>
      </c>
      <c r="G29" s="11">
        <v>0.84172155899226897</v>
      </c>
      <c r="H29" s="12">
        <f t="shared" si="1"/>
        <v>0.17738829484339103</v>
      </c>
      <c r="I29" s="13"/>
      <c r="J29" s="14">
        <v>6.6907970201358697</v>
      </c>
      <c r="K29" s="14">
        <v>5.3847877094314498</v>
      </c>
      <c r="L29" s="20">
        <f t="shared" si="2"/>
        <v>1.3060093107044199</v>
      </c>
    </row>
    <row r="30" spans="1:12">
      <c r="A30" s="16" t="s">
        <v>73</v>
      </c>
      <c r="B30" s="14">
        <v>12.146437534945299</v>
      </c>
      <c r="C30" s="14">
        <v>9.0424361133014308</v>
      </c>
      <c r="D30" s="10">
        <f t="shared" si="0"/>
        <v>3.1040014216438685</v>
      </c>
      <c r="E30" s="5"/>
      <c r="F30" s="11">
        <v>0.96967630728047705</v>
      </c>
      <c r="G30" s="11">
        <v>0.88546380462887897</v>
      </c>
      <c r="H30" s="12">
        <f t="shared" si="1"/>
        <v>8.4212502651598076E-2</v>
      </c>
      <c r="I30" s="13"/>
      <c r="J30" s="14">
        <v>11.04353054704</v>
      </c>
      <c r="K30" s="14">
        <v>8.0485655826771207</v>
      </c>
      <c r="L30" s="20">
        <f t="shared" si="2"/>
        <v>2.9949649643628788</v>
      </c>
    </row>
    <row r="31" spans="1:12">
      <c r="A31" s="21" t="s">
        <v>32</v>
      </c>
      <c r="B31" s="14">
        <v>12.1126703374218</v>
      </c>
      <c r="C31" s="14">
        <v>9.5075794833840899</v>
      </c>
      <c r="D31" s="10">
        <f t="shared" si="0"/>
        <v>2.6050908540377105</v>
      </c>
      <c r="E31" s="5"/>
      <c r="F31" s="11">
        <v>0.20260045731915699</v>
      </c>
      <c r="G31" s="11">
        <v>0.19598413491274899</v>
      </c>
      <c r="H31" s="12">
        <f t="shared" si="1"/>
        <v>6.6163224064079984E-3</v>
      </c>
      <c r="I31" s="13"/>
      <c r="J31" s="14">
        <v>1.90758555701665</v>
      </c>
      <c r="K31" s="14">
        <v>2.2500246253770499</v>
      </c>
      <c r="L31" s="20">
        <f t="shared" si="2"/>
        <v>-0.34243906836039995</v>
      </c>
    </row>
    <row r="32" spans="1:12">
      <c r="A32" s="21" t="s">
        <v>17</v>
      </c>
      <c r="B32" s="14">
        <v>10.353671139308901</v>
      </c>
      <c r="C32" s="14">
        <v>14.0133963767463</v>
      </c>
      <c r="D32" s="10">
        <f t="shared" si="0"/>
        <v>-3.6597252374373994</v>
      </c>
      <c r="E32" s="5"/>
      <c r="F32" s="11">
        <v>0.69696941304408899</v>
      </c>
      <c r="G32" s="11">
        <v>0.91421679250251797</v>
      </c>
      <c r="H32" s="12">
        <f t="shared" si="1"/>
        <v>-0.21724737945842898</v>
      </c>
      <c r="I32" s="13"/>
      <c r="J32" s="14">
        <v>7.5806214418228501</v>
      </c>
      <c r="K32" s="14">
        <v>10.1253954797762</v>
      </c>
      <c r="L32" s="20">
        <f t="shared" si="2"/>
        <v>-2.5447740379533501</v>
      </c>
    </row>
    <row r="33" spans="1:12">
      <c r="A33" s="21" t="s">
        <v>38</v>
      </c>
      <c r="B33" s="14">
        <v>7.8315309871716403</v>
      </c>
      <c r="C33" s="14">
        <v>13.2720114201285</v>
      </c>
      <c r="D33" s="10">
        <f t="shared" si="0"/>
        <v>-5.4404804329568597</v>
      </c>
      <c r="E33" s="5"/>
      <c r="F33" s="11">
        <v>0.27941108215010702</v>
      </c>
      <c r="G33" s="11">
        <v>0.338976349917401</v>
      </c>
      <c r="H33" s="12">
        <f t="shared" si="1"/>
        <v>-5.9565267767293983E-2</v>
      </c>
      <c r="I33" s="13"/>
      <c r="J33" s="14">
        <v>2.5458214988933001</v>
      </c>
      <c r="K33" s="14">
        <v>6.1064208986127904</v>
      </c>
      <c r="L33" s="20">
        <f t="shared" si="2"/>
        <v>-3.5605993997194902</v>
      </c>
    </row>
    <row r="34" spans="1:12">
      <c r="A34" s="21" t="s">
        <v>34</v>
      </c>
      <c r="B34" s="14">
        <v>7.5501870379736999</v>
      </c>
      <c r="C34" s="14">
        <v>8.3096062041100698</v>
      </c>
      <c r="D34" s="10">
        <f t="shared" si="0"/>
        <v>-0.75941916613636984</v>
      </c>
      <c r="E34" s="5"/>
      <c r="F34" s="11">
        <v>0.61963059935494003</v>
      </c>
      <c r="G34" s="11">
        <v>0.40922218531554799</v>
      </c>
      <c r="H34" s="12">
        <f t="shared" si="1"/>
        <v>0.21040841403939203</v>
      </c>
      <c r="I34" s="13"/>
      <c r="J34" s="14">
        <v>3.4900805841010198</v>
      </c>
      <c r="K34" s="14">
        <v>3.5224309539460301</v>
      </c>
      <c r="L34" s="20">
        <f t="shared" si="2"/>
        <v>-3.2350369845010274E-2</v>
      </c>
    </row>
    <row r="35" spans="1:12">
      <c r="A35" s="16" t="s">
        <v>61</v>
      </c>
      <c r="B35" s="14">
        <v>7.1460074441957904</v>
      </c>
      <c r="C35" s="14">
        <v>8.5713256064390002</v>
      </c>
      <c r="D35" s="10">
        <f t="shared" si="0"/>
        <v>-1.4253181622432098</v>
      </c>
      <c r="E35" s="5"/>
      <c r="F35" s="11">
        <v>0.21093282664041299</v>
      </c>
      <c r="G35" s="11">
        <v>0.28985813330613402</v>
      </c>
      <c r="H35" s="12">
        <f t="shared" si="1"/>
        <v>-7.8925306665721034E-2</v>
      </c>
      <c r="I35" s="13"/>
      <c r="J35" s="14">
        <v>2.9985478596074699</v>
      </c>
      <c r="K35" s="14">
        <v>4.4297481994725203</v>
      </c>
      <c r="L35" s="20">
        <f t="shared" si="2"/>
        <v>-1.4312003398650504</v>
      </c>
    </row>
    <row r="36" spans="1:12">
      <c r="A36" s="16" t="s">
        <v>86</v>
      </c>
      <c r="B36" s="14">
        <v>6.4252425603169199</v>
      </c>
      <c r="C36" s="14">
        <v>5.8063199931781497</v>
      </c>
      <c r="D36" s="10">
        <f t="shared" si="0"/>
        <v>0.61892256713877014</v>
      </c>
      <c r="E36" s="5"/>
      <c r="F36" s="11">
        <v>0.41743563699532299</v>
      </c>
      <c r="G36" s="11">
        <v>0.39691651637390502</v>
      </c>
      <c r="H36" s="12">
        <f t="shared" si="1"/>
        <v>2.0519120621417974E-2</v>
      </c>
      <c r="I36" s="13"/>
      <c r="J36" s="14">
        <v>4.5846223663778698</v>
      </c>
      <c r="K36" s="14">
        <v>3.9607437896226201</v>
      </c>
      <c r="L36" s="20">
        <f t="shared" si="2"/>
        <v>0.62387857675524971</v>
      </c>
    </row>
    <row r="37" spans="1:12">
      <c r="A37" s="22" t="s">
        <v>84</v>
      </c>
      <c r="B37" s="23">
        <v>921.10559980496896</v>
      </c>
      <c r="C37" s="23">
        <v>926.19145362686299</v>
      </c>
      <c r="D37" s="24">
        <f t="shared" si="0"/>
        <v>-5.0858538218940339</v>
      </c>
      <c r="E37" s="25"/>
      <c r="F37" s="26">
        <v>100</v>
      </c>
      <c r="G37" s="26">
        <v>100</v>
      </c>
      <c r="H37" s="24">
        <f t="shared" si="1"/>
        <v>0</v>
      </c>
      <c r="I37" s="27"/>
      <c r="J37" s="23">
        <v>600.87417677066605</v>
      </c>
      <c r="K37" s="23">
        <v>584</v>
      </c>
      <c r="L37" s="28">
        <f t="shared" si="2"/>
        <v>16.874176770666054</v>
      </c>
    </row>
    <row r="38" spans="1:12">
      <c r="A38" s="5"/>
      <c r="B38" s="4"/>
      <c r="C38" s="4"/>
      <c r="D38" s="4"/>
      <c r="E38" s="5"/>
      <c r="F38" s="4"/>
      <c r="G38" s="4"/>
      <c r="H38" s="2"/>
      <c r="I38" s="18"/>
      <c r="J38" s="4"/>
      <c r="K38" s="4"/>
      <c r="L38" s="2"/>
    </row>
    <row r="39" spans="1:12">
      <c r="A39" s="5"/>
      <c r="B39" s="4"/>
      <c r="C39" s="4"/>
      <c r="D39" s="4"/>
      <c r="E39" s="5"/>
      <c r="F39" s="4"/>
      <c r="G39" s="4"/>
      <c r="H39" s="2"/>
      <c r="I39" s="18"/>
      <c r="J39" s="4"/>
      <c r="K39" s="4"/>
      <c r="L39" s="2"/>
    </row>
    <row r="40" spans="1:12">
      <c r="A40" s="145" t="s">
        <v>85</v>
      </c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</row>
    <row r="41" spans="1:12" ht="15.75" thickBot="1">
      <c r="A41" s="5" t="s">
        <v>4</v>
      </c>
      <c r="B41" s="7" t="s">
        <v>5</v>
      </c>
      <c r="C41" s="7" t="s">
        <v>6</v>
      </c>
      <c r="D41" s="8" t="s">
        <v>7</v>
      </c>
      <c r="E41" s="4" t="s">
        <v>8</v>
      </c>
      <c r="F41" s="7" t="s">
        <v>9</v>
      </c>
      <c r="G41" s="7" t="s">
        <v>10</v>
      </c>
      <c r="H41" s="8" t="s">
        <v>11</v>
      </c>
      <c r="I41" s="4" t="s">
        <v>12</v>
      </c>
      <c r="J41" s="7" t="s">
        <v>13</v>
      </c>
      <c r="K41" s="7" t="s">
        <v>14</v>
      </c>
      <c r="L41" s="9" t="s">
        <v>15</v>
      </c>
    </row>
    <row r="42" spans="1:12">
      <c r="A42" s="143" t="s">
        <v>57</v>
      </c>
      <c r="B42" s="14">
        <v>224.47948721907599</v>
      </c>
      <c r="C42" s="14">
        <v>212.85232522259699</v>
      </c>
      <c r="D42" s="29">
        <f t="shared" ref="D42:D72" si="3">B42-C42</f>
        <v>11.627161996479003</v>
      </c>
      <c r="E42" s="5"/>
      <c r="F42" s="11">
        <v>15.116744448138601</v>
      </c>
      <c r="G42" s="11">
        <v>15.583521820139101</v>
      </c>
      <c r="H42" s="12">
        <f t="shared" ref="H42:H72" si="4">F42-G42</f>
        <v>-0.46677737200050018</v>
      </c>
      <c r="I42" s="13"/>
      <c r="J42" s="14">
        <v>118.39548218094799</v>
      </c>
      <c r="K42" s="14">
        <v>107.376160936185</v>
      </c>
      <c r="L42" s="10">
        <f t="shared" ref="L42:L72" si="5">J42-K42</f>
        <v>11.019321244762992</v>
      </c>
    </row>
    <row r="43" spans="1:12">
      <c r="A43" s="16" t="s">
        <v>33</v>
      </c>
      <c r="B43" s="14">
        <v>215.39517965364101</v>
      </c>
      <c r="C43" s="14">
        <v>214.19391236543899</v>
      </c>
      <c r="D43" s="29">
        <f t="shared" si="3"/>
        <v>1.2012672882020183</v>
      </c>
      <c r="E43" s="5"/>
      <c r="F43" s="11">
        <v>10.531740584672599</v>
      </c>
      <c r="G43" s="11">
        <v>10.8167696451849</v>
      </c>
      <c r="H43" s="12">
        <f t="shared" si="4"/>
        <v>-0.2850290605123007</v>
      </c>
      <c r="I43" s="13"/>
      <c r="J43" s="14">
        <v>106.598273403333</v>
      </c>
      <c r="K43" s="14">
        <v>107.35667984143799</v>
      </c>
      <c r="L43" s="10">
        <f t="shared" si="5"/>
        <v>-0.75840643810499841</v>
      </c>
    </row>
    <row r="44" spans="1:12">
      <c r="A44" s="16" t="s">
        <v>39</v>
      </c>
      <c r="B44" s="14">
        <v>208.08341567689499</v>
      </c>
      <c r="C44" s="14">
        <v>211.31382648898901</v>
      </c>
      <c r="D44" s="29">
        <f t="shared" si="3"/>
        <v>-3.2304108120940214</v>
      </c>
      <c r="E44" s="5"/>
      <c r="F44" s="11">
        <v>7.8525334775499802</v>
      </c>
      <c r="G44" s="11">
        <v>6.5734560827936601</v>
      </c>
      <c r="H44" s="12">
        <f t="shared" si="4"/>
        <v>1.2790773947563201</v>
      </c>
      <c r="I44" s="13"/>
      <c r="J44" s="14">
        <v>94.035135704589194</v>
      </c>
      <c r="K44" s="14">
        <v>90.861797619486495</v>
      </c>
      <c r="L44" s="10">
        <f t="shared" si="5"/>
        <v>3.1733380851026993</v>
      </c>
    </row>
    <row r="45" spans="1:12">
      <c r="A45" s="16" t="s">
        <v>63</v>
      </c>
      <c r="B45" s="14">
        <v>181.93259375058099</v>
      </c>
      <c r="C45" s="14">
        <v>177.34370759046001</v>
      </c>
      <c r="D45" s="29">
        <f t="shared" si="3"/>
        <v>4.5888861601209783</v>
      </c>
      <c r="E45" s="5"/>
      <c r="F45" s="11">
        <v>9.8567498275689598</v>
      </c>
      <c r="G45" s="11">
        <v>10.1324510160371</v>
      </c>
      <c r="H45" s="12">
        <f t="shared" si="4"/>
        <v>-0.2757011884681404</v>
      </c>
      <c r="I45" s="13"/>
      <c r="J45" s="14">
        <v>82.874992833489799</v>
      </c>
      <c r="K45" s="14">
        <v>87.446767685734102</v>
      </c>
      <c r="L45" s="10">
        <f t="shared" si="5"/>
        <v>-4.5717748522443031</v>
      </c>
    </row>
    <row r="46" spans="1:12">
      <c r="A46" s="16" t="s">
        <v>66</v>
      </c>
      <c r="B46" s="14">
        <v>166.851925073052</v>
      </c>
      <c r="C46" s="14">
        <v>170.41150548344399</v>
      </c>
      <c r="D46" s="29">
        <f t="shared" si="3"/>
        <v>-3.5595804103919875</v>
      </c>
      <c r="E46" s="5"/>
      <c r="F46" s="11">
        <v>8.9069724154585401</v>
      </c>
      <c r="G46" s="11">
        <v>9.6647115328505002</v>
      </c>
      <c r="H46" s="12">
        <f t="shared" si="4"/>
        <v>-0.75773911739196009</v>
      </c>
      <c r="I46" s="13"/>
      <c r="J46" s="14">
        <v>90.971810447101504</v>
      </c>
      <c r="K46" s="14">
        <v>87.286307363447705</v>
      </c>
      <c r="L46" s="10">
        <f t="shared" si="5"/>
        <v>3.6855030836537992</v>
      </c>
    </row>
    <row r="47" spans="1:12">
      <c r="A47" s="16" t="s">
        <v>83</v>
      </c>
      <c r="B47" s="14">
        <v>109.600773603307</v>
      </c>
      <c r="C47" s="14">
        <v>101.475656561496</v>
      </c>
      <c r="D47" s="29">
        <f t="shared" si="3"/>
        <v>8.1251170418110092</v>
      </c>
      <c r="E47" s="5"/>
      <c r="F47" s="11">
        <v>5.7254196409521496</v>
      </c>
      <c r="G47" s="11">
        <v>5.9236786962834396</v>
      </c>
      <c r="H47" s="12">
        <f t="shared" si="4"/>
        <v>-0.19825905533128996</v>
      </c>
      <c r="I47" s="13"/>
      <c r="J47" s="14">
        <v>52.363350145065098</v>
      </c>
      <c r="K47" s="14">
        <v>55.023403390738203</v>
      </c>
      <c r="L47" s="10">
        <f t="shared" si="5"/>
        <v>-2.6600532456731045</v>
      </c>
    </row>
    <row r="48" spans="1:12">
      <c r="A48" s="16" t="s">
        <v>43</v>
      </c>
      <c r="B48" s="14">
        <v>105.44356728601301</v>
      </c>
      <c r="C48" s="14">
        <v>103.250398946475</v>
      </c>
      <c r="D48" s="29">
        <f t="shared" si="3"/>
        <v>2.1931683395380048</v>
      </c>
      <c r="E48" s="5"/>
      <c r="F48" s="11">
        <v>6.3602656247261002</v>
      </c>
      <c r="G48" s="11">
        <v>6.7483823972656802</v>
      </c>
      <c r="H48" s="12">
        <f t="shared" si="4"/>
        <v>-0.38811677253957999</v>
      </c>
      <c r="I48" s="13"/>
      <c r="J48" s="14">
        <v>55.138437961939502</v>
      </c>
      <c r="K48" s="14">
        <v>56.5990312583831</v>
      </c>
      <c r="L48" s="10">
        <f t="shared" si="5"/>
        <v>-1.4605932964435979</v>
      </c>
    </row>
    <row r="49" spans="1:12">
      <c r="A49" s="16" t="s">
        <v>23</v>
      </c>
      <c r="B49" s="14">
        <v>93.517984784945</v>
      </c>
      <c r="C49" s="14">
        <v>87.341351488243006</v>
      </c>
      <c r="D49" s="29">
        <f t="shared" si="3"/>
        <v>6.1766332967019935</v>
      </c>
      <c r="E49" s="5"/>
      <c r="F49" s="11">
        <v>6.5917024024047803</v>
      </c>
      <c r="G49" s="11">
        <v>6.3670397882597696</v>
      </c>
      <c r="H49" s="12">
        <f t="shared" si="4"/>
        <v>0.22466261414501076</v>
      </c>
      <c r="I49" s="13"/>
      <c r="J49" s="14">
        <v>55.0788724953211</v>
      </c>
      <c r="K49" s="14">
        <v>48.162895225640803</v>
      </c>
      <c r="L49" s="10">
        <f t="shared" si="5"/>
        <v>6.9159772696802975</v>
      </c>
    </row>
    <row r="50" spans="1:12">
      <c r="A50" s="16" t="s">
        <v>56</v>
      </c>
      <c r="B50" s="14">
        <v>90.429078167502993</v>
      </c>
      <c r="C50" s="14">
        <v>86.696656673173095</v>
      </c>
      <c r="D50" s="29">
        <f t="shared" si="3"/>
        <v>3.7324214943298983</v>
      </c>
      <c r="E50" s="5"/>
      <c r="F50" s="11">
        <v>5.3156921011348697</v>
      </c>
      <c r="G50" s="11">
        <v>5.2687884765517596</v>
      </c>
      <c r="H50" s="12">
        <f t="shared" si="4"/>
        <v>4.6903624583110037E-2</v>
      </c>
      <c r="I50" s="13"/>
      <c r="J50" s="14">
        <v>45.905939393948401</v>
      </c>
      <c r="K50" s="14">
        <v>42.745263711708198</v>
      </c>
      <c r="L50" s="10">
        <f t="shared" si="5"/>
        <v>3.1606756822402033</v>
      </c>
    </row>
    <row r="51" spans="1:12">
      <c r="A51" s="16" t="s">
        <v>41</v>
      </c>
      <c r="B51" s="14">
        <v>76.951410731315505</v>
      </c>
      <c r="C51" s="14">
        <v>77.8868782526378</v>
      </c>
      <c r="D51" s="29">
        <f t="shared" si="3"/>
        <v>-0.93546752132229471</v>
      </c>
      <c r="E51" s="5"/>
      <c r="F51" s="11">
        <v>3.1223883586944901</v>
      </c>
      <c r="G51" s="11">
        <v>2.7809727291994499</v>
      </c>
      <c r="H51" s="12">
        <f t="shared" si="4"/>
        <v>0.34141562949504012</v>
      </c>
      <c r="I51" s="13"/>
      <c r="J51" s="14">
        <v>28.663197190511202</v>
      </c>
      <c r="K51" s="14">
        <v>29.0641051243676</v>
      </c>
      <c r="L51" s="10">
        <f t="shared" si="5"/>
        <v>-0.40090793385639856</v>
      </c>
    </row>
    <row r="52" spans="1:12">
      <c r="A52" s="16" t="s">
        <v>54</v>
      </c>
      <c r="B52" s="14">
        <v>73.895139527674004</v>
      </c>
      <c r="C52" s="14">
        <v>87.293926413188501</v>
      </c>
      <c r="D52" s="29">
        <f t="shared" si="3"/>
        <v>-13.398786885514497</v>
      </c>
      <c r="E52" s="5"/>
      <c r="F52" s="11">
        <v>2.68442434599161</v>
      </c>
      <c r="G52" s="11">
        <v>2.6194244559105599</v>
      </c>
      <c r="H52" s="12">
        <f t="shared" si="4"/>
        <v>6.4999890081050005E-2</v>
      </c>
      <c r="I52" s="13"/>
      <c r="J52" s="14">
        <v>32.133507033953997</v>
      </c>
      <c r="K52" s="14">
        <v>37.375943568636302</v>
      </c>
      <c r="L52" s="10">
        <f t="shared" si="5"/>
        <v>-5.2424365346823052</v>
      </c>
    </row>
    <row r="53" spans="1:12">
      <c r="A53" s="16" t="s">
        <v>74</v>
      </c>
      <c r="B53" s="14">
        <v>42.850241283363601</v>
      </c>
      <c r="C53" s="14">
        <v>37.496940235846999</v>
      </c>
      <c r="D53" s="29">
        <f t="shared" si="3"/>
        <v>5.3533010475166023</v>
      </c>
      <c r="E53" s="5"/>
      <c r="F53" s="11">
        <v>2.4243301894969602</v>
      </c>
      <c r="G53" s="11">
        <v>1.9102946127737901</v>
      </c>
      <c r="H53" s="12">
        <f t="shared" si="4"/>
        <v>0.51403557672317013</v>
      </c>
      <c r="I53" s="13"/>
      <c r="J53" s="14">
        <v>18.682140783056699</v>
      </c>
      <c r="K53" s="14">
        <v>15.044284345528499</v>
      </c>
      <c r="L53" s="10">
        <f t="shared" si="5"/>
        <v>3.6378564375281996</v>
      </c>
    </row>
    <row r="54" spans="1:12">
      <c r="A54" s="16" t="s">
        <v>30</v>
      </c>
      <c r="B54" s="14">
        <v>40.285454631389101</v>
      </c>
      <c r="C54" s="14">
        <v>42.2496146734223</v>
      </c>
      <c r="D54" s="29">
        <f t="shared" si="3"/>
        <v>-1.9641600420331997</v>
      </c>
      <c r="E54" s="5"/>
      <c r="F54" s="11">
        <v>2.5305943230738399</v>
      </c>
      <c r="G54" s="11">
        <v>2.0258326110536098</v>
      </c>
      <c r="H54" s="12">
        <f t="shared" si="4"/>
        <v>0.50476171202023012</v>
      </c>
      <c r="I54" s="13"/>
      <c r="J54" s="14">
        <v>22.991002185620701</v>
      </c>
      <c r="K54" s="14">
        <v>25.400262311497801</v>
      </c>
      <c r="L54" s="10">
        <f t="shared" si="5"/>
        <v>-2.4092601258771005</v>
      </c>
    </row>
    <row r="55" spans="1:12">
      <c r="A55" s="16" t="s">
        <v>70</v>
      </c>
      <c r="B55" s="14">
        <v>39.133289854579601</v>
      </c>
      <c r="C55" s="14">
        <v>46.964413423278003</v>
      </c>
      <c r="D55" s="29">
        <f t="shared" si="3"/>
        <v>-7.831123568698402</v>
      </c>
      <c r="E55" s="5"/>
      <c r="F55" s="11">
        <v>1.54366689656163</v>
      </c>
      <c r="G55" s="11">
        <v>1.7028316856646799</v>
      </c>
      <c r="H55" s="12">
        <f t="shared" si="4"/>
        <v>-0.15916478910304988</v>
      </c>
      <c r="I55" s="13"/>
      <c r="J55" s="14">
        <v>14.9640604963448</v>
      </c>
      <c r="K55" s="14">
        <v>17.726672689824198</v>
      </c>
      <c r="L55" s="10">
        <f t="shared" si="5"/>
        <v>-2.7626121934793986</v>
      </c>
    </row>
    <row r="56" spans="1:12">
      <c r="A56" s="16" t="s">
        <v>36</v>
      </c>
      <c r="B56" s="14">
        <v>24.401957380251801</v>
      </c>
      <c r="C56" s="14">
        <v>21.5699836560403</v>
      </c>
      <c r="D56" s="29">
        <f t="shared" si="3"/>
        <v>2.8319737242115011</v>
      </c>
      <c r="E56" s="5"/>
      <c r="F56" s="11">
        <v>0.303864449940417</v>
      </c>
      <c r="G56" s="11">
        <v>0.23862009670916501</v>
      </c>
      <c r="H56" s="12">
        <f t="shared" si="4"/>
        <v>6.5244353231251995E-2</v>
      </c>
      <c r="I56" s="13"/>
      <c r="J56" s="14">
        <v>4.1664485496702399</v>
      </c>
      <c r="K56" s="14">
        <v>4.9459822317045301</v>
      </c>
      <c r="L56" s="10">
        <f t="shared" si="5"/>
        <v>-0.77953368203429019</v>
      </c>
    </row>
    <row r="57" spans="1:12">
      <c r="A57" s="16" t="s">
        <v>45</v>
      </c>
      <c r="B57" s="14">
        <v>20.700173061578798</v>
      </c>
      <c r="C57" s="14">
        <v>16.902952962102098</v>
      </c>
      <c r="D57" s="29">
        <f t="shared" si="3"/>
        <v>3.7972200994767</v>
      </c>
      <c r="E57" s="5"/>
      <c r="F57" s="11">
        <v>1.2525876957283999</v>
      </c>
      <c r="G57" s="11">
        <v>0.96132736020896903</v>
      </c>
      <c r="H57" s="12">
        <f t="shared" si="4"/>
        <v>0.29126033551943087</v>
      </c>
      <c r="I57" s="13"/>
      <c r="J57" s="14">
        <v>10.429858439116501</v>
      </c>
      <c r="K57" s="14">
        <v>6.9239401326369103</v>
      </c>
      <c r="L57" s="10">
        <f t="shared" si="5"/>
        <v>3.5059183064795905</v>
      </c>
    </row>
    <row r="58" spans="1:12">
      <c r="A58" s="16" t="s">
        <v>47</v>
      </c>
      <c r="B58" s="14">
        <v>20.460981789720702</v>
      </c>
      <c r="C58" s="14">
        <v>12.6657409081857</v>
      </c>
      <c r="D58" s="29">
        <f t="shared" si="3"/>
        <v>7.7952408815350012</v>
      </c>
      <c r="E58" s="5"/>
      <c r="F58" s="11">
        <v>0.26345782676291601</v>
      </c>
      <c r="G58" s="11">
        <v>0.20204276387290099</v>
      </c>
      <c r="H58" s="12">
        <f t="shared" si="4"/>
        <v>6.1415062890015026E-2</v>
      </c>
      <c r="I58" s="13"/>
      <c r="J58" s="14">
        <v>8.0106683514454495</v>
      </c>
      <c r="K58" s="14">
        <v>2.8799063754568399</v>
      </c>
      <c r="L58" s="10">
        <f t="shared" si="5"/>
        <v>5.1307619759886096</v>
      </c>
    </row>
    <row r="59" spans="1:12">
      <c r="A59" s="16" t="s">
        <v>55</v>
      </c>
      <c r="B59" s="14">
        <v>19.4987062866713</v>
      </c>
      <c r="C59" s="14">
        <v>20.0776768505329</v>
      </c>
      <c r="D59" s="29">
        <f t="shared" si="3"/>
        <v>-0.57897056386159917</v>
      </c>
      <c r="E59" s="5"/>
      <c r="F59" s="11">
        <v>0.49437246192168</v>
      </c>
      <c r="G59" s="11">
        <v>1.0173297244597901</v>
      </c>
      <c r="H59" s="12">
        <f t="shared" si="4"/>
        <v>-0.52295726253811003</v>
      </c>
      <c r="I59" s="13"/>
      <c r="J59" s="14">
        <v>6.4846517545089304</v>
      </c>
      <c r="K59" s="14">
        <v>8.7423084044237704</v>
      </c>
      <c r="L59" s="10">
        <f t="shared" si="5"/>
        <v>-2.2576566499148401</v>
      </c>
    </row>
    <row r="60" spans="1:12">
      <c r="A60" s="16" t="s">
        <v>75</v>
      </c>
      <c r="B60" s="14">
        <v>18.878158964323902</v>
      </c>
      <c r="C60" s="14">
        <v>16.537046719769201</v>
      </c>
      <c r="D60" s="29">
        <f t="shared" si="3"/>
        <v>2.3411122445547008</v>
      </c>
      <c r="E60" s="5"/>
      <c r="F60" s="11">
        <v>0.62160190347251199</v>
      </c>
      <c r="G60" s="11">
        <v>0.73356628769477705</v>
      </c>
      <c r="H60" s="12">
        <f t="shared" si="4"/>
        <v>-0.11196438422226507</v>
      </c>
      <c r="I60" s="13"/>
      <c r="J60" s="14">
        <v>8.1677664168636106</v>
      </c>
      <c r="K60" s="14">
        <v>7.2271225785442699</v>
      </c>
      <c r="L60" s="10">
        <f t="shared" si="5"/>
        <v>0.94064383831934073</v>
      </c>
    </row>
    <row r="61" spans="1:12">
      <c r="A61" s="16" t="s">
        <v>71</v>
      </c>
      <c r="B61" s="14">
        <v>18.051207361196401</v>
      </c>
      <c r="C61" s="14">
        <v>21.292957200302801</v>
      </c>
      <c r="D61" s="29">
        <f t="shared" si="3"/>
        <v>-3.2417498391064008</v>
      </c>
      <c r="E61" s="5"/>
      <c r="F61" s="11">
        <v>1.12936792460742</v>
      </c>
      <c r="G61" s="11">
        <v>1.18104532836858</v>
      </c>
      <c r="H61" s="12">
        <f t="shared" si="4"/>
        <v>-5.1677403761160035E-2</v>
      </c>
      <c r="I61" s="13"/>
      <c r="J61" s="14">
        <v>8.4324848042993494</v>
      </c>
      <c r="K61" s="14">
        <v>9.7841784304016208</v>
      </c>
      <c r="L61" s="10">
        <f t="shared" si="5"/>
        <v>-1.3516936261022714</v>
      </c>
    </row>
    <row r="62" spans="1:12">
      <c r="A62" s="16" t="s">
        <v>76</v>
      </c>
      <c r="B62" s="14">
        <v>15.880335791929699</v>
      </c>
      <c r="C62" s="14">
        <v>13.944090748334601</v>
      </c>
      <c r="D62" s="29">
        <f t="shared" si="3"/>
        <v>1.9362450435950986</v>
      </c>
      <c r="E62" s="5"/>
      <c r="F62" s="11">
        <v>0.473866938816632</v>
      </c>
      <c r="G62" s="11">
        <v>0.45785038836729902</v>
      </c>
      <c r="H62" s="12">
        <f t="shared" si="4"/>
        <v>1.6016550449332978E-2</v>
      </c>
      <c r="I62" s="13"/>
      <c r="J62" s="14">
        <v>6.8828082726277398</v>
      </c>
      <c r="K62" s="14">
        <v>5.9308016964551502</v>
      </c>
      <c r="L62" s="10">
        <f t="shared" si="5"/>
        <v>0.95200657617258955</v>
      </c>
    </row>
    <row r="63" spans="1:12">
      <c r="A63" s="16" t="s">
        <v>58</v>
      </c>
      <c r="B63" s="14">
        <v>14.917731413551</v>
      </c>
      <c r="C63" s="14">
        <v>18.584234287965501</v>
      </c>
      <c r="D63" s="29">
        <f t="shared" si="3"/>
        <v>-3.6665028744145012</v>
      </c>
      <c r="E63" s="5"/>
      <c r="F63" s="11">
        <v>0.675178969840041</v>
      </c>
      <c r="G63" s="11">
        <v>0.79447172491261697</v>
      </c>
      <c r="H63" s="12">
        <f t="shared" si="4"/>
        <v>-0.11929275507257597</v>
      </c>
      <c r="I63" s="13"/>
      <c r="J63" s="14">
        <v>4.1609573624110503</v>
      </c>
      <c r="K63" s="14">
        <v>5.5599113092049501</v>
      </c>
      <c r="L63" s="10">
        <f t="shared" si="5"/>
        <v>-1.3989539467938998</v>
      </c>
    </row>
    <row r="64" spans="1:12">
      <c r="A64" s="30" t="s">
        <v>16</v>
      </c>
      <c r="B64" s="14">
        <v>11.5333199577858</v>
      </c>
      <c r="C64" s="14">
        <v>8.2058085537145402</v>
      </c>
      <c r="D64" s="29">
        <f t="shared" si="3"/>
        <v>3.3275114040712594</v>
      </c>
      <c r="E64" s="4"/>
      <c r="F64" s="11">
        <v>0.41381852971346</v>
      </c>
      <c r="G64" s="11">
        <v>0.27469784665309799</v>
      </c>
      <c r="H64" s="12">
        <f t="shared" si="4"/>
        <v>0.13912068306036202</v>
      </c>
      <c r="I64" s="4"/>
      <c r="J64" s="14">
        <v>6.0618826613515404</v>
      </c>
      <c r="K64" s="14">
        <v>3.7333207895811702</v>
      </c>
      <c r="L64" s="10">
        <f t="shared" si="5"/>
        <v>2.3285618717703702</v>
      </c>
    </row>
    <row r="65" spans="1:12">
      <c r="A65" s="16" t="s">
        <v>34</v>
      </c>
      <c r="B65" s="14">
        <v>11.2628055703467</v>
      </c>
      <c r="C65" s="14">
        <v>15.7126542186233</v>
      </c>
      <c r="D65" s="29">
        <f t="shared" si="3"/>
        <v>-4.4498486482765998</v>
      </c>
      <c r="E65" s="5"/>
      <c r="F65" s="11">
        <v>0.61747208460036096</v>
      </c>
      <c r="G65" s="11">
        <v>0.83674205700765902</v>
      </c>
      <c r="H65" s="12">
        <f t="shared" si="4"/>
        <v>-0.21926997240729806</v>
      </c>
      <c r="I65" s="13"/>
      <c r="J65" s="14">
        <v>5.8202589570376597</v>
      </c>
      <c r="K65" s="14">
        <v>9.6872078371851504</v>
      </c>
      <c r="L65" s="10">
        <f t="shared" si="5"/>
        <v>-3.8669488801474907</v>
      </c>
    </row>
    <row r="66" spans="1:12">
      <c r="A66" s="16" t="s">
        <v>40</v>
      </c>
      <c r="B66" s="14">
        <v>11.202299564080199</v>
      </c>
      <c r="C66" s="14">
        <v>8.5280786220048501</v>
      </c>
      <c r="D66" s="29">
        <f t="shared" si="3"/>
        <v>2.6742209420753493</v>
      </c>
      <c r="E66" s="5"/>
      <c r="F66" s="11">
        <v>0.40083885497813998</v>
      </c>
      <c r="G66" s="11">
        <v>0.47514443937997403</v>
      </c>
      <c r="H66" s="12">
        <f t="shared" si="4"/>
        <v>-7.4305584401834046E-2</v>
      </c>
      <c r="I66" s="13"/>
      <c r="J66" s="14">
        <v>4.5725525774101197</v>
      </c>
      <c r="K66" s="14">
        <v>4.4334777698873404</v>
      </c>
      <c r="L66" s="10">
        <f t="shared" si="5"/>
        <v>0.13907480752277923</v>
      </c>
    </row>
    <row r="67" spans="1:12">
      <c r="A67" s="16" t="s">
        <v>77</v>
      </c>
      <c r="B67" s="14">
        <v>8.9774560813254993</v>
      </c>
      <c r="C67" s="14">
        <v>9.4745369414073899</v>
      </c>
      <c r="D67" s="29">
        <f t="shared" si="3"/>
        <v>-0.49708086008189056</v>
      </c>
      <c r="E67" s="5"/>
      <c r="F67" s="11">
        <v>0.65235621208954497</v>
      </c>
      <c r="G67" s="11">
        <v>0.74843295121405595</v>
      </c>
      <c r="H67" s="12">
        <f t="shared" si="4"/>
        <v>-9.6076739124510979E-2</v>
      </c>
      <c r="I67" s="13"/>
      <c r="J67" s="14">
        <v>4.7671010964064298</v>
      </c>
      <c r="K67" s="14">
        <v>3.7034894441129098</v>
      </c>
      <c r="L67" s="10">
        <f t="shared" si="5"/>
        <v>1.0636116522935199</v>
      </c>
    </row>
    <row r="68" spans="1:12">
      <c r="A68" s="16" t="s">
        <v>49</v>
      </c>
      <c r="B68" s="14">
        <v>8.9609963741377392</v>
      </c>
      <c r="C68" s="14">
        <v>7.7222892829675196</v>
      </c>
      <c r="D68" s="29">
        <f t="shared" si="3"/>
        <v>1.2387070911702196</v>
      </c>
      <c r="E68" s="5"/>
      <c r="F68" s="11">
        <v>0.68150634616164396</v>
      </c>
      <c r="G68" s="11">
        <v>0.29145829636259801</v>
      </c>
      <c r="H68" s="12">
        <f t="shared" si="4"/>
        <v>0.39004804979904595</v>
      </c>
      <c r="I68" s="13"/>
      <c r="J68" s="14">
        <v>3.4718165685479301</v>
      </c>
      <c r="K68" s="14">
        <v>2.4915699250995398</v>
      </c>
      <c r="L68" s="10">
        <f t="shared" si="5"/>
        <v>0.9802466434483903</v>
      </c>
    </row>
    <row r="69" spans="1:12">
      <c r="A69" s="16" t="s">
        <v>86</v>
      </c>
      <c r="B69" s="14">
        <v>8.6313787420700994</v>
      </c>
      <c r="C69" s="14">
        <v>5.0292427767167602</v>
      </c>
      <c r="D69" s="29">
        <f t="shared" si="3"/>
        <v>3.6021359653533391</v>
      </c>
      <c r="E69" s="5"/>
      <c r="F69" s="11">
        <v>0.39820539057311799</v>
      </c>
      <c r="G69" s="11">
        <v>0.32156689896053903</v>
      </c>
      <c r="H69" s="12">
        <f t="shared" si="4"/>
        <v>7.6638491612578963E-2</v>
      </c>
      <c r="I69" s="13"/>
      <c r="J69" s="14">
        <v>5.6254535487135904</v>
      </c>
      <c r="K69" s="14">
        <v>3.2346921684305898</v>
      </c>
      <c r="L69" s="10">
        <f t="shared" si="5"/>
        <v>2.3907613802830006</v>
      </c>
    </row>
    <row r="70" spans="1:12">
      <c r="A70" s="16" t="s">
        <v>61</v>
      </c>
      <c r="B70" s="14">
        <v>7.8085839001067896</v>
      </c>
      <c r="C70" s="14">
        <v>5.8216679901884199</v>
      </c>
      <c r="D70" s="29">
        <f t="shared" si="3"/>
        <v>1.9869159099183697</v>
      </c>
      <c r="E70" s="5"/>
      <c r="F70" s="11">
        <v>9.3267424398248103E-2</v>
      </c>
      <c r="G70" s="11">
        <v>7.2124318283652594E-2</v>
      </c>
      <c r="H70" s="12">
        <f t="shared" si="4"/>
        <v>2.1143106114595508E-2</v>
      </c>
      <c r="I70" s="13"/>
      <c r="J70" s="14">
        <v>1.6084712927707701</v>
      </c>
      <c r="K70" s="14">
        <v>0.96225851473583501</v>
      </c>
      <c r="L70" s="10">
        <f t="shared" si="5"/>
        <v>0.64621277803493504</v>
      </c>
    </row>
    <row r="71" spans="1:12">
      <c r="A71" s="16" t="s">
        <v>73</v>
      </c>
      <c r="B71" s="14">
        <v>5.7361104867146597</v>
      </c>
      <c r="C71" s="14">
        <v>6.2269013326963796</v>
      </c>
      <c r="D71" s="29">
        <f t="shared" si="3"/>
        <v>-0.49079084598171985</v>
      </c>
      <c r="E71" s="5"/>
      <c r="F71" s="11">
        <v>0.26661515921982798</v>
      </c>
      <c r="G71" s="11">
        <v>0.41258992633910402</v>
      </c>
      <c r="H71" s="12">
        <f t="shared" si="4"/>
        <v>-0.14597476711927604</v>
      </c>
      <c r="I71" s="13"/>
      <c r="J71" s="14">
        <v>3.6294224807911601</v>
      </c>
      <c r="K71" s="14">
        <v>4.72839421847448</v>
      </c>
      <c r="L71" s="10">
        <f t="shared" si="5"/>
        <v>-1.0989717376833199</v>
      </c>
    </row>
    <row r="72" spans="1:12">
      <c r="A72" s="31" t="s">
        <v>84</v>
      </c>
      <c r="B72" s="23">
        <v>965</v>
      </c>
      <c r="C72" s="23">
        <v>988.22088496664401</v>
      </c>
      <c r="D72" s="32">
        <f t="shared" si="3"/>
        <v>-23.220884966644007</v>
      </c>
      <c r="E72" s="25"/>
      <c r="F72" s="26">
        <v>100</v>
      </c>
      <c r="G72" s="26">
        <v>100</v>
      </c>
      <c r="H72" s="24">
        <f t="shared" si="4"/>
        <v>0</v>
      </c>
      <c r="I72" s="27"/>
      <c r="J72" s="23">
        <v>627</v>
      </c>
      <c r="K72" s="23">
        <v>620</v>
      </c>
      <c r="L72" s="24">
        <f t="shared" si="5"/>
        <v>7</v>
      </c>
    </row>
    <row r="73" spans="1:12" ht="15.75" thickBot="1">
      <c r="A73" s="5"/>
      <c r="B73" s="4"/>
      <c r="C73" s="4"/>
      <c r="D73" s="4"/>
      <c r="E73" s="5"/>
      <c r="F73" s="4"/>
      <c r="G73" s="4"/>
      <c r="H73" s="2"/>
      <c r="I73" s="18"/>
      <c r="J73" s="4"/>
      <c r="K73" s="4"/>
      <c r="L73" s="2"/>
    </row>
    <row r="74" spans="1:12" ht="16.5" thickBot="1">
      <c r="A74" s="41" t="s">
        <v>87</v>
      </c>
      <c r="B74" s="42"/>
      <c r="C74" s="42"/>
      <c r="D74" s="43"/>
      <c r="E74" s="44"/>
      <c r="F74" s="45"/>
      <c r="G74" s="45"/>
      <c r="H74" s="43"/>
      <c r="I74" s="43"/>
      <c r="J74" s="42"/>
      <c r="K74" s="42"/>
      <c r="L74" s="46"/>
    </row>
    <row r="75" spans="1:12" ht="15.75" thickBot="1">
      <c r="A75" s="47" t="s">
        <v>4</v>
      </c>
      <c r="B75" s="48" t="s">
        <v>5</v>
      </c>
      <c r="C75" s="48" t="s">
        <v>6</v>
      </c>
      <c r="D75" s="49" t="s">
        <v>7</v>
      </c>
      <c r="E75" s="5" t="s">
        <v>8</v>
      </c>
      <c r="F75" s="50" t="s">
        <v>9</v>
      </c>
      <c r="G75" s="50" t="s">
        <v>10</v>
      </c>
      <c r="H75" s="51" t="s">
        <v>11</v>
      </c>
      <c r="I75" s="52" t="s">
        <v>12</v>
      </c>
      <c r="J75" s="48" t="s">
        <v>13</v>
      </c>
      <c r="K75" s="48" t="s">
        <v>14</v>
      </c>
      <c r="L75" s="53" t="s">
        <v>15</v>
      </c>
    </row>
    <row r="76" spans="1:12">
      <c r="A76" s="47" t="s">
        <v>39</v>
      </c>
      <c r="B76" s="48">
        <v>96.7995220554497</v>
      </c>
      <c r="C76" s="48">
        <v>89.845588905014296</v>
      </c>
      <c r="D76" s="49">
        <f t="shared" ref="D76:D92" si="6">B76-C76</f>
        <v>6.9539331504354038</v>
      </c>
      <c r="E76" s="5"/>
      <c r="F76" s="50">
        <v>8.3738622353790699</v>
      </c>
      <c r="G76" s="50">
        <v>6.4118943821024104</v>
      </c>
      <c r="H76" s="51">
        <f t="shared" ref="H76:H92" si="7">F76-G76</f>
        <v>1.9619678532766596</v>
      </c>
      <c r="I76" s="52"/>
      <c r="J76" s="48">
        <v>44.442583045713697</v>
      </c>
      <c r="K76" s="48">
        <v>34.848976461625803</v>
      </c>
      <c r="L76" s="53">
        <f t="shared" ref="L76:L92" si="8">J76-K76</f>
        <v>9.5936065840878939</v>
      </c>
    </row>
    <row r="77" spans="1:12">
      <c r="A77" s="54" t="s">
        <v>33</v>
      </c>
      <c r="B77" s="14">
        <v>91.565639535915494</v>
      </c>
      <c r="C77" s="14">
        <v>103.658173373075</v>
      </c>
      <c r="D77" s="55">
        <f t="shared" si="6"/>
        <v>-12.092533837159507</v>
      </c>
      <c r="E77" s="5"/>
      <c r="F77" s="11">
        <v>9.3947749887203003</v>
      </c>
      <c r="G77" s="11">
        <v>10.6735194997762</v>
      </c>
      <c r="H77" s="56">
        <f t="shared" si="7"/>
        <v>-1.2787445110558995</v>
      </c>
      <c r="I77" s="52"/>
      <c r="J77" s="14">
        <v>44.129202832508099</v>
      </c>
      <c r="K77" s="14">
        <v>53.501612308819603</v>
      </c>
      <c r="L77" s="57">
        <f t="shared" si="8"/>
        <v>-9.3724094763115033</v>
      </c>
    </row>
    <row r="78" spans="1:12">
      <c r="A78" s="54" t="s">
        <v>63</v>
      </c>
      <c r="B78" s="14">
        <v>86.994091978672998</v>
      </c>
      <c r="C78" s="14">
        <v>98.424392968386201</v>
      </c>
      <c r="D78" s="55">
        <f t="shared" si="6"/>
        <v>-11.430300989713203</v>
      </c>
      <c r="E78" s="5"/>
      <c r="F78" s="11">
        <v>9.6452609844758097</v>
      </c>
      <c r="G78" s="11">
        <v>11.585701811964499</v>
      </c>
      <c r="H78" s="56">
        <f t="shared" si="7"/>
        <v>-1.9404408274886897</v>
      </c>
      <c r="I78" s="52"/>
      <c r="J78" s="14">
        <v>46.6801746229389</v>
      </c>
      <c r="K78" s="14">
        <v>48.851528733330603</v>
      </c>
      <c r="L78" s="57">
        <f t="shared" si="8"/>
        <v>-2.1713541103917038</v>
      </c>
    </row>
    <row r="79" spans="1:12">
      <c r="A79" s="54" t="s">
        <v>48</v>
      </c>
      <c r="B79" s="14">
        <v>78.072919064899096</v>
      </c>
      <c r="C79" s="14">
        <v>90.400005095843397</v>
      </c>
      <c r="D79" s="55">
        <f t="shared" si="6"/>
        <v>-12.327086030944301</v>
      </c>
      <c r="E79" s="5"/>
      <c r="F79" s="11">
        <v>8.2999662049346306</v>
      </c>
      <c r="G79" s="11">
        <v>7.06819337898001</v>
      </c>
      <c r="H79" s="56">
        <f t="shared" si="7"/>
        <v>1.2317728259546206</v>
      </c>
      <c r="I79" s="52"/>
      <c r="J79" s="14">
        <v>29.648713284928601</v>
      </c>
      <c r="K79" s="14">
        <v>36.963208635488797</v>
      </c>
      <c r="L79" s="57">
        <f t="shared" si="8"/>
        <v>-7.3144953505601968</v>
      </c>
    </row>
    <row r="80" spans="1:12">
      <c r="A80" s="54" t="s">
        <v>57</v>
      </c>
      <c r="B80" s="14">
        <v>75.627420744688905</v>
      </c>
      <c r="C80" s="14">
        <v>87.265559568502994</v>
      </c>
      <c r="D80" s="55">
        <f t="shared" si="6"/>
        <v>-11.638138823814089</v>
      </c>
      <c r="E80" s="5"/>
      <c r="F80" s="11">
        <v>8.8812188844015498</v>
      </c>
      <c r="G80" s="11">
        <v>9.7893822463857791</v>
      </c>
      <c r="H80" s="56">
        <f t="shared" si="7"/>
        <v>-0.90816336198422931</v>
      </c>
      <c r="I80" s="52"/>
      <c r="J80" s="14">
        <v>36.168885926444403</v>
      </c>
      <c r="K80" s="14">
        <v>41.406078016796698</v>
      </c>
      <c r="L80" s="57">
        <f t="shared" si="8"/>
        <v>-5.2371920903522948</v>
      </c>
    </row>
    <row r="81" spans="1:12">
      <c r="A81" s="54" t="s">
        <v>74</v>
      </c>
      <c r="B81" s="14">
        <v>75.551107838737806</v>
      </c>
      <c r="C81" s="14">
        <v>78.195585378266003</v>
      </c>
      <c r="D81" s="55">
        <f t="shared" si="6"/>
        <v>-2.6444775395281965</v>
      </c>
      <c r="E81" s="5"/>
      <c r="F81" s="11">
        <v>9.2118134215555401</v>
      </c>
      <c r="G81" s="11">
        <v>8.1289701574064601</v>
      </c>
      <c r="H81" s="56">
        <f t="shared" si="7"/>
        <v>1.0828432641490799</v>
      </c>
      <c r="I81" s="52"/>
      <c r="J81" s="14">
        <v>44.245662352112198</v>
      </c>
      <c r="K81" s="14">
        <v>39.507063024490499</v>
      </c>
      <c r="L81" s="57">
        <f t="shared" si="8"/>
        <v>4.7385993276216993</v>
      </c>
    </row>
    <row r="82" spans="1:12">
      <c r="A82" s="54" t="s">
        <v>66</v>
      </c>
      <c r="B82" s="14">
        <v>52.038089858413301</v>
      </c>
      <c r="C82" s="14">
        <v>55.313520730536801</v>
      </c>
      <c r="D82" s="58">
        <f t="shared" si="6"/>
        <v>-3.2754308721235006</v>
      </c>
      <c r="E82" s="5"/>
      <c r="F82" s="11">
        <v>5.1397794928169098</v>
      </c>
      <c r="G82" s="11">
        <v>5.6272936034168302</v>
      </c>
      <c r="H82" s="59">
        <f t="shared" si="7"/>
        <v>-0.48751411059992034</v>
      </c>
      <c r="I82" s="52"/>
      <c r="J82" s="14">
        <v>21.355478330088498</v>
      </c>
      <c r="K82" s="14">
        <v>25.1192506214589</v>
      </c>
      <c r="L82" s="60">
        <f t="shared" si="8"/>
        <v>-3.763772291370401</v>
      </c>
    </row>
    <row r="83" spans="1:12">
      <c r="A83" s="54" t="s">
        <v>22</v>
      </c>
      <c r="B83" s="14">
        <v>51.780379974438901</v>
      </c>
      <c r="C83" s="14">
        <v>50.924515711257797</v>
      </c>
      <c r="D83" s="55">
        <f t="shared" si="6"/>
        <v>0.85586426318110398</v>
      </c>
      <c r="E83" s="5"/>
      <c r="F83" s="11">
        <v>8.7846693785478003</v>
      </c>
      <c r="G83" s="11">
        <v>6.9808954605274298</v>
      </c>
      <c r="H83" s="56">
        <f t="shared" si="7"/>
        <v>1.8037739180203705</v>
      </c>
      <c r="I83" s="52"/>
      <c r="J83" s="14">
        <v>36.815849785454198</v>
      </c>
      <c r="K83" s="14">
        <v>34.106096091036697</v>
      </c>
      <c r="L83" s="57">
        <f t="shared" si="8"/>
        <v>2.7097536944175005</v>
      </c>
    </row>
    <row r="84" spans="1:12">
      <c r="A84" s="54" t="s">
        <v>43</v>
      </c>
      <c r="B84" s="14">
        <v>50.818003692437898</v>
      </c>
      <c r="C84" s="14">
        <v>54.309842549942999</v>
      </c>
      <c r="D84" s="55">
        <f t="shared" si="6"/>
        <v>-3.4918388575051011</v>
      </c>
      <c r="E84" s="5"/>
      <c r="F84" s="11">
        <v>8.1208407342850304</v>
      </c>
      <c r="G84" s="11">
        <v>6.9649733797987299</v>
      </c>
      <c r="H84" s="56">
        <f t="shared" si="7"/>
        <v>1.1558673544863005</v>
      </c>
      <c r="I84" s="52"/>
      <c r="J84" s="14">
        <v>27.268443268411101</v>
      </c>
      <c r="K84" s="14">
        <v>28.665047151931901</v>
      </c>
      <c r="L84" s="57">
        <f t="shared" si="8"/>
        <v>-1.3966038835208003</v>
      </c>
    </row>
    <row r="85" spans="1:12">
      <c r="A85" s="137" t="s">
        <v>54</v>
      </c>
      <c r="B85" s="138">
        <v>49.400299848857401</v>
      </c>
      <c r="C85" s="138">
        <v>47.706799656384199</v>
      </c>
      <c r="D85" s="144">
        <f t="shared" si="6"/>
        <v>1.693500192473202</v>
      </c>
      <c r="E85" s="5"/>
      <c r="F85" s="11">
        <v>3.4353813328476202</v>
      </c>
      <c r="G85" s="11">
        <v>4.1875542652737296</v>
      </c>
      <c r="H85" s="62">
        <f t="shared" si="7"/>
        <v>-0.7521729324261095</v>
      </c>
      <c r="I85" s="52"/>
      <c r="J85" s="14">
        <v>17.681354646410501</v>
      </c>
      <c r="K85" s="14">
        <v>20.434942749511901</v>
      </c>
      <c r="L85" s="57">
        <f t="shared" si="8"/>
        <v>-2.7535881031014</v>
      </c>
    </row>
    <row r="86" spans="1:12">
      <c r="A86" s="54" t="s">
        <v>88</v>
      </c>
      <c r="B86" s="14">
        <v>38.697299904676598</v>
      </c>
      <c r="C86" s="14">
        <v>36.817727935133398</v>
      </c>
      <c r="D86" s="55">
        <f t="shared" si="6"/>
        <v>1.8795719695431998</v>
      </c>
      <c r="E86" s="5"/>
      <c r="F86" s="11">
        <v>4.4776974713775797</v>
      </c>
      <c r="G86" s="11">
        <v>5.1509466097604397</v>
      </c>
      <c r="H86" s="56">
        <f t="shared" si="7"/>
        <v>-0.67324913838286005</v>
      </c>
      <c r="I86" s="52"/>
      <c r="J86" s="14">
        <v>17.437767343338301</v>
      </c>
      <c r="K86" s="14">
        <v>18.6901630662082</v>
      </c>
      <c r="L86" s="57">
        <f t="shared" si="8"/>
        <v>-1.252395722869899</v>
      </c>
    </row>
    <row r="87" spans="1:12">
      <c r="A87" s="54" t="s">
        <v>56</v>
      </c>
      <c r="B87" s="14">
        <v>35.649633799154302</v>
      </c>
      <c r="C87" s="14">
        <v>25.617064221703899</v>
      </c>
      <c r="D87" s="55">
        <f t="shared" si="6"/>
        <v>10.032569577450403</v>
      </c>
      <c r="E87" s="5"/>
      <c r="F87" s="11">
        <v>2.12864230600997</v>
      </c>
      <c r="G87" s="11">
        <v>3.5871602087349701</v>
      </c>
      <c r="H87" s="56">
        <f t="shared" si="7"/>
        <v>-1.4585179027250001</v>
      </c>
      <c r="I87" s="52"/>
      <c r="J87" s="14">
        <v>15.501427471245099</v>
      </c>
      <c r="K87" s="14">
        <v>14.699194295321</v>
      </c>
      <c r="L87" s="57">
        <f t="shared" si="8"/>
        <v>0.80223317592409948</v>
      </c>
    </row>
    <row r="88" spans="1:12">
      <c r="A88" s="54" t="s">
        <v>23</v>
      </c>
      <c r="B88" s="14">
        <v>28.9418499598256</v>
      </c>
      <c r="C88" s="14">
        <v>33.175554031808304</v>
      </c>
      <c r="D88" s="55">
        <f t="shared" si="6"/>
        <v>-4.2337040719827037</v>
      </c>
      <c r="E88" s="5"/>
      <c r="F88" s="11">
        <v>5.4011867853169004</v>
      </c>
      <c r="G88" s="11">
        <v>5.0430096758335097</v>
      </c>
      <c r="H88" s="56">
        <f t="shared" si="7"/>
        <v>0.35817710948339077</v>
      </c>
      <c r="I88" s="52"/>
      <c r="J88" s="14">
        <v>20.181356770265801</v>
      </c>
      <c r="K88" s="14">
        <v>18.179099194416899</v>
      </c>
      <c r="L88" s="57">
        <f t="shared" si="8"/>
        <v>2.0022575758489012</v>
      </c>
    </row>
    <row r="89" spans="1:12">
      <c r="A89" s="54" t="s">
        <v>41</v>
      </c>
      <c r="B89" s="14">
        <v>13.8935460785356</v>
      </c>
      <c r="C89" s="14">
        <v>13.781954901656301</v>
      </c>
      <c r="D89" s="55">
        <f t="shared" si="6"/>
        <v>0.11159117687929943</v>
      </c>
      <c r="E89" s="5"/>
      <c r="F89" s="11">
        <v>1.40632918347948</v>
      </c>
      <c r="G89" s="11">
        <v>0.93073861979441197</v>
      </c>
      <c r="H89" s="56">
        <f t="shared" si="7"/>
        <v>0.47559056368506802</v>
      </c>
      <c r="I89" s="52"/>
      <c r="J89" s="14">
        <v>8.1756666915568097</v>
      </c>
      <c r="K89" s="14">
        <v>7.8975763721894099</v>
      </c>
      <c r="L89" s="57">
        <f t="shared" si="8"/>
        <v>0.27809031936739981</v>
      </c>
    </row>
    <row r="90" spans="1:12">
      <c r="A90" s="54" t="s">
        <v>77</v>
      </c>
      <c r="B90" s="14">
        <v>11.6732598420702</v>
      </c>
      <c r="C90" s="14">
        <v>8.6130534080255092</v>
      </c>
      <c r="D90" s="55">
        <f t="shared" si="6"/>
        <v>3.0602064340446908</v>
      </c>
      <c r="E90" s="5"/>
      <c r="F90" s="11">
        <v>1.1114168070072601</v>
      </c>
      <c r="G90" s="11">
        <v>0.86611734130755502</v>
      </c>
      <c r="H90" s="56">
        <f t="shared" si="7"/>
        <v>0.24529946569970507</v>
      </c>
      <c r="I90" s="52"/>
      <c r="J90" s="14">
        <v>5.6203111302446196</v>
      </c>
      <c r="K90" s="14">
        <v>4.9990941858335098</v>
      </c>
      <c r="L90" s="57">
        <f t="shared" si="8"/>
        <v>0.62121694441110975</v>
      </c>
    </row>
    <row r="91" spans="1:12">
      <c r="A91" s="54" t="s">
        <v>36</v>
      </c>
      <c r="B91" s="14">
        <v>10.547601520767101</v>
      </c>
      <c r="C91" s="14">
        <v>11.551276904822499</v>
      </c>
      <c r="D91" s="55">
        <f t="shared" si="6"/>
        <v>-1.0036753840553985</v>
      </c>
      <c r="E91" s="5"/>
      <c r="F91" s="11">
        <v>1.0337849878602099</v>
      </c>
      <c r="G91" s="11">
        <v>0.974474653582725</v>
      </c>
      <c r="H91" s="56">
        <f t="shared" si="7"/>
        <v>5.9310334277484889E-2</v>
      </c>
      <c r="I91" s="52"/>
      <c r="J91" s="14">
        <v>3.0360837765795199</v>
      </c>
      <c r="K91" s="14">
        <v>3.85014097953843</v>
      </c>
      <c r="L91" s="57">
        <f t="shared" si="8"/>
        <v>-0.81405720295891015</v>
      </c>
    </row>
    <row r="92" spans="1:12" ht="15.75" thickBot="1">
      <c r="A92" s="54" t="s">
        <v>30</v>
      </c>
      <c r="B92" s="14">
        <v>7.2840596699289204</v>
      </c>
      <c r="C92" s="14">
        <v>9.0657939324966001</v>
      </c>
      <c r="D92" s="55">
        <f t="shared" si="6"/>
        <v>-1.7817342625676797</v>
      </c>
      <c r="E92" s="5"/>
      <c r="F92" s="11">
        <v>1.2070885228116801</v>
      </c>
      <c r="G92" s="11">
        <v>1.25212907789845</v>
      </c>
      <c r="H92" s="56">
        <f t="shared" si="7"/>
        <v>-4.5040555086769851E-2</v>
      </c>
      <c r="I92" s="52"/>
      <c r="J92" s="14">
        <v>4.1526547249968502</v>
      </c>
      <c r="K92" s="14">
        <v>6.0334962193142401</v>
      </c>
      <c r="L92" s="57">
        <f t="shared" si="8"/>
        <v>-1.8808414943173899</v>
      </c>
    </row>
    <row r="93" spans="1:12" ht="15.75" thickBot="1">
      <c r="A93" s="63" t="s">
        <v>89</v>
      </c>
      <c r="B93" s="64">
        <v>459</v>
      </c>
      <c r="C93" s="64">
        <v>481</v>
      </c>
      <c r="D93" s="65">
        <f t="shared" ref="D93" si="9">B93-C93</f>
        <v>-22</v>
      </c>
      <c r="E93" s="1"/>
      <c r="F93" s="66">
        <v>100</v>
      </c>
      <c r="G93" s="67">
        <v>100</v>
      </c>
      <c r="H93" s="65">
        <f t="shared" ref="H93" si="10">F93-G93</f>
        <v>0</v>
      </c>
      <c r="I93" s="68"/>
      <c r="J93" s="64">
        <v>307</v>
      </c>
      <c r="K93" s="64">
        <v>306</v>
      </c>
      <c r="L93" s="69">
        <f t="shared" ref="L93" si="11">J93-K93</f>
        <v>1</v>
      </c>
    </row>
    <row r="94" spans="1:12" ht="15.75" thickBo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</row>
    <row r="95" spans="1:12" ht="16.5" thickBot="1">
      <c r="A95" s="70" t="s">
        <v>90</v>
      </c>
      <c r="B95" s="42"/>
      <c r="C95" s="42"/>
      <c r="D95" s="71"/>
      <c r="E95" s="44"/>
      <c r="F95" s="72"/>
      <c r="G95" s="72"/>
      <c r="H95" s="73"/>
      <c r="I95" s="73"/>
      <c r="J95" s="42"/>
      <c r="K95" s="42"/>
      <c r="L95" s="74"/>
    </row>
    <row r="96" spans="1:12" ht="15.75" thickBot="1">
      <c r="A96" s="54" t="s">
        <v>4</v>
      </c>
      <c r="B96" s="14" t="s">
        <v>5</v>
      </c>
      <c r="C96" s="14" t="s">
        <v>6</v>
      </c>
      <c r="D96" s="55" t="s">
        <v>7</v>
      </c>
      <c r="E96" s="5" t="s">
        <v>8</v>
      </c>
      <c r="F96" s="11" t="s">
        <v>9</v>
      </c>
      <c r="G96" s="11" t="s">
        <v>10</v>
      </c>
      <c r="H96" s="56" t="s">
        <v>11</v>
      </c>
      <c r="I96" s="52" t="s">
        <v>12</v>
      </c>
      <c r="J96" s="14" t="s">
        <v>13</v>
      </c>
      <c r="K96" s="14" t="s">
        <v>14</v>
      </c>
      <c r="L96" s="57" t="s">
        <v>15</v>
      </c>
    </row>
    <row r="97" spans="1:12">
      <c r="A97" s="47" t="s">
        <v>57</v>
      </c>
      <c r="B97" s="48">
        <v>98.406387806264405</v>
      </c>
      <c r="C97" s="48">
        <v>91.716431787523703</v>
      </c>
      <c r="D97" s="49">
        <f t="shared" ref="D97:D111" si="12">B97-C97</f>
        <v>6.6899560187407019</v>
      </c>
      <c r="E97" s="75"/>
      <c r="F97" s="50">
        <v>13.370654932880401</v>
      </c>
      <c r="G97" s="50">
        <v>12.6132782886428</v>
      </c>
      <c r="H97" s="51">
        <f t="shared" ref="H97:H111" si="13">F97-G97</f>
        <v>0.75737664423760087</v>
      </c>
      <c r="I97" s="76"/>
      <c r="J97" s="48">
        <v>47.696865242188203</v>
      </c>
      <c r="K97" s="48">
        <v>48.019665236849399</v>
      </c>
      <c r="L97" s="53">
        <f t="shared" ref="L97:L111" si="14">J97-K97</f>
        <v>-0.32279999466119591</v>
      </c>
    </row>
    <row r="98" spans="1:12">
      <c r="A98" s="54" t="s">
        <v>74</v>
      </c>
      <c r="B98" s="14">
        <v>77.682488899898402</v>
      </c>
      <c r="C98" s="14">
        <v>77.068662899560294</v>
      </c>
      <c r="D98" s="55">
        <f t="shared" si="12"/>
        <v>0.61382600033810775</v>
      </c>
      <c r="E98" s="5"/>
      <c r="F98" s="11">
        <v>12.2094338093674</v>
      </c>
      <c r="G98" s="11">
        <v>12.584791039835601</v>
      </c>
      <c r="H98" s="56">
        <f t="shared" si="13"/>
        <v>-0.37535723046820024</v>
      </c>
      <c r="I98" s="52"/>
      <c r="J98" s="14">
        <v>46.201037957428802</v>
      </c>
      <c r="K98" s="14">
        <v>40.459140252027098</v>
      </c>
      <c r="L98" s="57">
        <f t="shared" si="14"/>
        <v>5.7418977054017049</v>
      </c>
    </row>
    <row r="99" spans="1:12">
      <c r="A99" s="54" t="s">
        <v>33</v>
      </c>
      <c r="B99" s="14">
        <v>74.8017711582077</v>
      </c>
      <c r="C99" s="14">
        <v>68.133821667907995</v>
      </c>
      <c r="D99" s="55">
        <f t="shared" si="12"/>
        <v>6.667949490299705</v>
      </c>
      <c r="E99" s="5"/>
      <c r="F99" s="11">
        <v>10.897218678965199</v>
      </c>
      <c r="G99" s="11">
        <v>9.8831444672919098</v>
      </c>
      <c r="H99" s="56">
        <f t="shared" si="13"/>
        <v>1.0140742116732895</v>
      </c>
      <c r="I99" s="52"/>
      <c r="J99" s="14">
        <v>41.047606308148403</v>
      </c>
      <c r="K99" s="14">
        <v>36.322799343918</v>
      </c>
      <c r="L99" s="57">
        <f t="shared" si="14"/>
        <v>4.7248069642304031</v>
      </c>
    </row>
    <row r="100" spans="1:12">
      <c r="A100" s="54" t="s">
        <v>39</v>
      </c>
      <c r="B100" s="14">
        <v>71.108385375902003</v>
      </c>
      <c r="C100" s="14">
        <v>69.8781959902186</v>
      </c>
      <c r="D100" s="55">
        <f t="shared" si="12"/>
        <v>1.2301893856834027</v>
      </c>
      <c r="E100" s="5"/>
      <c r="F100" s="11">
        <v>5.3972863350142601</v>
      </c>
      <c r="G100" s="11">
        <v>4.3031743420298296</v>
      </c>
      <c r="H100" s="56">
        <f t="shared" si="13"/>
        <v>1.0941119929844305</v>
      </c>
      <c r="I100" s="52"/>
      <c r="J100" s="14">
        <v>28.537264738812301</v>
      </c>
      <c r="K100" s="14">
        <v>29.403520700167199</v>
      </c>
      <c r="L100" s="57">
        <f t="shared" si="14"/>
        <v>-0.86625596135489857</v>
      </c>
    </row>
    <row r="101" spans="1:12">
      <c r="A101" s="54" t="s">
        <v>49</v>
      </c>
      <c r="B101" s="14">
        <v>69.784235079127498</v>
      </c>
      <c r="C101" s="14">
        <v>68.217584760864199</v>
      </c>
      <c r="D101" s="55">
        <f t="shared" si="12"/>
        <v>1.5666503182632994</v>
      </c>
      <c r="E101" s="5"/>
      <c r="F101" s="11">
        <v>5.9643858538585803</v>
      </c>
      <c r="G101" s="11">
        <v>6.3185573032745097</v>
      </c>
      <c r="H101" s="56">
        <f t="shared" si="13"/>
        <v>-0.35417144941592937</v>
      </c>
      <c r="I101" s="52"/>
      <c r="J101" s="14">
        <v>30.703634956705599</v>
      </c>
      <c r="K101" s="14">
        <v>22.0282269441838</v>
      </c>
      <c r="L101" s="57">
        <f t="shared" si="14"/>
        <v>8.6754080125217996</v>
      </c>
    </row>
    <row r="102" spans="1:12">
      <c r="A102" s="54" t="s">
        <v>63</v>
      </c>
      <c r="B102" s="14">
        <v>69.356011953830603</v>
      </c>
      <c r="C102" s="14">
        <v>68.550555669005902</v>
      </c>
      <c r="D102" s="55">
        <f t="shared" si="12"/>
        <v>0.80545628482470022</v>
      </c>
      <c r="E102" s="5"/>
      <c r="F102" s="11">
        <v>7.0238817093979202</v>
      </c>
      <c r="G102" s="11">
        <v>8.4509153909423809</v>
      </c>
      <c r="H102" s="56">
        <f t="shared" si="13"/>
        <v>-1.4270336815444606</v>
      </c>
      <c r="I102" s="52"/>
      <c r="J102" s="14">
        <v>29.471744151730601</v>
      </c>
      <c r="K102" s="14">
        <v>32.700384446928503</v>
      </c>
      <c r="L102" s="57">
        <f t="shared" si="14"/>
        <v>-3.2286402951979021</v>
      </c>
    </row>
    <row r="103" spans="1:12">
      <c r="A103" s="54" t="s">
        <v>31</v>
      </c>
      <c r="B103" s="14">
        <v>58.210419328767003</v>
      </c>
      <c r="C103" s="14">
        <v>53.645790604178998</v>
      </c>
      <c r="D103" s="77">
        <f t="shared" si="12"/>
        <v>4.5646287245880046</v>
      </c>
      <c r="E103" s="5"/>
      <c r="F103" s="11">
        <v>9.7143168106115603</v>
      </c>
      <c r="G103" s="11">
        <v>9.5211349272525894</v>
      </c>
      <c r="H103" s="78">
        <f t="shared" si="13"/>
        <v>0.19318188335897091</v>
      </c>
      <c r="I103" s="52"/>
      <c r="J103" s="14">
        <v>37.214709217797697</v>
      </c>
      <c r="K103" s="14">
        <v>34.0671426119278</v>
      </c>
      <c r="L103" s="60">
        <f t="shared" si="14"/>
        <v>3.1475666058698977</v>
      </c>
    </row>
    <row r="104" spans="1:12">
      <c r="A104" s="54" t="s">
        <v>43</v>
      </c>
      <c r="B104" s="14">
        <v>53.646430314555303</v>
      </c>
      <c r="C104" s="14">
        <v>63.3007998112354</v>
      </c>
      <c r="D104" s="55">
        <f t="shared" si="12"/>
        <v>-9.654369496680097</v>
      </c>
      <c r="E104" s="5"/>
      <c r="F104" s="11">
        <v>7.9514192875927003</v>
      </c>
      <c r="G104" s="11">
        <v>8.9206877556434705</v>
      </c>
      <c r="H104" s="56">
        <f t="shared" si="13"/>
        <v>-0.96926846805077016</v>
      </c>
      <c r="I104" s="52"/>
      <c r="J104" s="14">
        <v>29.098693324233398</v>
      </c>
      <c r="K104" s="14">
        <v>34.148500157385101</v>
      </c>
      <c r="L104" s="57">
        <f t="shared" si="14"/>
        <v>-5.0498068331517025</v>
      </c>
    </row>
    <row r="105" spans="1:12">
      <c r="A105" s="54" t="s">
        <v>66</v>
      </c>
      <c r="B105" s="14">
        <v>51.4126187595838</v>
      </c>
      <c r="C105" s="14">
        <v>60.410797100281798</v>
      </c>
      <c r="D105" s="55">
        <f t="shared" si="12"/>
        <v>-8.9981783406979972</v>
      </c>
      <c r="E105" s="5"/>
      <c r="F105" s="11">
        <v>6.0302324703185697</v>
      </c>
      <c r="G105" s="11">
        <v>6.6263131076413897</v>
      </c>
      <c r="H105" s="56">
        <f t="shared" si="13"/>
        <v>-0.59608063732282002</v>
      </c>
      <c r="I105" s="52"/>
      <c r="J105" s="14">
        <v>25.901564478640601</v>
      </c>
      <c r="K105" s="14">
        <v>25.534870859968699</v>
      </c>
      <c r="L105" s="57">
        <f t="shared" si="14"/>
        <v>0.36669361867190275</v>
      </c>
    </row>
    <row r="106" spans="1:12">
      <c r="A106" s="54" t="s">
        <v>54</v>
      </c>
      <c r="B106" s="14">
        <v>41.9921029512074</v>
      </c>
      <c r="C106" s="14">
        <v>38.984378948706201</v>
      </c>
      <c r="D106" s="55">
        <f t="shared" si="12"/>
        <v>3.0077240025011989</v>
      </c>
      <c r="E106" s="5"/>
      <c r="F106" s="11">
        <v>2.5495686035294001</v>
      </c>
      <c r="G106" s="11">
        <v>4.4778752466886402</v>
      </c>
      <c r="H106" s="56">
        <f t="shared" si="13"/>
        <v>-1.9283066431592402</v>
      </c>
      <c r="I106" s="52"/>
      <c r="J106" s="14">
        <v>13.951043034107499</v>
      </c>
      <c r="K106" s="14">
        <v>18.5668576074202</v>
      </c>
      <c r="L106" s="57">
        <f t="shared" si="14"/>
        <v>-4.6158145733127007</v>
      </c>
    </row>
    <row r="107" spans="1:12">
      <c r="A107" s="54" t="s">
        <v>56</v>
      </c>
      <c r="B107" s="14">
        <v>25.0541696375637</v>
      </c>
      <c r="C107" s="14">
        <v>23.317679698577901</v>
      </c>
      <c r="D107" s="55">
        <f t="shared" si="12"/>
        <v>1.7364899389857982</v>
      </c>
      <c r="E107" s="5"/>
      <c r="F107" s="11">
        <v>2.2848301751559599</v>
      </c>
      <c r="G107" s="11">
        <v>3.08959674790515</v>
      </c>
      <c r="H107" s="56">
        <f t="shared" si="13"/>
        <v>-0.80476657274919017</v>
      </c>
      <c r="I107" s="52"/>
      <c r="J107" s="14">
        <v>10.0284172105045</v>
      </c>
      <c r="K107" s="14">
        <v>9.5870108440957598</v>
      </c>
      <c r="L107" s="57">
        <f t="shared" si="14"/>
        <v>0.44140636640874042</v>
      </c>
    </row>
    <row r="108" spans="1:12">
      <c r="A108" s="54" t="s">
        <v>18</v>
      </c>
      <c r="B108" s="14">
        <v>24.985569289673101</v>
      </c>
      <c r="C108" s="14">
        <v>27.6007711034677</v>
      </c>
      <c r="D108" s="55">
        <f t="shared" si="12"/>
        <v>-2.6152018137945987</v>
      </c>
      <c r="E108" s="5"/>
      <c r="F108" s="11">
        <v>4.3511372223586502</v>
      </c>
      <c r="G108" s="11">
        <v>2.3275692699835799</v>
      </c>
      <c r="H108" s="56">
        <f t="shared" si="13"/>
        <v>2.0235679523750703</v>
      </c>
      <c r="I108" s="52"/>
      <c r="J108" s="14">
        <v>11.353202426147099</v>
      </c>
      <c r="K108" s="14">
        <v>7.3914125460931999</v>
      </c>
      <c r="L108" s="57">
        <f t="shared" si="14"/>
        <v>3.9617898800538995</v>
      </c>
    </row>
    <row r="109" spans="1:12">
      <c r="A109" s="54" t="s">
        <v>23</v>
      </c>
      <c r="B109" s="14">
        <v>22.280795337772101</v>
      </c>
      <c r="C109" s="14">
        <v>29.923634327383098</v>
      </c>
      <c r="D109" s="55">
        <f t="shared" si="12"/>
        <v>-7.6428389896109969</v>
      </c>
      <c r="E109" s="5"/>
      <c r="F109" s="11">
        <v>3.4569430438470201</v>
      </c>
      <c r="G109" s="11">
        <v>4.4959865679926496</v>
      </c>
      <c r="H109" s="56">
        <f t="shared" si="13"/>
        <v>-1.0390435241456295</v>
      </c>
      <c r="I109" s="52"/>
      <c r="J109" s="14">
        <v>12.4592555630402</v>
      </c>
      <c r="K109" s="14">
        <v>14.7739944427707</v>
      </c>
      <c r="L109" s="57">
        <f t="shared" si="14"/>
        <v>-2.3147388797305002</v>
      </c>
    </row>
    <row r="110" spans="1:12">
      <c r="A110" s="54" t="s">
        <v>36</v>
      </c>
      <c r="B110" s="14">
        <v>15.229368832539899</v>
      </c>
      <c r="C110" s="14">
        <v>10.571485753528799</v>
      </c>
      <c r="D110" s="55">
        <f t="shared" si="12"/>
        <v>4.6578830790110999</v>
      </c>
      <c r="E110" s="5"/>
      <c r="F110" s="11">
        <v>1.14785263741329</v>
      </c>
      <c r="G110" s="11">
        <v>0.57101900248904902</v>
      </c>
      <c r="H110" s="56">
        <f t="shared" si="13"/>
        <v>0.576833634924241</v>
      </c>
      <c r="I110" s="52"/>
      <c r="J110" s="14">
        <v>5.94339219063251</v>
      </c>
      <c r="K110" s="14">
        <v>3.90202244412946</v>
      </c>
      <c r="L110" s="57">
        <f t="shared" si="14"/>
        <v>2.04136974650305</v>
      </c>
    </row>
    <row r="111" spans="1:12">
      <c r="A111" s="143" t="s">
        <v>30</v>
      </c>
      <c r="B111" s="14">
        <v>13.955080492838601</v>
      </c>
      <c r="C111" s="14">
        <v>11.0370913254083</v>
      </c>
      <c r="D111" s="55">
        <f t="shared" si="12"/>
        <v>2.9179891674303011</v>
      </c>
      <c r="E111" s="5"/>
      <c r="F111" s="11">
        <v>2.03685584885016</v>
      </c>
      <c r="G111" s="11">
        <v>1.6229951702076899</v>
      </c>
      <c r="H111" s="56">
        <f t="shared" si="13"/>
        <v>0.41386067864247011</v>
      </c>
      <c r="I111" s="52"/>
      <c r="J111" s="14">
        <v>6.6314039024942399</v>
      </c>
      <c r="K111" s="14">
        <v>5.41387516342217</v>
      </c>
      <c r="L111" s="57">
        <f t="shared" si="14"/>
        <v>1.2175287390720699</v>
      </c>
    </row>
    <row r="112" spans="1:12" ht="15.75" thickBot="1">
      <c r="A112" s="79" t="s">
        <v>89</v>
      </c>
      <c r="B112" s="33">
        <v>418</v>
      </c>
      <c r="C112" s="33">
        <v>422</v>
      </c>
      <c r="D112" s="80">
        <f t="shared" ref="D112" si="15">B112-C112</f>
        <v>-4</v>
      </c>
      <c r="E112" s="34"/>
      <c r="F112" s="35">
        <v>100</v>
      </c>
      <c r="G112" s="35">
        <v>100</v>
      </c>
      <c r="H112" s="80">
        <f t="shared" ref="H112" si="16">F112-G112</f>
        <v>0</v>
      </c>
      <c r="I112" s="81"/>
      <c r="J112" s="33">
        <v>260</v>
      </c>
      <c r="K112" s="33">
        <v>266</v>
      </c>
      <c r="L112" s="82">
        <f t="shared" ref="L112" si="17">J112-K112</f>
        <v>-6</v>
      </c>
    </row>
    <row r="113" spans="1:12">
      <c r="A113" s="5" t="s">
        <v>79</v>
      </c>
      <c r="B113" s="5"/>
      <c r="C113" s="5"/>
      <c r="D113" s="5"/>
      <c r="E113" s="91"/>
      <c r="F113" s="93"/>
      <c r="G113" s="94"/>
      <c r="H113" s="95"/>
      <c r="I113" s="95"/>
      <c r="J113" s="96"/>
      <c r="K113" s="96"/>
      <c r="L113" s="85"/>
    </row>
    <row r="114" spans="1:12" ht="15.75" thickBot="1">
      <c r="A114" s="18"/>
      <c r="B114" s="83"/>
      <c r="C114" s="83"/>
      <c r="D114" s="84"/>
      <c r="E114" s="5"/>
      <c r="F114" s="4"/>
      <c r="G114" s="4"/>
      <c r="H114" s="85"/>
      <c r="I114" s="52"/>
      <c r="J114" s="83"/>
      <c r="K114" s="83"/>
      <c r="L114" s="84"/>
    </row>
    <row r="115" spans="1:12" ht="16.5" thickBot="1">
      <c r="A115" s="70" t="s">
        <v>91</v>
      </c>
      <c r="B115" s="42"/>
      <c r="C115" s="42"/>
      <c r="D115" s="71"/>
      <c r="E115" s="44"/>
      <c r="F115" s="72"/>
      <c r="G115" s="72"/>
      <c r="H115" s="73"/>
      <c r="I115" s="73"/>
      <c r="J115" s="42"/>
      <c r="K115" s="42"/>
      <c r="L115" s="74"/>
    </row>
    <row r="116" spans="1:12" ht="15.75" thickBot="1">
      <c r="A116" s="47" t="s">
        <v>4</v>
      </c>
      <c r="B116" s="48" t="s">
        <v>5</v>
      </c>
      <c r="C116" s="86" t="s">
        <v>6</v>
      </c>
      <c r="D116" s="49" t="s">
        <v>7</v>
      </c>
      <c r="E116" s="5" t="s">
        <v>8</v>
      </c>
      <c r="F116" s="11" t="s">
        <v>9</v>
      </c>
      <c r="G116" s="78" t="s">
        <v>10</v>
      </c>
      <c r="H116" s="62" t="s">
        <v>11</v>
      </c>
      <c r="I116" s="52" t="s">
        <v>12</v>
      </c>
      <c r="J116" s="14" t="s">
        <v>13</v>
      </c>
      <c r="K116" s="77" t="s">
        <v>14</v>
      </c>
      <c r="L116" s="57" t="s">
        <v>15</v>
      </c>
    </row>
    <row r="117" spans="1:12">
      <c r="A117" s="47" t="s">
        <v>57</v>
      </c>
      <c r="B117" s="48">
        <v>61.251070094996599</v>
      </c>
      <c r="C117" s="48">
        <v>55.526208751950399</v>
      </c>
      <c r="D117" s="49">
        <f t="shared" ref="D117:D130" si="18">B117-C117</f>
        <v>5.7248613430462001</v>
      </c>
      <c r="E117" s="5"/>
      <c r="F117" s="11">
        <v>15.718324537634</v>
      </c>
      <c r="G117" s="11">
        <v>15.299753985082001</v>
      </c>
      <c r="H117" s="62">
        <f t="shared" ref="H117:H130" si="19">F117-G117</f>
        <v>0.4185705525519996</v>
      </c>
      <c r="I117" s="52"/>
      <c r="J117" s="14">
        <v>34.333464276466302</v>
      </c>
      <c r="K117" s="14">
        <v>27.836250849229899</v>
      </c>
      <c r="L117" s="57">
        <f t="shared" ref="L117:L130" si="20">J117-K117</f>
        <v>6.497213427236403</v>
      </c>
    </row>
    <row r="118" spans="1:12">
      <c r="A118" s="54" t="s">
        <v>39</v>
      </c>
      <c r="B118" s="14">
        <v>52.567682613728401</v>
      </c>
      <c r="C118" s="14">
        <v>48.092393303886801</v>
      </c>
      <c r="D118" s="55">
        <f t="shared" si="18"/>
        <v>4.4752893098415996</v>
      </c>
      <c r="E118" s="5"/>
      <c r="F118" s="11">
        <v>14.547643406255901</v>
      </c>
      <c r="G118" s="11">
        <v>11.0765395472856</v>
      </c>
      <c r="H118" s="62">
        <f t="shared" si="19"/>
        <v>3.4711038589703005</v>
      </c>
      <c r="I118" s="52"/>
      <c r="J118" s="14">
        <v>29.6977864311581</v>
      </c>
      <c r="K118" s="14">
        <v>26.992005049279602</v>
      </c>
      <c r="L118" s="57">
        <f t="shared" si="20"/>
        <v>2.7057813818784986</v>
      </c>
    </row>
    <row r="119" spans="1:12">
      <c r="A119" s="54" t="s">
        <v>63</v>
      </c>
      <c r="B119" s="14">
        <v>33.676275019809303</v>
      </c>
      <c r="C119" s="14">
        <v>33.257898581293297</v>
      </c>
      <c r="D119" s="55">
        <f t="shared" si="18"/>
        <v>0.41837643851600603</v>
      </c>
      <c r="E119" s="5"/>
      <c r="F119" s="11">
        <v>5.2978489907194</v>
      </c>
      <c r="G119" s="11">
        <v>7.44982646592665</v>
      </c>
      <c r="H119" s="62">
        <f t="shared" si="19"/>
        <v>-2.15197747520725</v>
      </c>
      <c r="I119" s="52"/>
      <c r="J119" s="14">
        <v>18.232243741351699</v>
      </c>
      <c r="K119" s="14">
        <v>17.610879145428299</v>
      </c>
      <c r="L119" s="57">
        <f t="shared" si="20"/>
        <v>0.62136459592339932</v>
      </c>
    </row>
    <row r="120" spans="1:12">
      <c r="A120" s="54" t="s">
        <v>33</v>
      </c>
      <c r="B120" s="14">
        <v>33.076175515441001</v>
      </c>
      <c r="C120" s="14">
        <v>31.112560208125199</v>
      </c>
      <c r="D120" s="55">
        <f t="shared" si="18"/>
        <v>1.963615307315802</v>
      </c>
      <c r="E120" s="5"/>
      <c r="F120" s="11">
        <v>9.4996248181936593</v>
      </c>
      <c r="G120" s="11">
        <v>8.0686566336763406</v>
      </c>
      <c r="H120" s="62">
        <f t="shared" si="19"/>
        <v>1.4309681845173188</v>
      </c>
      <c r="I120" s="52"/>
      <c r="J120" s="14">
        <v>21.458356534316799</v>
      </c>
      <c r="K120" s="14">
        <v>17.889046450957899</v>
      </c>
      <c r="L120" s="57">
        <f t="shared" si="20"/>
        <v>3.5693100833589</v>
      </c>
    </row>
    <row r="121" spans="1:12">
      <c r="A121" s="54" t="s">
        <v>43</v>
      </c>
      <c r="B121" s="14">
        <v>31.0928721163475</v>
      </c>
      <c r="C121" s="14">
        <v>27.646288781270201</v>
      </c>
      <c r="D121" s="55">
        <f t="shared" si="18"/>
        <v>3.4465833350772996</v>
      </c>
      <c r="E121" s="5"/>
      <c r="F121" s="11">
        <v>9.1297793680912704</v>
      </c>
      <c r="G121" s="11">
        <v>10.139974281203299</v>
      </c>
      <c r="H121" s="62">
        <f t="shared" si="19"/>
        <v>-1.0101949131120289</v>
      </c>
      <c r="I121" s="52"/>
      <c r="J121" s="14">
        <v>17.265020772327901</v>
      </c>
      <c r="K121" s="14">
        <v>14.033524584301</v>
      </c>
      <c r="L121" s="57">
        <f t="shared" si="20"/>
        <v>3.2314961880269006</v>
      </c>
    </row>
    <row r="122" spans="1:12">
      <c r="A122" s="137" t="s">
        <v>54</v>
      </c>
      <c r="B122" s="138">
        <v>29.172872190182801</v>
      </c>
      <c r="C122" s="138">
        <v>30.876400457822498</v>
      </c>
      <c r="D122" s="139">
        <f t="shared" si="18"/>
        <v>-1.7035282676396974</v>
      </c>
      <c r="E122" s="5"/>
      <c r="F122" s="11">
        <v>5.1633602348931502</v>
      </c>
      <c r="G122" s="11">
        <v>7.5017439936657304</v>
      </c>
      <c r="H122" s="62">
        <f t="shared" si="19"/>
        <v>-2.3383837587725802</v>
      </c>
      <c r="I122" s="52"/>
      <c r="J122" s="14">
        <v>12.6867123675635</v>
      </c>
      <c r="K122" s="14">
        <v>14.541806767202599</v>
      </c>
      <c r="L122" s="57">
        <f t="shared" si="20"/>
        <v>-1.8550943996390998</v>
      </c>
    </row>
    <row r="123" spans="1:12">
      <c r="A123" s="54" t="s">
        <v>49</v>
      </c>
      <c r="B123" s="14">
        <v>20.1174342004701</v>
      </c>
      <c r="C123" s="14">
        <v>14.0974407816338</v>
      </c>
      <c r="D123" s="55">
        <f t="shared" si="18"/>
        <v>6.0199934188363002</v>
      </c>
      <c r="E123" s="5"/>
      <c r="F123" s="11">
        <v>5.4616015230599002</v>
      </c>
      <c r="G123" s="11">
        <v>3.23727072465678</v>
      </c>
      <c r="H123" s="62">
        <f t="shared" si="19"/>
        <v>2.2243307984031202</v>
      </c>
      <c r="I123" s="52"/>
      <c r="J123" s="14">
        <v>11.658953708797901</v>
      </c>
      <c r="K123" s="14">
        <v>6.0345992684272796</v>
      </c>
      <c r="L123" s="57">
        <f t="shared" si="20"/>
        <v>5.6243544403706212</v>
      </c>
    </row>
    <row r="124" spans="1:12">
      <c r="A124" s="54" t="s">
        <v>66</v>
      </c>
      <c r="B124" s="14">
        <v>15.235040539658099</v>
      </c>
      <c r="C124" s="14">
        <v>14.124219339283099</v>
      </c>
      <c r="D124" s="55">
        <f t="shared" si="18"/>
        <v>1.1108212003749998</v>
      </c>
      <c r="E124" s="5"/>
      <c r="F124" s="11">
        <v>5.9497288003854898</v>
      </c>
      <c r="G124" s="11">
        <v>4.3789973447654997</v>
      </c>
      <c r="H124" s="62">
        <f t="shared" si="19"/>
        <v>1.5707314556199901</v>
      </c>
      <c r="I124" s="52"/>
      <c r="J124" s="14">
        <v>7.0754100676824603</v>
      </c>
      <c r="K124" s="14">
        <v>4.4104851229836397</v>
      </c>
      <c r="L124" s="57">
        <f t="shared" si="20"/>
        <v>2.6649249446988206</v>
      </c>
    </row>
    <row r="125" spans="1:12">
      <c r="A125" s="54" t="s">
        <v>25</v>
      </c>
      <c r="B125" s="14">
        <v>15.089190235792801</v>
      </c>
      <c r="C125" s="14">
        <v>14.5646978366422</v>
      </c>
      <c r="D125" s="55">
        <f t="shared" si="18"/>
        <v>0.52449239915060097</v>
      </c>
      <c r="E125" s="5"/>
      <c r="F125" s="11">
        <v>4.1054128799132501</v>
      </c>
      <c r="G125" s="11">
        <v>4.4372112309685798</v>
      </c>
      <c r="H125" s="62">
        <f t="shared" si="19"/>
        <v>-0.33179835105532973</v>
      </c>
      <c r="I125" s="52"/>
      <c r="J125" s="14">
        <v>10.0321672837297</v>
      </c>
      <c r="K125" s="14">
        <v>7.8352180898856396</v>
      </c>
      <c r="L125" s="57">
        <f t="shared" si="20"/>
        <v>2.1969491938440608</v>
      </c>
    </row>
    <row r="126" spans="1:12">
      <c r="A126" s="54" t="s">
        <v>18</v>
      </c>
      <c r="B126" s="14">
        <v>14.756975752921599</v>
      </c>
      <c r="C126" s="14">
        <v>14.9667705717234</v>
      </c>
      <c r="D126" s="55">
        <f t="shared" si="18"/>
        <v>-0.20979481880180018</v>
      </c>
      <c r="E126" s="5"/>
      <c r="F126" s="11">
        <v>2.4257428680741699</v>
      </c>
      <c r="G126" s="11">
        <v>2.9672445935723899</v>
      </c>
      <c r="H126" s="62">
        <f t="shared" si="19"/>
        <v>-0.54150172549821995</v>
      </c>
      <c r="I126" s="52"/>
      <c r="J126" s="14">
        <v>4.1877834235127098</v>
      </c>
      <c r="K126" s="14">
        <v>4.2326425514916401</v>
      </c>
      <c r="L126" s="57">
        <f t="shared" si="20"/>
        <v>-4.4859127978930324E-2</v>
      </c>
    </row>
    <row r="127" spans="1:12">
      <c r="A127" s="54" t="s">
        <v>74</v>
      </c>
      <c r="B127" s="14">
        <v>14.553295256533501</v>
      </c>
      <c r="C127" s="14">
        <v>15.260150532830099</v>
      </c>
      <c r="D127" s="55">
        <f t="shared" si="18"/>
        <v>-0.70685527629659894</v>
      </c>
      <c r="E127" s="5"/>
      <c r="F127" s="11">
        <v>5.5729279188745497</v>
      </c>
      <c r="G127" s="11">
        <v>6.1137843801112197</v>
      </c>
      <c r="H127" s="62">
        <f t="shared" si="19"/>
        <v>-0.54085646123666997</v>
      </c>
      <c r="I127" s="52"/>
      <c r="J127" s="14">
        <v>6.7345305944994696</v>
      </c>
      <c r="K127" s="14">
        <v>7.6217749576585998</v>
      </c>
      <c r="L127" s="57">
        <f t="shared" si="20"/>
        <v>-0.88724436315913024</v>
      </c>
    </row>
    <row r="128" spans="1:12">
      <c r="A128" s="54" t="s">
        <v>56</v>
      </c>
      <c r="B128" s="14">
        <v>11.2767152672661</v>
      </c>
      <c r="C128" s="14">
        <v>15.304105191497101</v>
      </c>
      <c r="D128" s="55">
        <f t="shared" si="18"/>
        <v>-4.0273899242310005</v>
      </c>
      <c r="E128" s="5"/>
      <c r="F128" s="11">
        <v>7.4450432035974901</v>
      </c>
      <c r="G128" s="11">
        <v>6.8261335339983198</v>
      </c>
      <c r="H128" s="62">
        <f t="shared" si="19"/>
        <v>0.61890966959917026</v>
      </c>
      <c r="I128" s="52"/>
      <c r="J128" s="14">
        <v>7.5633705073052804</v>
      </c>
      <c r="K128" s="14">
        <v>7.6537079695164296</v>
      </c>
      <c r="L128" s="57">
        <f t="shared" si="20"/>
        <v>-9.0337462211149244E-2</v>
      </c>
    </row>
    <row r="129" spans="1:12">
      <c r="A129" s="54" t="s">
        <v>23</v>
      </c>
      <c r="B129" s="14">
        <v>8.7749705721971996</v>
      </c>
      <c r="C129" s="14">
        <v>6.5580473779321302</v>
      </c>
      <c r="D129" s="55">
        <f t="shared" si="18"/>
        <v>2.2169231942650693</v>
      </c>
      <c r="E129" s="5"/>
      <c r="F129" s="11">
        <v>2.4361706883885201</v>
      </c>
      <c r="G129" s="11">
        <v>2.01550361587549</v>
      </c>
      <c r="H129" s="62">
        <f t="shared" si="19"/>
        <v>0.42066707251303015</v>
      </c>
      <c r="I129" s="52"/>
      <c r="J129" s="14">
        <v>4.4600237965624201</v>
      </c>
      <c r="K129" s="14">
        <v>3.7951973079388801</v>
      </c>
      <c r="L129" s="57">
        <f t="shared" si="20"/>
        <v>0.66482648862353999</v>
      </c>
    </row>
    <row r="130" spans="1:12">
      <c r="A130" s="54" t="s">
        <v>77</v>
      </c>
      <c r="B130" s="14">
        <v>6.8444358796053697</v>
      </c>
      <c r="C130" s="14">
        <v>8.1682610607537995</v>
      </c>
      <c r="D130" s="55">
        <f t="shared" si="18"/>
        <v>-1.3238251811484298</v>
      </c>
      <c r="E130" s="5"/>
      <c r="F130" s="11">
        <v>3.33671644942988</v>
      </c>
      <c r="G130" s="11">
        <v>3.6180838806294999</v>
      </c>
      <c r="H130" s="62">
        <f t="shared" si="19"/>
        <v>-0.28136743119961993</v>
      </c>
      <c r="I130" s="52"/>
      <c r="J130" s="14">
        <v>5.3294874450461904</v>
      </c>
      <c r="K130" s="14">
        <v>7.6609461892244504</v>
      </c>
      <c r="L130" s="57">
        <f t="shared" si="20"/>
        <v>-2.3314587441782599</v>
      </c>
    </row>
    <row r="131" spans="1:12" ht="15.75" thickBot="1">
      <c r="A131" s="79" t="s">
        <v>89</v>
      </c>
      <c r="B131" s="33">
        <v>205</v>
      </c>
      <c r="C131" s="33">
        <v>209</v>
      </c>
      <c r="D131" s="80">
        <f t="shared" ref="D131" si="21">B131-C131</f>
        <v>-4</v>
      </c>
      <c r="E131" s="87"/>
      <c r="F131" s="35">
        <v>100</v>
      </c>
      <c r="G131" s="88">
        <v>100</v>
      </c>
      <c r="H131" s="89">
        <f t="shared" ref="H131" si="22">F131-G131</f>
        <v>0</v>
      </c>
      <c r="I131" s="90"/>
      <c r="J131" s="33">
        <v>141</v>
      </c>
      <c r="K131" s="33">
        <v>134</v>
      </c>
      <c r="L131" s="82">
        <f t="shared" ref="L131" si="23">J131-K131</f>
        <v>7</v>
      </c>
    </row>
    <row r="132" spans="1:12" ht="15.75" thickBot="1">
      <c r="A132" s="91"/>
      <c r="B132" s="91"/>
      <c r="C132" s="91"/>
      <c r="D132" s="91"/>
      <c r="E132" s="91"/>
      <c r="F132" s="91"/>
      <c r="G132" s="91"/>
      <c r="H132" s="91"/>
      <c r="I132" s="91"/>
      <c r="J132" s="91"/>
      <c r="K132" s="91"/>
      <c r="L132" s="91"/>
    </row>
    <row r="133" spans="1:12" ht="16.5" thickBot="1">
      <c r="A133" s="70" t="s">
        <v>92</v>
      </c>
      <c r="B133" s="42"/>
      <c r="C133" s="42"/>
      <c r="D133" s="71"/>
      <c r="E133" s="44"/>
      <c r="F133" s="72"/>
      <c r="G133" s="72"/>
      <c r="H133" s="73"/>
      <c r="I133" s="73"/>
      <c r="J133" s="42"/>
      <c r="K133" s="42"/>
      <c r="L133" s="74"/>
    </row>
    <row r="134" spans="1:12" ht="15.75" thickBot="1">
      <c r="A134" s="47" t="s">
        <v>4</v>
      </c>
      <c r="B134" s="48" t="s">
        <v>5</v>
      </c>
      <c r="C134" s="86" t="s">
        <v>6</v>
      </c>
      <c r="D134" s="92" t="s">
        <v>7</v>
      </c>
      <c r="E134" s="5" t="s">
        <v>8</v>
      </c>
      <c r="F134" s="11" t="s">
        <v>9</v>
      </c>
      <c r="G134" s="78" t="s">
        <v>10</v>
      </c>
      <c r="H134" s="56" t="s">
        <v>11</v>
      </c>
      <c r="I134" s="52" t="s">
        <v>12</v>
      </c>
      <c r="J134" s="14" t="s">
        <v>13</v>
      </c>
      <c r="K134" s="77" t="s">
        <v>14</v>
      </c>
      <c r="L134" s="85" t="s">
        <v>15</v>
      </c>
    </row>
    <row r="135" spans="1:12">
      <c r="A135" s="47" t="s">
        <v>57</v>
      </c>
      <c r="B135" s="48">
        <v>132.65361070938201</v>
      </c>
      <c r="C135" s="48">
        <v>140.084313631284</v>
      </c>
      <c r="D135" s="92">
        <f t="shared" ref="D135:D150" si="24">B135-C135</f>
        <v>-7.4307029219019967</v>
      </c>
      <c r="E135" s="5"/>
      <c r="F135" s="11">
        <v>15.931060107797601</v>
      </c>
      <c r="G135" s="11">
        <v>14.2882633153291</v>
      </c>
      <c r="H135" s="56">
        <f t="shared" ref="H135:H150" si="25">F135-G135</f>
        <v>1.6427967924685003</v>
      </c>
      <c r="I135" s="52"/>
      <c r="J135" s="14">
        <v>66.741925698960102</v>
      </c>
      <c r="K135" s="14">
        <v>72.285214466610896</v>
      </c>
      <c r="L135" s="85">
        <f t="shared" ref="L135:L150" si="26">J135-K135</f>
        <v>-5.5432887676507931</v>
      </c>
    </row>
    <row r="136" spans="1:12">
      <c r="A136" s="54" t="s">
        <v>63</v>
      </c>
      <c r="B136" s="14">
        <v>127.29666749779</v>
      </c>
      <c r="C136" s="14">
        <v>139.97149952847101</v>
      </c>
      <c r="D136" s="61">
        <f t="shared" si="24"/>
        <v>-12.674832030681017</v>
      </c>
      <c r="E136" s="5"/>
      <c r="F136" s="11">
        <v>10.993675416198901</v>
      </c>
      <c r="G136" s="11">
        <v>12.1333908526369</v>
      </c>
      <c r="H136" s="56">
        <f t="shared" si="25"/>
        <v>-1.1397154364379993</v>
      </c>
      <c r="I136" s="52"/>
      <c r="J136" s="14">
        <v>56.530331528572802</v>
      </c>
      <c r="K136" s="14">
        <v>70.115258347796797</v>
      </c>
      <c r="L136" s="85">
        <f t="shared" si="26"/>
        <v>-13.584926819223995</v>
      </c>
    </row>
    <row r="137" spans="1:12">
      <c r="A137" s="54" t="s">
        <v>39</v>
      </c>
      <c r="B137" s="14">
        <v>124.346156185664</v>
      </c>
      <c r="C137" s="14">
        <v>116.39482570608099</v>
      </c>
      <c r="D137" s="61">
        <f t="shared" si="24"/>
        <v>7.9513304795830066</v>
      </c>
      <c r="E137" s="5"/>
      <c r="F137" s="11">
        <v>7.81421041867093</v>
      </c>
      <c r="G137" s="11">
        <v>7.8056477067508601</v>
      </c>
      <c r="H137" s="56">
        <f t="shared" si="25"/>
        <v>8.5627119200699653E-3</v>
      </c>
      <c r="I137" s="52"/>
      <c r="J137" s="14">
        <v>49.624979126031299</v>
      </c>
      <c r="K137" s="14">
        <v>54.665572633129003</v>
      </c>
      <c r="L137" s="85">
        <f t="shared" si="26"/>
        <v>-5.0405935070977037</v>
      </c>
    </row>
    <row r="138" spans="1:12">
      <c r="A138" s="54" t="s">
        <v>33</v>
      </c>
      <c r="B138" s="14">
        <v>112.692329258502</v>
      </c>
      <c r="C138" s="14">
        <v>116.628831764746</v>
      </c>
      <c r="D138" s="61">
        <f t="shared" si="24"/>
        <v>-3.9365025062439969</v>
      </c>
      <c r="E138" s="5"/>
      <c r="F138" s="11">
        <v>10.9331373192684</v>
      </c>
      <c r="G138" s="11">
        <v>11.098819285947499</v>
      </c>
      <c r="H138" s="56">
        <f t="shared" si="25"/>
        <v>-0.16568196667909874</v>
      </c>
      <c r="I138" s="52"/>
      <c r="J138" s="14">
        <v>63.966246132807598</v>
      </c>
      <c r="K138" s="14">
        <v>64.193114611824598</v>
      </c>
      <c r="L138" s="85">
        <f t="shared" si="26"/>
        <v>-0.22686847901699991</v>
      </c>
    </row>
    <row r="139" spans="1:12">
      <c r="A139" s="54" t="s">
        <v>43</v>
      </c>
      <c r="B139" s="14">
        <v>92.440994883254504</v>
      </c>
      <c r="C139" s="14">
        <v>96.117792182309202</v>
      </c>
      <c r="D139" s="61">
        <f t="shared" si="24"/>
        <v>-3.676797299054698</v>
      </c>
      <c r="E139" s="5"/>
      <c r="F139" s="11">
        <v>10.387174656349799</v>
      </c>
      <c r="G139" s="11">
        <v>9.9147437832560996</v>
      </c>
      <c r="H139" s="56">
        <f t="shared" si="25"/>
        <v>0.47243087309369969</v>
      </c>
      <c r="I139" s="52"/>
      <c r="J139" s="14">
        <v>45.855445116972099</v>
      </c>
      <c r="K139" s="14">
        <v>48.854256476497298</v>
      </c>
      <c r="L139" s="85">
        <f t="shared" si="26"/>
        <v>-2.9988113595251988</v>
      </c>
    </row>
    <row r="140" spans="1:12">
      <c r="A140" s="54" t="s">
        <v>41</v>
      </c>
      <c r="B140" s="14">
        <v>56.295422969594703</v>
      </c>
      <c r="C140" s="14">
        <v>56.187173871743802</v>
      </c>
      <c r="D140" s="61">
        <f t="shared" si="24"/>
        <v>0.10824909785090142</v>
      </c>
      <c r="E140" s="5"/>
      <c r="F140" s="11">
        <v>4.5120143917033699</v>
      </c>
      <c r="G140" s="11">
        <v>4.3775329949469501</v>
      </c>
      <c r="H140" s="56">
        <f t="shared" si="25"/>
        <v>0.13448139675641979</v>
      </c>
      <c r="I140" s="52"/>
      <c r="J140" s="14">
        <v>28.728239234348099</v>
      </c>
      <c r="K140" s="14">
        <v>27.269774030371</v>
      </c>
      <c r="L140" s="85">
        <f t="shared" si="26"/>
        <v>1.4584652039770987</v>
      </c>
    </row>
    <row r="141" spans="1:12">
      <c r="A141" s="54" t="s">
        <v>74</v>
      </c>
      <c r="B141" s="14">
        <v>50.558187319302696</v>
      </c>
      <c r="C141" s="14">
        <v>50.262101605345201</v>
      </c>
      <c r="D141" s="61">
        <f t="shared" si="24"/>
        <v>0.2960857139574955</v>
      </c>
      <c r="E141" s="5"/>
      <c r="F141" s="11">
        <v>4.9826667708035899</v>
      </c>
      <c r="G141" s="11">
        <v>5.6978789237417597</v>
      </c>
      <c r="H141" s="56">
        <f t="shared" si="25"/>
        <v>-0.71521215293816987</v>
      </c>
      <c r="I141" s="52"/>
      <c r="J141" s="14">
        <v>26.5917168924781</v>
      </c>
      <c r="K141" s="14">
        <v>24.937275220425999</v>
      </c>
      <c r="L141" s="85">
        <f t="shared" si="26"/>
        <v>1.6544416720521014</v>
      </c>
    </row>
    <row r="142" spans="1:12">
      <c r="A142" s="54" t="s">
        <v>88</v>
      </c>
      <c r="B142" s="14">
        <v>49.339940947486802</v>
      </c>
      <c r="C142" s="14">
        <v>45.593707106872699</v>
      </c>
      <c r="D142" s="61">
        <f t="shared" si="24"/>
        <v>3.7462338406141029</v>
      </c>
      <c r="E142" s="5"/>
      <c r="F142" s="11">
        <v>5.1144607368646602</v>
      </c>
      <c r="G142" s="11">
        <v>5.3391919991890102</v>
      </c>
      <c r="H142" s="56">
        <f t="shared" si="25"/>
        <v>-0.22473126232435003</v>
      </c>
      <c r="I142" s="52"/>
      <c r="J142" s="14">
        <v>25.4653549234643</v>
      </c>
      <c r="K142" s="14">
        <v>25.538737202594799</v>
      </c>
      <c r="L142" s="85">
        <f t="shared" si="26"/>
        <v>-7.3382279130498773E-2</v>
      </c>
    </row>
    <row r="143" spans="1:12">
      <c r="A143" s="54" t="s">
        <v>66</v>
      </c>
      <c r="B143" s="14">
        <v>47.899476095737299</v>
      </c>
      <c r="C143" s="14">
        <v>53.679076402980897</v>
      </c>
      <c r="D143" s="61">
        <f t="shared" si="24"/>
        <v>-5.779600307243598</v>
      </c>
      <c r="E143" s="5"/>
      <c r="F143" s="11">
        <v>5.5734465579217103</v>
      </c>
      <c r="G143" s="11">
        <v>7.4693579855254004</v>
      </c>
      <c r="H143" s="56">
        <f t="shared" si="25"/>
        <v>-1.8959114276036901</v>
      </c>
      <c r="I143" s="52"/>
      <c r="J143" s="14">
        <v>23.050438026970799</v>
      </c>
      <c r="K143" s="14">
        <v>31.410259773386901</v>
      </c>
      <c r="L143" s="85">
        <f t="shared" si="26"/>
        <v>-8.3598217464161024</v>
      </c>
    </row>
    <row r="144" spans="1:12">
      <c r="A144" s="54" t="s">
        <v>54</v>
      </c>
      <c r="B144" s="14">
        <v>44.074836732612702</v>
      </c>
      <c r="C144" s="14">
        <v>42.942179158391397</v>
      </c>
      <c r="D144" s="61">
        <f t="shared" si="24"/>
        <v>1.1326575742213052</v>
      </c>
      <c r="E144" s="5"/>
      <c r="F144" s="11">
        <v>2.1930984875074202</v>
      </c>
      <c r="G144" s="11">
        <v>2.2038712091765098</v>
      </c>
      <c r="H144" s="56">
        <f t="shared" si="25"/>
        <v>-1.0772721669089602E-2</v>
      </c>
      <c r="I144" s="52"/>
      <c r="J144" s="14">
        <v>14.5348077507534</v>
      </c>
      <c r="K144" s="14">
        <v>18.1427560718103</v>
      </c>
      <c r="L144" s="85">
        <f t="shared" si="26"/>
        <v>-3.6079483210569006</v>
      </c>
    </row>
    <row r="145" spans="1:12">
      <c r="A145" s="54" t="s">
        <v>35</v>
      </c>
      <c r="B145" s="14">
        <v>42.431911946752301</v>
      </c>
      <c r="C145" s="14">
        <v>44.325630353006602</v>
      </c>
      <c r="D145" s="61">
        <f t="shared" si="24"/>
        <v>-1.8937184062543011</v>
      </c>
      <c r="E145" s="5"/>
      <c r="F145" s="11">
        <v>4.5270441046442897</v>
      </c>
      <c r="G145" s="11">
        <v>4.1684452035652901</v>
      </c>
      <c r="H145" s="56">
        <f t="shared" si="25"/>
        <v>0.35859890107899961</v>
      </c>
      <c r="I145" s="52"/>
      <c r="J145" s="14">
        <v>23.908015390328</v>
      </c>
      <c r="K145" s="14">
        <v>25.874281718989799</v>
      </c>
      <c r="L145" s="85">
        <f t="shared" si="26"/>
        <v>-1.9662663286617992</v>
      </c>
    </row>
    <row r="146" spans="1:12">
      <c r="A146" s="54" t="s">
        <v>56</v>
      </c>
      <c r="B146" s="14">
        <v>34.018466580399298</v>
      </c>
      <c r="C146" s="14">
        <v>37.629598679236899</v>
      </c>
      <c r="D146" s="61">
        <f t="shared" si="24"/>
        <v>-3.6111320988376008</v>
      </c>
      <c r="E146" s="5"/>
      <c r="F146" s="11">
        <v>4.5532865816049899</v>
      </c>
      <c r="G146" s="11">
        <v>4.3776474968388799</v>
      </c>
      <c r="H146" s="56">
        <f t="shared" si="25"/>
        <v>0.17563908476611001</v>
      </c>
      <c r="I146" s="52"/>
      <c r="J146" s="14">
        <v>20.967043380500801</v>
      </c>
      <c r="K146" s="14">
        <v>21.385333056119599</v>
      </c>
      <c r="L146" s="85">
        <f t="shared" si="26"/>
        <v>-0.41828967561879793</v>
      </c>
    </row>
    <row r="147" spans="1:12">
      <c r="A147" s="54" t="s">
        <v>23</v>
      </c>
      <c r="B147" s="14">
        <v>30.083935906958502</v>
      </c>
      <c r="C147" s="14">
        <v>30.332245070135802</v>
      </c>
      <c r="D147" s="61">
        <f t="shared" si="24"/>
        <v>-0.24830916317730001</v>
      </c>
      <c r="E147" s="5"/>
      <c r="F147" s="11">
        <v>3.6831670918947998</v>
      </c>
      <c r="G147" s="11">
        <v>2.8160139580097199</v>
      </c>
      <c r="H147" s="56">
        <f t="shared" si="25"/>
        <v>0.86715313388507997</v>
      </c>
      <c r="I147" s="52"/>
      <c r="J147" s="14">
        <v>18.4385653622133</v>
      </c>
      <c r="K147" s="14">
        <v>15.996444258271399</v>
      </c>
      <c r="L147" s="85">
        <f t="shared" si="26"/>
        <v>2.4421211039419006</v>
      </c>
    </row>
    <row r="148" spans="1:12">
      <c r="A148" s="54" t="s">
        <v>50</v>
      </c>
      <c r="B148" s="14">
        <v>28.360860078368798</v>
      </c>
      <c r="C148" s="14">
        <v>38.156717225515898</v>
      </c>
      <c r="D148" s="61">
        <f t="shared" si="24"/>
        <v>-9.7958571471470997</v>
      </c>
      <c r="E148" s="5"/>
      <c r="F148" s="11">
        <v>2.5436768251610502</v>
      </c>
      <c r="G148" s="11">
        <v>3.0587832269674902</v>
      </c>
      <c r="H148" s="56">
        <f t="shared" si="25"/>
        <v>-0.51510640180643996</v>
      </c>
      <c r="I148" s="52"/>
      <c r="J148" s="14">
        <v>9.7753992042964306</v>
      </c>
      <c r="K148" s="14">
        <v>13.254660026042201</v>
      </c>
      <c r="L148" s="85">
        <f t="shared" si="26"/>
        <v>-3.4792608217457701</v>
      </c>
    </row>
    <row r="149" spans="1:12">
      <c r="A149" s="54" t="s">
        <v>30</v>
      </c>
      <c r="B149" s="14">
        <v>13.620238782276999</v>
      </c>
      <c r="C149" s="14">
        <v>12.186219377579</v>
      </c>
      <c r="D149" s="61">
        <f t="shared" si="24"/>
        <v>1.4340194046979988</v>
      </c>
      <c r="E149" s="5"/>
      <c r="F149" s="11">
        <v>1.3814367324822601</v>
      </c>
      <c r="G149" s="11">
        <v>0.73666877322690905</v>
      </c>
      <c r="H149" s="56">
        <f t="shared" si="25"/>
        <v>0.64476795925535102</v>
      </c>
      <c r="I149" s="52"/>
      <c r="J149" s="14">
        <v>9.0576967439385108</v>
      </c>
      <c r="K149" s="14">
        <v>4.62970042602206</v>
      </c>
      <c r="L149" s="85">
        <f t="shared" si="26"/>
        <v>4.4279963179164508</v>
      </c>
    </row>
    <row r="150" spans="1:12" ht="15.75" thickBot="1">
      <c r="A150" s="143" t="s">
        <v>36</v>
      </c>
      <c r="B150" s="14">
        <v>12.176763303703799</v>
      </c>
      <c r="C150" s="14">
        <v>11.679590979622899</v>
      </c>
      <c r="D150" s="61">
        <f t="shared" si="24"/>
        <v>0.49717232408089984</v>
      </c>
      <c r="E150" s="5"/>
      <c r="F150" s="11">
        <v>0.128595971897459</v>
      </c>
      <c r="G150" s="11">
        <v>0.47950659808559798</v>
      </c>
      <c r="H150" s="56">
        <f t="shared" si="25"/>
        <v>-0.35091062618813895</v>
      </c>
      <c r="I150" s="52"/>
      <c r="J150" s="14">
        <v>2.8881038336331502</v>
      </c>
      <c r="K150" s="14">
        <v>5.0314329466108498</v>
      </c>
      <c r="L150" s="85">
        <f t="shared" si="26"/>
        <v>-2.1433291129776997</v>
      </c>
    </row>
    <row r="151" spans="1:12" ht="15.75" thickBot="1">
      <c r="A151" s="63" t="s">
        <v>89</v>
      </c>
      <c r="B151" s="64">
        <v>559</v>
      </c>
      <c r="C151" s="64">
        <v>566</v>
      </c>
      <c r="D151" s="69">
        <f t="shared" ref="D151" si="27">B151-C151</f>
        <v>-7</v>
      </c>
      <c r="E151" s="1"/>
      <c r="F151" s="66">
        <v>100</v>
      </c>
      <c r="G151" s="67">
        <v>100</v>
      </c>
      <c r="H151" s="65">
        <v>0</v>
      </c>
      <c r="I151" s="68"/>
      <c r="J151" s="64">
        <v>356</v>
      </c>
      <c r="K151" s="64">
        <v>367</v>
      </c>
      <c r="L151" s="65">
        <f t="shared" ref="L151" si="28">J151-K151</f>
        <v>-11</v>
      </c>
    </row>
    <row r="152" spans="1:12">
      <c r="A152" s="5" t="s">
        <v>79</v>
      </c>
      <c r="B152" s="5"/>
      <c r="C152" s="5"/>
      <c r="D152" s="5"/>
      <c r="E152" s="91"/>
      <c r="F152" s="93"/>
      <c r="G152" s="94"/>
      <c r="H152" s="95"/>
      <c r="I152" s="95"/>
      <c r="J152" s="96"/>
      <c r="K152" s="96"/>
      <c r="L152" s="85"/>
    </row>
    <row r="153" spans="1:12" ht="15.75" thickBot="1">
      <c r="A153" s="91"/>
      <c r="B153" s="5"/>
      <c r="C153" s="5"/>
      <c r="D153" s="5"/>
      <c r="E153" s="91"/>
      <c r="F153" s="93"/>
      <c r="G153" s="94"/>
      <c r="H153" s="95"/>
      <c r="I153" s="95"/>
      <c r="J153" s="96"/>
      <c r="K153" s="96"/>
      <c r="L153" s="85"/>
    </row>
    <row r="154" spans="1:12" ht="16.5" thickBot="1">
      <c r="A154" s="70" t="s">
        <v>93</v>
      </c>
      <c r="B154" s="42"/>
      <c r="C154" s="42"/>
      <c r="D154" s="97"/>
      <c r="E154" s="44"/>
      <c r="F154" s="45"/>
      <c r="G154" s="45"/>
      <c r="H154" s="43"/>
      <c r="I154" s="43"/>
      <c r="J154" s="42"/>
      <c r="K154" s="42"/>
      <c r="L154" s="46"/>
    </row>
    <row r="155" spans="1:12" ht="15.75" thickBot="1">
      <c r="A155" s="47" t="s">
        <v>4</v>
      </c>
      <c r="B155" s="48" t="s">
        <v>5</v>
      </c>
      <c r="C155" s="48" t="s">
        <v>6</v>
      </c>
      <c r="D155" s="98" t="s">
        <v>7</v>
      </c>
      <c r="E155" s="5" t="s">
        <v>8</v>
      </c>
      <c r="F155" s="11" t="s">
        <v>9</v>
      </c>
      <c r="G155" s="11" t="s">
        <v>10</v>
      </c>
      <c r="H155" s="56" t="s">
        <v>11</v>
      </c>
      <c r="I155" s="13" t="s">
        <v>12</v>
      </c>
      <c r="J155" s="14" t="s">
        <v>13</v>
      </c>
      <c r="K155" s="14" t="s">
        <v>14</v>
      </c>
      <c r="L155" s="99" t="s">
        <v>15</v>
      </c>
    </row>
    <row r="156" spans="1:12">
      <c r="A156" s="47" t="s">
        <v>39</v>
      </c>
      <c r="B156" s="48">
        <v>77.367279423865298</v>
      </c>
      <c r="C156" s="48">
        <v>75.0993622940086</v>
      </c>
      <c r="D156" s="98">
        <f t="shared" ref="D156:D175" si="29">B156-C156</f>
        <v>2.2679171298566985</v>
      </c>
      <c r="E156" s="5"/>
      <c r="F156" s="11">
        <v>9.2773338200165192</v>
      </c>
      <c r="G156" s="11">
        <v>8.97848990161404</v>
      </c>
      <c r="H156" s="56">
        <f t="shared" ref="H156:H175" si="30">F156-G156</f>
        <v>0.29884391840247915</v>
      </c>
      <c r="I156" s="13"/>
      <c r="J156" s="14">
        <v>29.068557633441301</v>
      </c>
      <c r="K156" s="14">
        <v>27.640274952034201</v>
      </c>
      <c r="L156" s="99">
        <f t="shared" ref="L156:L175" si="31">J156-K156</f>
        <v>1.4282826814071008</v>
      </c>
    </row>
    <row r="157" spans="1:12">
      <c r="A157" s="54" t="s">
        <v>57</v>
      </c>
      <c r="B157" s="14">
        <v>73.665856316667302</v>
      </c>
      <c r="C157" s="14">
        <v>66.279269711286602</v>
      </c>
      <c r="D157" s="55">
        <f t="shared" si="29"/>
        <v>7.3865866053806997</v>
      </c>
      <c r="E157" s="5"/>
      <c r="F157" s="11">
        <v>21.183362189865498</v>
      </c>
      <c r="G157" s="11">
        <v>18.226442901168902</v>
      </c>
      <c r="H157" s="56">
        <f t="shared" si="30"/>
        <v>2.9569192886965965</v>
      </c>
      <c r="I157" s="13"/>
      <c r="J157" s="14">
        <v>38.2835355163228</v>
      </c>
      <c r="K157" s="14">
        <v>34.890264665315101</v>
      </c>
      <c r="L157" s="57">
        <f t="shared" si="31"/>
        <v>3.3932708510076992</v>
      </c>
    </row>
    <row r="158" spans="1:12">
      <c r="A158" s="54" t="s">
        <v>33</v>
      </c>
      <c r="B158" s="14">
        <v>62.894272391631297</v>
      </c>
      <c r="C158" s="14">
        <v>72.091077555717504</v>
      </c>
      <c r="D158" s="55">
        <f t="shared" si="29"/>
        <v>-9.1968051640862072</v>
      </c>
      <c r="E158" s="5"/>
      <c r="F158" s="11">
        <v>10.7986087932105</v>
      </c>
      <c r="G158" s="11">
        <v>14.3831306254877</v>
      </c>
      <c r="H158" s="56">
        <f t="shared" si="30"/>
        <v>-3.5845218322772006</v>
      </c>
      <c r="I158" s="13"/>
      <c r="J158" s="14">
        <v>35.202890405572198</v>
      </c>
      <c r="K158" s="14">
        <v>41.895794944230197</v>
      </c>
      <c r="L158" s="57">
        <f t="shared" si="31"/>
        <v>-6.6929045386579986</v>
      </c>
    </row>
    <row r="159" spans="1:12">
      <c r="A159" s="54" t="s">
        <v>63</v>
      </c>
      <c r="B159" s="14">
        <v>53.074252794671402</v>
      </c>
      <c r="C159" s="14">
        <v>52.5212434590089</v>
      </c>
      <c r="D159" s="55">
        <f t="shared" si="29"/>
        <v>0.55300933566250166</v>
      </c>
      <c r="E159" s="5"/>
      <c r="F159" s="11">
        <v>7.2924911403956303</v>
      </c>
      <c r="G159" s="11">
        <v>9.7142465004198701</v>
      </c>
      <c r="H159" s="56">
        <f t="shared" si="30"/>
        <v>-2.4217553600242399</v>
      </c>
      <c r="I159" s="13"/>
      <c r="J159" s="14">
        <v>24.5796187523516</v>
      </c>
      <c r="K159" s="14">
        <v>24.673547761114399</v>
      </c>
      <c r="L159" s="57">
        <f t="shared" si="31"/>
        <v>-9.3929008762799526E-2</v>
      </c>
    </row>
    <row r="160" spans="1:12">
      <c r="A160" s="54" t="s">
        <v>43</v>
      </c>
      <c r="B160" s="14">
        <v>44.7563530124689</v>
      </c>
      <c r="C160" s="14">
        <v>34.054157502479498</v>
      </c>
      <c r="D160" s="55">
        <f t="shared" si="29"/>
        <v>10.702195509989402</v>
      </c>
      <c r="E160" s="5"/>
      <c r="F160" s="11">
        <v>9.2952512408371408</v>
      </c>
      <c r="G160" s="11">
        <v>6.1439690161141503</v>
      </c>
      <c r="H160" s="56">
        <f t="shared" si="30"/>
        <v>3.1512822247229906</v>
      </c>
      <c r="I160" s="13"/>
      <c r="J160" s="14">
        <v>23.289465666771601</v>
      </c>
      <c r="K160" s="14">
        <v>15.5029950090188</v>
      </c>
      <c r="L160" s="57">
        <f t="shared" si="31"/>
        <v>7.7864706577528011</v>
      </c>
    </row>
    <row r="161" spans="1:12">
      <c r="A161" s="54" t="s">
        <v>88</v>
      </c>
      <c r="B161" s="14">
        <v>35.3755967075302</v>
      </c>
      <c r="C161" s="14">
        <v>38.809227316457303</v>
      </c>
      <c r="D161" s="100">
        <f t="shared" si="29"/>
        <v>-3.4336306089271034</v>
      </c>
      <c r="E161" s="5"/>
      <c r="F161" s="11">
        <v>4.9611727770852401</v>
      </c>
      <c r="G161" s="11">
        <v>4.2568114426205899</v>
      </c>
      <c r="H161" s="56">
        <f t="shared" si="30"/>
        <v>0.70436133446465021</v>
      </c>
      <c r="I161" s="13"/>
      <c r="J161" s="14">
        <v>17.203751605859399</v>
      </c>
      <c r="K161" s="14">
        <v>15.682060810196701</v>
      </c>
      <c r="L161" s="99">
        <f t="shared" si="31"/>
        <v>1.5216907956626979</v>
      </c>
    </row>
    <row r="162" spans="1:12">
      <c r="A162" s="54" t="s">
        <v>23</v>
      </c>
      <c r="B162" s="14">
        <v>33.106893237620802</v>
      </c>
      <c r="C162" s="14">
        <v>37.393720043908999</v>
      </c>
      <c r="D162" s="100">
        <f t="shared" si="29"/>
        <v>-4.2868268062881967</v>
      </c>
      <c r="E162" s="5"/>
      <c r="F162" s="11">
        <v>7.75065879581439</v>
      </c>
      <c r="G162" s="11">
        <v>7.7482121602498699</v>
      </c>
      <c r="H162" s="56">
        <f t="shared" si="30"/>
        <v>2.4466355645200721E-3</v>
      </c>
      <c r="I162" s="13"/>
      <c r="J162" s="14">
        <v>20.620095299174899</v>
      </c>
      <c r="K162" s="14">
        <v>22.178582173294298</v>
      </c>
      <c r="L162" s="99">
        <f t="shared" si="31"/>
        <v>-1.5584868741193993</v>
      </c>
    </row>
    <row r="163" spans="1:12">
      <c r="A163" s="54" t="s">
        <v>66</v>
      </c>
      <c r="B163" s="14">
        <v>31.470330092656098</v>
      </c>
      <c r="C163" s="14">
        <v>20.480941459109101</v>
      </c>
      <c r="D163" s="100">
        <f t="shared" si="29"/>
        <v>10.989388633546998</v>
      </c>
      <c r="E163" s="5"/>
      <c r="F163" s="11">
        <v>5.1394188280225199</v>
      </c>
      <c r="G163" s="11">
        <v>4.42453762203046</v>
      </c>
      <c r="H163" s="56">
        <f t="shared" si="30"/>
        <v>0.71488120599205995</v>
      </c>
      <c r="I163" s="13"/>
      <c r="J163" s="14">
        <v>11.140257069258899</v>
      </c>
      <c r="K163" s="14">
        <v>7.4951991741093398</v>
      </c>
      <c r="L163" s="99">
        <f t="shared" si="31"/>
        <v>3.6450578951495594</v>
      </c>
    </row>
    <row r="164" spans="1:12">
      <c r="A164" s="54" t="s">
        <v>54</v>
      </c>
      <c r="B164" s="14">
        <v>31.0789699278006</v>
      </c>
      <c r="C164" s="14">
        <v>28.8758737214321</v>
      </c>
      <c r="D164" s="55">
        <f t="shared" si="29"/>
        <v>2.2030962063684996</v>
      </c>
      <c r="E164" s="5"/>
      <c r="F164" s="11">
        <v>4.1516171923246796</v>
      </c>
      <c r="G164" s="11">
        <v>2.98540820180905</v>
      </c>
      <c r="H164" s="56">
        <f t="shared" si="30"/>
        <v>1.1662089905156297</v>
      </c>
      <c r="I164" s="13"/>
      <c r="J164" s="14">
        <v>13.9062703649259</v>
      </c>
      <c r="K164" s="14">
        <v>12.895864598911601</v>
      </c>
      <c r="L164" s="57">
        <f t="shared" si="31"/>
        <v>1.0104057660142995</v>
      </c>
    </row>
    <row r="165" spans="1:12">
      <c r="A165" s="54" t="s">
        <v>46</v>
      </c>
      <c r="B165" s="14">
        <v>28.739818468120699</v>
      </c>
      <c r="C165" s="14">
        <v>28.201498918660899</v>
      </c>
      <c r="D165" s="100">
        <f t="shared" si="29"/>
        <v>0.53831954945979987</v>
      </c>
      <c r="E165" s="5"/>
      <c r="F165" s="11">
        <v>3.4454078931160899</v>
      </c>
      <c r="G165" s="11">
        <v>3.9819895718070502</v>
      </c>
      <c r="H165" s="56">
        <f t="shared" si="30"/>
        <v>-0.5365816786909603</v>
      </c>
      <c r="I165" s="13"/>
      <c r="J165" s="14">
        <v>14.8956671375889</v>
      </c>
      <c r="K165" s="14">
        <v>13.956927110138301</v>
      </c>
      <c r="L165" s="99">
        <f t="shared" si="31"/>
        <v>0.93874002745059926</v>
      </c>
    </row>
    <row r="166" spans="1:12">
      <c r="A166" s="54" t="s">
        <v>56</v>
      </c>
      <c r="B166" s="14">
        <v>14.9107841827032</v>
      </c>
      <c r="C166" s="14">
        <v>19.890302593245099</v>
      </c>
      <c r="D166" s="100">
        <f t="shared" si="29"/>
        <v>-4.9795184105418997</v>
      </c>
      <c r="E166" s="5"/>
      <c r="F166" s="11">
        <v>1.8654615613888901</v>
      </c>
      <c r="G166" s="11">
        <v>3.4259515371910001</v>
      </c>
      <c r="H166" s="56">
        <f t="shared" si="30"/>
        <v>-1.56048997580211</v>
      </c>
      <c r="I166" s="13"/>
      <c r="J166" s="14">
        <v>5.46833853748804</v>
      </c>
      <c r="K166" s="14">
        <v>10.386642894743799</v>
      </c>
      <c r="L166" s="99">
        <f t="shared" si="31"/>
        <v>-4.9183043572557592</v>
      </c>
    </row>
    <row r="167" spans="1:12">
      <c r="A167" s="54" t="s">
        <v>26</v>
      </c>
      <c r="B167" s="14">
        <v>13.0032424513272</v>
      </c>
      <c r="C167" s="14">
        <v>16.732571920060899</v>
      </c>
      <c r="D167" s="100">
        <f t="shared" si="29"/>
        <v>-3.7293294687336989</v>
      </c>
      <c r="E167" s="5"/>
      <c r="F167" s="11">
        <v>2.3211835757794499</v>
      </c>
      <c r="G167" s="11">
        <v>1.73580805618113</v>
      </c>
      <c r="H167" s="56">
        <f t="shared" si="30"/>
        <v>0.5853755195983199</v>
      </c>
      <c r="I167" s="13"/>
      <c r="J167" s="14">
        <v>5.0703672268414399</v>
      </c>
      <c r="K167" s="14">
        <v>3.9251287385175302</v>
      </c>
      <c r="L167" s="99">
        <f t="shared" si="31"/>
        <v>1.1452384883239097</v>
      </c>
    </row>
    <row r="168" spans="1:12">
      <c r="A168" s="54" t="s">
        <v>47</v>
      </c>
      <c r="B168" s="14">
        <v>9.2203790123898806</v>
      </c>
      <c r="C168" s="14">
        <v>9.0993888105025</v>
      </c>
      <c r="D168" s="100">
        <f t="shared" si="29"/>
        <v>0.12099020188738052</v>
      </c>
      <c r="E168" s="5"/>
      <c r="F168" s="11">
        <v>1.12690071811936</v>
      </c>
      <c r="G168" s="11">
        <v>1.1826254716039499</v>
      </c>
      <c r="H168" s="56">
        <f t="shared" si="30"/>
        <v>-5.5724753484589939E-2</v>
      </c>
      <c r="I168" s="13"/>
      <c r="J168" s="14">
        <v>2.9702656707349502</v>
      </c>
      <c r="K168" s="14">
        <v>4.9379704938334399</v>
      </c>
      <c r="L168" s="99">
        <f t="shared" si="31"/>
        <v>-1.9677048230984897</v>
      </c>
    </row>
    <row r="169" spans="1:12">
      <c r="A169" s="54" t="s">
        <v>30</v>
      </c>
      <c r="B169" s="14">
        <v>8.5681748319437006</v>
      </c>
      <c r="C169" s="14">
        <v>11.722836933178399</v>
      </c>
      <c r="D169" s="100">
        <f t="shared" si="29"/>
        <v>-3.1546621012346989</v>
      </c>
      <c r="E169" s="5"/>
      <c r="F169" s="11">
        <v>1.30872262997762</v>
      </c>
      <c r="G169" s="11">
        <v>2.6782816939386</v>
      </c>
      <c r="H169" s="56">
        <f t="shared" si="30"/>
        <v>-1.36955906396098</v>
      </c>
      <c r="I169" s="13"/>
      <c r="J169" s="14">
        <v>3.1089086084261899</v>
      </c>
      <c r="K169" s="14">
        <v>7.3602344989777304</v>
      </c>
      <c r="L169" s="99">
        <f t="shared" si="31"/>
        <v>-4.2513258905515405</v>
      </c>
    </row>
    <row r="170" spans="1:12">
      <c r="A170" s="54" t="s">
        <v>36</v>
      </c>
      <c r="B170" s="14">
        <v>8.4638902621296808</v>
      </c>
      <c r="C170" s="14">
        <v>6.9969423050336301</v>
      </c>
      <c r="D170" s="100">
        <f t="shared" si="29"/>
        <v>1.4669479570960506</v>
      </c>
      <c r="E170" s="5"/>
      <c r="F170" s="11">
        <v>1.85413330093788</v>
      </c>
      <c r="G170" s="11">
        <v>1.3560250842683399</v>
      </c>
      <c r="H170" s="56">
        <f t="shared" si="30"/>
        <v>0.49810821666954008</v>
      </c>
      <c r="I170" s="13"/>
      <c r="J170" s="14">
        <v>4.84278184602507</v>
      </c>
      <c r="K170" s="14">
        <v>3.4678543828958301</v>
      </c>
      <c r="L170" s="99">
        <f t="shared" si="31"/>
        <v>1.3749274631292399</v>
      </c>
    </row>
    <row r="171" spans="1:12">
      <c r="A171" s="54" t="s">
        <v>35</v>
      </c>
      <c r="B171" s="14">
        <v>8.19277672581015</v>
      </c>
      <c r="C171" s="14">
        <v>6.41309312969228</v>
      </c>
      <c r="D171" s="100">
        <f t="shared" si="29"/>
        <v>1.7796835961178701</v>
      </c>
      <c r="E171" s="5"/>
      <c r="F171" s="11">
        <v>0.66860561927737505</v>
      </c>
      <c r="G171" s="11">
        <v>0.27060277669788202</v>
      </c>
      <c r="H171" s="56">
        <f t="shared" si="30"/>
        <v>0.39800284257949303</v>
      </c>
      <c r="I171" s="13"/>
      <c r="J171" s="14">
        <v>2.6937746256540298</v>
      </c>
      <c r="K171" s="14">
        <v>1.4298919625689299</v>
      </c>
      <c r="L171" s="99">
        <f t="shared" si="31"/>
        <v>1.2638826630850999</v>
      </c>
    </row>
    <row r="172" spans="1:12">
      <c r="A172" s="54" t="s">
        <v>74</v>
      </c>
      <c r="B172" s="14">
        <v>6.4967860696323001</v>
      </c>
      <c r="C172" s="14">
        <v>6.56061590422921</v>
      </c>
      <c r="D172" s="100">
        <f t="shared" si="29"/>
        <v>-6.382983459690994E-2</v>
      </c>
      <c r="E172" s="5"/>
      <c r="F172" s="11">
        <v>1.5190260021978801</v>
      </c>
      <c r="G172" s="11">
        <v>0.33322721551054701</v>
      </c>
      <c r="H172" s="56">
        <f t="shared" si="30"/>
        <v>1.1857987866873332</v>
      </c>
      <c r="I172" s="13"/>
      <c r="J172" s="14">
        <v>3.7861711124894799</v>
      </c>
      <c r="K172" s="14">
        <v>2.8012759553573501</v>
      </c>
      <c r="L172" s="99">
        <f t="shared" si="31"/>
        <v>0.98489515713212983</v>
      </c>
    </row>
    <row r="173" spans="1:12">
      <c r="A173" s="54" t="s">
        <v>77</v>
      </c>
      <c r="B173" s="14">
        <v>4.6425460038067197</v>
      </c>
      <c r="C173" s="14">
        <v>4.8600017954444201</v>
      </c>
      <c r="D173" s="100">
        <f t="shared" si="29"/>
        <v>-0.21745579163770046</v>
      </c>
      <c r="E173" s="5"/>
      <c r="F173" s="11">
        <v>1.8083983636402801</v>
      </c>
      <c r="G173" s="11">
        <v>1.2975319433444199</v>
      </c>
      <c r="H173" s="56">
        <f t="shared" si="30"/>
        <v>0.51086642029586016</v>
      </c>
      <c r="I173" s="13"/>
      <c r="J173" s="14">
        <v>3.7483977096281098</v>
      </c>
      <c r="K173" s="14">
        <v>2.9749052157397902</v>
      </c>
      <c r="L173" s="99">
        <f t="shared" si="31"/>
        <v>0.77349249388831964</v>
      </c>
    </row>
    <row r="174" spans="1:12">
      <c r="A174" s="54" t="s">
        <v>24</v>
      </c>
      <c r="B174" s="14">
        <v>3.42702391997683</v>
      </c>
      <c r="C174" s="14">
        <v>5.6177602272626199</v>
      </c>
      <c r="D174" s="100">
        <f t="shared" si="29"/>
        <v>-2.1907363072857899</v>
      </c>
      <c r="E174" s="5"/>
      <c r="F174" s="11">
        <v>0.79065488247337001</v>
      </c>
      <c r="G174" s="11">
        <v>2.0571643985641499</v>
      </c>
      <c r="H174" s="56">
        <f t="shared" si="30"/>
        <v>-1.26650951609078</v>
      </c>
      <c r="I174" s="13"/>
      <c r="J174" s="14">
        <v>3.11684889466239</v>
      </c>
      <c r="K174" s="14">
        <v>4.4697207368282301</v>
      </c>
      <c r="L174" s="99">
        <f t="shared" si="31"/>
        <v>-1.3528718421658401</v>
      </c>
    </row>
    <row r="175" spans="1:12">
      <c r="A175" s="54" t="s">
        <v>73</v>
      </c>
      <c r="B175" s="14">
        <v>0.745922112212412</v>
      </c>
      <c r="C175" s="14">
        <v>4.0538740965384097</v>
      </c>
      <c r="D175" s="100">
        <f t="shared" si="29"/>
        <v>-3.3079519843259977</v>
      </c>
      <c r="E175" s="5"/>
      <c r="F175" s="11">
        <v>4.2417405924929E-2</v>
      </c>
      <c r="G175" s="11">
        <v>0.45620340163103901</v>
      </c>
      <c r="H175" s="56">
        <f t="shared" si="30"/>
        <v>-0.41378599570611002</v>
      </c>
      <c r="I175" s="13"/>
      <c r="J175" s="14">
        <v>0.745922112212412</v>
      </c>
      <c r="K175" s="14">
        <v>3.1172457669995799</v>
      </c>
      <c r="L175" s="99">
        <f t="shared" si="31"/>
        <v>-2.3713236547871679</v>
      </c>
    </row>
    <row r="176" spans="1:12" ht="15.75" thickBot="1">
      <c r="A176" s="79" t="s">
        <v>89</v>
      </c>
      <c r="B176" s="33">
        <v>305</v>
      </c>
      <c r="C176" s="33">
        <v>321</v>
      </c>
      <c r="D176" s="80">
        <f t="shared" ref="D176" si="32">B176-C176</f>
        <v>-16</v>
      </c>
      <c r="E176" s="1"/>
      <c r="F176" s="101">
        <v>100</v>
      </c>
      <c r="G176" s="101">
        <v>100</v>
      </c>
      <c r="H176" s="80">
        <f t="shared" ref="H176" si="33">F176-G176</f>
        <v>0</v>
      </c>
      <c r="I176" s="68"/>
      <c r="J176" s="33">
        <v>191</v>
      </c>
      <c r="K176" s="33">
        <v>191</v>
      </c>
      <c r="L176" s="82">
        <f t="shared" ref="L176" si="34">J176-K176</f>
        <v>0</v>
      </c>
    </row>
    <row r="177" spans="1:12" ht="15.75" thickBot="1">
      <c r="A177" s="17"/>
      <c r="B177" s="5"/>
      <c r="C177" s="5"/>
      <c r="D177" s="5"/>
      <c r="E177" s="5"/>
      <c r="F177" s="4"/>
      <c r="G177" s="4"/>
      <c r="H177" s="37"/>
      <c r="I177" s="37"/>
      <c r="J177" s="4"/>
      <c r="K177" s="4"/>
      <c r="L177" s="37"/>
    </row>
    <row r="178" spans="1:12" ht="16.5" thickBot="1">
      <c r="A178" s="70" t="s">
        <v>94</v>
      </c>
      <c r="B178" s="42"/>
      <c r="C178" s="42"/>
      <c r="D178" s="71"/>
      <c r="E178" s="44"/>
      <c r="F178" s="72"/>
      <c r="G178" s="72"/>
      <c r="H178" s="73"/>
      <c r="I178" s="73"/>
      <c r="J178" s="42"/>
      <c r="K178" s="42"/>
      <c r="L178" s="74"/>
    </row>
    <row r="179" spans="1:12" ht="15.75" thickBot="1">
      <c r="A179" s="47" t="s">
        <v>4</v>
      </c>
      <c r="B179" s="48" t="s">
        <v>5</v>
      </c>
      <c r="C179" s="48" t="s">
        <v>6</v>
      </c>
      <c r="D179" s="98" t="s">
        <v>7</v>
      </c>
      <c r="E179" s="5" t="s">
        <v>8</v>
      </c>
      <c r="F179" s="11" t="s">
        <v>9</v>
      </c>
      <c r="G179" s="11" t="s">
        <v>10</v>
      </c>
      <c r="H179" s="62" t="s">
        <v>11</v>
      </c>
      <c r="I179" s="13" t="s">
        <v>12</v>
      </c>
      <c r="J179" s="14" t="s">
        <v>13</v>
      </c>
      <c r="K179" s="14" t="s">
        <v>14</v>
      </c>
      <c r="L179" s="99" t="s">
        <v>15</v>
      </c>
    </row>
    <row r="180" spans="1:12">
      <c r="A180" s="47" t="s">
        <v>63</v>
      </c>
      <c r="B180" s="48">
        <v>97.027443310438599</v>
      </c>
      <c r="C180" s="48">
        <v>98.437728721442099</v>
      </c>
      <c r="D180" s="98">
        <f t="shared" ref="D180:D195" si="35">B180-C180</f>
        <v>-1.4102854110034997</v>
      </c>
      <c r="E180" s="5"/>
      <c r="F180" s="11">
        <v>12.835457536527199</v>
      </c>
      <c r="G180" s="11">
        <v>14.3855547905937</v>
      </c>
      <c r="H180" s="62">
        <f t="shared" ref="H180:H195" si="36">F180-G180</f>
        <v>-1.5500972540665003</v>
      </c>
      <c r="I180" s="13"/>
      <c r="J180" s="14">
        <v>42.800659506561402</v>
      </c>
      <c r="K180" s="14">
        <v>49.005618348412099</v>
      </c>
      <c r="L180" s="99">
        <f t="shared" ref="L180:L195" si="37">J180-K180</f>
        <v>-6.2049588418506971</v>
      </c>
    </row>
    <row r="181" spans="1:12">
      <c r="A181" s="54" t="s">
        <v>47</v>
      </c>
      <c r="B181" s="14">
        <v>86.8509305182981</v>
      </c>
      <c r="C181" s="14">
        <v>84.676485833304596</v>
      </c>
      <c r="D181" s="55">
        <f t="shared" si="35"/>
        <v>2.1744446849935031</v>
      </c>
      <c r="E181" s="5"/>
      <c r="F181" s="11">
        <v>15.9177872600676</v>
      </c>
      <c r="G181" s="11">
        <v>10.944247725038201</v>
      </c>
      <c r="H181" s="62">
        <f t="shared" si="36"/>
        <v>4.9735395350293992</v>
      </c>
      <c r="I181" s="13"/>
      <c r="J181" s="14">
        <v>43.646323660660499</v>
      </c>
      <c r="K181" s="14">
        <v>38.640882671581302</v>
      </c>
      <c r="L181" s="57">
        <f t="shared" si="37"/>
        <v>5.0054409890791973</v>
      </c>
    </row>
    <row r="182" spans="1:12">
      <c r="A182" s="54" t="s">
        <v>39</v>
      </c>
      <c r="B182" s="14">
        <v>86.102102632016596</v>
      </c>
      <c r="C182" s="14">
        <v>92.536650322162401</v>
      </c>
      <c r="D182" s="55">
        <f t="shared" si="35"/>
        <v>-6.4345476901458056</v>
      </c>
      <c r="E182" s="5"/>
      <c r="F182" s="11">
        <v>5.7104802456811097</v>
      </c>
      <c r="G182" s="11">
        <v>7.0391568060963401</v>
      </c>
      <c r="H182" s="62">
        <f t="shared" si="36"/>
        <v>-1.3286765604152304</v>
      </c>
      <c r="I182" s="13"/>
      <c r="J182" s="14">
        <v>32.375191721988699</v>
      </c>
      <c r="K182" s="14">
        <v>32.9325237149027</v>
      </c>
      <c r="L182" s="57">
        <f t="shared" si="37"/>
        <v>-0.55733199291400126</v>
      </c>
    </row>
    <row r="183" spans="1:12">
      <c r="A183" s="54" t="s">
        <v>57</v>
      </c>
      <c r="B183" s="14">
        <v>81.754656785276396</v>
      </c>
      <c r="C183" s="14">
        <v>77.407128576377801</v>
      </c>
      <c r="D183" s="100">
        <f t="shared" si="35"/>
        <v>4.3475282088985949</v>
      </c>
      <c r="E183" s="5"/>
      <c r="F183" s="11">
        <v>11.4109960167957</v>
      </c>
      <c r="G183" s="11">
        <v>11.2907838709719</v>
      </c>
      <c r="H183" s="62">
        <f t="shared" si="36"/>
        <v>0.12021214582379969</v>
      </c>
      <c r="I183" s="13"/>
      <c r="J183" s="14">
        <v>32.546232049656702</v>
      </c>
      <c r="K183" s="14">
        <v>38.388964060466698</v>
      </c>
      <c r="L183" s="99">
        <f t="shared" si="37"/>
        <v>-5.8427320108099963</v>
      </c>
    </row>
    <row r="184" spans="1:12">
      <c r="A184" s="54" t="s">
        <v>33</v>
      </c>
      <c r="B184" s="14">
        <v>68.952680932388205</v>
      </c>
      <c r="C184" s="14">
        <v>66.8864146441759</v>
      </c>
      <c r="D184" s="100">
        <f t="shared" si="35"/>
        <v>2.0662662882123044</v>
      </c>
      <c r="E184" s="5"/>
      <c r="F184" s="11">
        <v>10.6750191040198</v>
      </c>
      <c r="G184" s="11">
        <v>9.2744351962850509</v>
      </c>
      <c r="H184" s="62">
        <f t="shared" si="36"/>
        <v>1.4005839077347488</v>
      </c>
      <c r="I184" s="13"/>
      <c r="J184" s="14">
        <v>36.284870034467097</v>
      </c>
      <c r="K184" s="14">
        <v>36.979958886052401</v>
      </c>
      <c r="L184" s="99">
        <f t="shared" si="37"/>
        <v>-0.69508885158530376</v>
      </c>
    </row>
    <row r="185" spans="1:12">
      <c r="A185" s="54" t="s">
        <v>54</v>
      </c>
      <c r="B185" s="14">
        <v>45.687284358936601</v>
      </c>
      <c r="C185" s="14">
        <v>42.760855831793101</v>
      </c>
      <c r="D185" s="100">
        <f t="shared" si="35"/>
        <v>2.9264285271435</v>
      </c>
      <c r="E185" s="5"/>
      <c r="F185" s="11">
        <v>4.5663832734921499</v>
      </c>
      <c r="G185" s="11">
        <v>3.9705461849388399</v>
      </c>
      <c r="H185" s="62">
        <f t="shared" si="36"/>
        <v>0.59583708855330997</v>
      </c>
      <c r="I185" s="13"/>
      <c r="J185" s="14">
        <v>19.298072932493501</v>
      </c>
      <c r="K185" s="14">
        <v>19.3359392130949</v>
      </c>
      <c r="L185" s="99">
        <f t="shared" si="37"/>
        <v>-3.7866280601399183E-2</v>
      </c>
    </row>
    <row r="186" spans="1:12">
      <c r="A186" s="54" t="s">
        <v>24</v>
      </c>
      <c r="B186" s="14">
        <v>45.015473331538303</v>
      </c>
      <c r="C186" s="14">
        <v>43.170376523688397</v>
      </c>
      <c r="D186" s="55">
        <f t="shared" si="35"/>
        <v>1.8450968078499059</v>
      </c>
      <c r="E186" s="5"/>
      <c r="F186" s="11">
        <v>8.8688787968604306</v>
      </c>
      <c r="G186" s="11">
        <v>9.1576103892430396</v>
      </c>
      <c r="H186" s="62">
        <f t="shared" si="36"/>
        <v>-0.28873159238260904</v>
      </c>
      <c r="I186" s="13"/>
      <c r="J186" s="14">
        <v>22.4554832371036</v>
      </c>
      <c r="K186" s="14">
        <v>24.340964789003898</v>
      </c>
      <c r="L186" s="57">
        <f t="shared" si="37"/>
        <v>-1.8854815519002983</v>
      </c>
    </row>
    <row r="187" spans="1:12">
      <c r="A187" s="54" t="s">
        <v>43</v>
      </c>
      <c r="B187" s="14">
        <v>44.439380602712099</v>
      </c>
      <c r="C187" s="14">
        <v>42.563683735842197</v>
      </c>
      <c r="D187" s="100">
        <f t="shared" si="35"/>
        <v>1.8756968668699017</v>
      </c>
      <c r="E187" s="5"/>
      <c r="F187" s="11">
        <v>6.31533513573007</v>
      </c>
      <c r="G187" s="11">
        <v>7.1981033796592602</v>
      </c>
      <c r="H187" s="62">
        <f t="shared" si="36"/>
        <v>-0.88276824392919018</v>
      </c>
      <c r="I187" s="13"/>
      <c r="J187" s="14">
        <v>21.949981629831701</v>
      </c>
      <c r="K187" s="14">
        <v>24.604142191952899</v>
      </c>
      <c r="L187" s="99">
        <f t="shared" si="37"/>
        <v>-2.6541605621211986</v>
      </c>
    </row>
    <row r="188" spans="1:12">
      <c r="A188" s="54" t="s">
        <v>66</v>
      </c>
      <c r="B188" s="14">
        <v>32.329797283481199</v>
      </c>
      <c r="C188" s="14">
        <v>32.396080124903499</v>
      </c>
      <c r="D188" s="100">
        <f t="shared" si="35"/>
        <v>-6.628284142230001E-2</v>
      </c>
      <c r="E188" s="5"/>
      <c r="F188" s="11">
        <v>4.39964149505313</v>
      </c>
      <c r="G188" s="11">
        <v>5.6938389093369901</v>
      </c>
      <c r="H188" s="62">
        <f t="shared" si="36"/>
        <v>-1.2941974142838601</v>
      </c>
      <c r="I188" s="13"/>
      <c r="J188" s="14">
        <v>11.0946289107711</v>
      </c>
      <c r="K188" s="14">
        <v>11.3769348253924</v>
      </c>
      <c r="L188" s="99">
        <f t="shared" si="37"/>
        <v>-0.2823059146213005</v>
      </c>
    </row>
    <row r="189" spans="1:12">
      <c r="A189" s="54" t="s">
        <v>56</v>
      </c>
      <c r="B189" s="14">
        <v>32.274809464819803</v>
      </c>
      <c r="C189" s="14">
        <v>36.004711158707998</v>
      </c>
      <c r="D189" s="55">
        <f t="shared" si="35"/>
        <v>-3.7299016938881948</v>
      </c>
      <c r="E189" s="5"/>
      <c r="F189" s="11">
        <v>4.2253179827063896</v>
      </c>
      <c r="G189" s="11">
        <v>3.98835447736875</v>
      </c>
      <c r="H189" s="62">
        <f t="shared" si="36"/>
        <v>0.23696350533763955</v>
      </c>
      <c r="I189" s="13"/>
      <c r="J189" s="14">
        <v>14.579694495723601</v>
      </c>
      <c r="K189" s="14">
        <v>15.6232038101755</v>
      </c>
      <c r="L189" s="57">
        <f t="shared" si="37"/>
        <v>-1.0435093144518994</v>
      </c>
    </row>
    <row r="190" spans="1:12">
      <c r="A190" s="54" t="s">
        <v>74</v>
      </c>
      <c r="B190" s="14">
        <v>31.091392364952501</v>
      </c>
      <c r="C190" s="14">
        <v>29.465156725077001</v>
      </c>
      <c r="D190" s="100">
        <f t="shared" si="35"/>
        <v>1.6262356398754996</v>
      </c>
      <c r="E190" s="5"/>
      <c r="F190" s="11">
        <v>2.1342421932375499</v>
      </c>
      <c r="G190" s="11">
        <v>3.3280608330230699</v>
      </c>
      <c r="H190" s="62">
        <f t="shared" si="36"/>
        <v>-1.1938186397855199</v>
      </c>
      <c r="I190" s="13"/>
      <c r="J190" s="14">
        <v>6.2592141494502602</v>
      </c>
      <c r="K190" s="14">
        <v>10.6186895380935</v>
      </c>
      <c r="L190" s="99">
        <f t="shared" si="37"/>
        <v>-4.35947538864324</v>
      </c>
    </row>
    <row r="191" spans="1:12">
      <c r="A191" s="54" t="s">
        <v>88</v>
      </c>
      <c r="B191" s="14">
        <v>30.921383360757599</v>
      </c>
      <c r="C191" s="14">
        <v>28.111943763485598</v>
      </c>
      <c r="D191" s="55">
        <f t="shared" si="35"/>
        <v>2.8094395972720001</v>
      </c>
      <c r="E191" s="5"/>
      <c r="F191" s="11">
        <v>1.98829076046382</v>
      </c>
      <c r="G191" s="11">
        <v>2.3295126584815402</v>
      </c>
      <c r="H191" s="62">
        <f t="shared" si="36"/>
        <v>-0.34122189801772018</v>
      </c>
      <c r="I191" s="13"/>
      <c r="J191" s="14">
        <v>14.128078595457399</v>
      </c>
      <c r="K191" s="14">
        <v>15.057061746701899</v>
      </c>
      <c r="L191" s="57">
        <f t="shared" si="37"/>
        <v>-0.92898315124450015</v>
      </c>
    </row>
    <row r="192" spans="1:12">
      <c r="A192" s="54" t="s">
        <v>23</v>
      </c>
      <c r="B192" s="14">
        <v>28.5744688019969</v>
      </c>
      <c r="C192" s="14">
        <v>24.733180678097</v>
      </c>
      <c r="D192" s="55">
        <f t="shared" si="35"/>
        <v>3.8412881238999006</v>
      </c>
      <c r="E192" s="5"/>
      <c r="F192" s="11">
        <v>4.2367992765800997</v>
      </c>
      <c r="G192" s="11">
        <v>5.5062661750934296</v>
      </c>
      <c r="H192" s="62">
        <f t="shared" si="36"/>
        <v>-1.2694668985133299</v>
      </c>
      <c r="I192" s="13"/>
      <c r="J192" s="14">
        <v>13.376555427862399</v>
      </c>
      <c r="K192" s="14">
        <v>15.039965669284101</v>
      </c>
      <c r="L192" s="57">
        <f t="shared" si="37"/>
        <v>-1.6634102414217011</v>
      </c>
    </row>
    <row r="193" spans="1:12">
      <c r="A193" s="54" t="s">
        <v>30</v>
      </c>
      <c r="B193" s="14">
        <v>18.177995777896601</v>
      </c>
      <c r="C193" s="14">
        <v>16.1845033075193</v>
      </c>
      <c r="D193" s="100">
        <f t="shared" si="35"/>
        <v>1.9934924703773014</v>
      </c>
      <c r="E193" s="5"/>
      <c r="F193" s="11">
        <v>2.2181657217463799</v>
      </c>
      <c r="G193" s="11">
        <v>1.4807577659726601</v>
      </c>
      <c r="H193" s="62">
        <f t="shared" si="36"/>
        <v>0.73740795577371987</v>
      </c>
      <c r="I193" s="13"/>
      <c r="J193" s="14">
        <v>8.6877871586580007</v>
      </c>
      <c r="K193" s="14">
        <v>6.8541046344056902</v>
      </c>
      <c r="L193" s="99">
        <f t="shared" si="37"/>
        <v>1.8336825242523105</v>
      </c>
    </row>
    <row r="194" spans="1:12">
      <c r="A194" s="54" t="s">
        <v>41</v>
      </c>
      <c r="B194" s="14">
        <v>10.430527387645601</v>
      </c>
      <c r="C194" s="14">
        <v>13.678291704893001</v>
      </c>
      <c r="D194" s="100">
        <f t="shared" si="35"/>
        <v>-3.2477643172474</v>
      </c>
      <c r="E194" s="5"/>
      <c r="F194" s="11">
        <v>0.90837828472598503</v>
      </c>
      <c r="G194" s="11">
        <v>0.93557228414194504</v>
      </c>
      <c r="H194" s="62">
        <f t="shared" si="36"/>
        <v>-2.7193999415960013E-2</v>
      </c>
      <c r="I194" s="13"/>
      <c r="J194" s="14">
        <v>5.5401486718716502</v>
      </c>
      <c r="K194" s="14">
        <v>6.4263927576959601</v>
      </c>
      <c r="L194" s="99">
        <f t="shared" si="37"/>
        <v>-0.88624408582430991</v>
      </c>
    </row>
    <row r="195" spans="1:12">
      <c r="A195" s="54" t="s">
        <v>36</v>
      </c>
      <c r="B195" s="14">
        <v>7.15539243944683</v>
      </c>
      <c r="C195" s="14">
        <v>8.3116269716706306</v>
      </c>
      <c r="D195" s="100">
        <f t="shared" si="35"/>
        <v>-1.1562345322238006</v>
      </c>
      <c r="E195" s="5"/>
      <c r="F195" s="11">
        <v>7.2533500285000803E-3</v>
      </c>
      <c r="G195" s="11">
        <v>0.14197624547562299</v>
      </c>
      <c r="H195" s="62">
        <f t="shared" si="36"/>
        <v>-0.1347228954471229</v>
      </c>
      <c r="I195" s="13"/>
      <c r="J195" s="14">
        <v>0.312897387038862</v>
      </c>
      <c r="K195" s="14">
        <v>0.68354779967601798</v>
      </c>
      <c r="L195" s="99">
        <f t="shared" si="37"/>
        <v>-0.37065041263715598</v>
      </c>
    </row>
    <row r="196" spans="1:12" ht="15.75" thickBot="1">
      <c r="A196" s="79" t="s">
        <v>89</v>
      </c>
      <c r="B196" s="33">
        <v>380</v>
      </c>
      <c r="C196" s="33">
        <v>386</v>
      </c>
      <c r="D196" s="80">
        <f t="shared" ref="D196" si="38">B196-C196</f>
        <v>-6</v>
      </c>
      <c r="E196" s="1"/>
      <c r="F196" s="101">
        <v>100</v>
      </c>
      <c r="G196" s="101">
        <v>100</v>
      </c>
      <c r="H196" s="82">
        <f t="shared" ref="H196" si="39">F196-G196</f>
        <v>0</v>
      </c>
      <c r="I196" s="68"/>
      <c r="J196" s="33">
        <v>231</v>
      </c>
      <c r="K196" s="33">
        <v>254</v>
      </c>
      <c r="L196" s="82">
        <f t="shared" ref="L196" si="40">J196-K196</f>
        <v>-23</v>
      </c>
    </row>
    <row r="197" spans="1:12">
      <c r="A197" s="5" t="s">
        <v>79</v>
      </c>
      <c r="B197" s="5"/>
      <c r="C197" s="5"/>
      <c r="D197" s="5"/>
      <c r="E197" s="91"/>
      <c r="F197" s="93"/>
      <c r="G197" s="94"/>
      <c r="H197" s="95"/>
      <c r="I197" s="95"/>
      <c r="J197" s="96"/>
      <c r="K197" s="96"/>
      <c r="L197" s="85"/>
    </row>
    <row r="198" spans="1:12" ht="15.75" thickBot="1">
      <c r="A198" s="17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</row>
    <row r="199" spans="1:12" ht="16.5" thickBot="1">
      <c r="A199" s="70" t="s">
        <v>95</v>
      </c>
      <c r="B199" s="42"/>
      <c r="C199" s="42"/>
      <c r="D199" s="71"/>
      <c r="E199" s="44"/>
      <c r="F199" s="72"/>
      <c r="G199" s="72"/>
      <c r="H199" s="73"/>
      <c r="I199" s="73"/>
      <c r="J199" s="42"/>
      <c r="K199" s="42"/>
      <c r="L199" s="74"/>
    </row>
    <row r="200" spans="1:12" ht="15.75" thickBot="1">
      <c r="A200" s="47" t="s">
        <v>4</v>
      </c>
      <c r="B200" s="48" t="s">
        <v>5</v>
      </c>
      <c r="C200" s="48" t="s">
        <v>6</v>
      </c>
      <c r="D200" s="98" t="s">
        <v>7</v>
      </c>
      <c r="E200" s="5" t="s">
        <v>8</v>
      </c>
      <c r="F200" s="11" t="s">
        <v>9</v>
      </c>
      <c r="G200" s="11" t="s">
        <v>10</v>
      </c>
      <c r="H200" s="56" t="s">
        <v>11</v>
      </c>
      <c r="I200" s="13" t="s">
        <v>12</v>
      </c>
      <c r="J200" s="14" t="s">
        <v>13</v>
      </c>
      <c r="K200" s="14" t="s">
        <v>14</v>
      </c>
      <c r="L200" s="15" t="s">
        <v>15</v>
      </c>
    </row>
    <row r="201" spans="1:12">
      <c r="A201" s="47" t="s">
        <v>63</v>
      </c>
      <c r="B201" s="48">
        <v>87.758533870980699</v>
      </c>
      <c r="C201" s="48">
        <v>91.873368190701996</v>
      </c>
      <c r="D201" s="98">
        <f t="shared" ref="D201:D219" si="41">B201-C201</f>
        <v>-4.1148343197212967</v>
      </c>
      <c r="E201" s="5"/>
      <c r="F201" s="11">
        <v>11.189709663548101</v>
      </c>
      <c r="G201" s="11">
        <v>11.672593507445301</v>
      </c>
      <c r="H201" s="56">
        <f t="shared" ref="H201:H219" si="42">F201-G201</f>
        <v>-0.48288384389720029</v>
      </c>
      <c r="I201" s="13"/>
      <c r="J201" s="14">
        <v>46.395570186017302</v>
      </c>
      <c r="K201" s="14">
        <v>48.301510497024204</v>
      </c>
      <c r="L201" s="15">
        <f t="shared" ref="L201:L219" si="43">J201-K201</f>
        <v>-1.9059403110069013</v>
      </c>
    </row>
    <row r="202" spans="1:12">
      <c r="A202" s="54" t="s">
        <v>57</v>
      </c>
      <c r="B202" s="14">
        <v>81.495791784022003</v>
      </c>
      <c r="C202" s="14">
        <v>73.745048227725704</v>
      </c>
      <c r="D202" s="100">
        <f t="shared" si="41"/>
        <v>7.7507435562962996</v>
      </c>
      <c r="E202" s="5"/>
      <c r="F202" s="11">
        <v>14.745581431548301</v>
      </c>
      <c r="G202" s="11">
        <v>12.1118271946251</v>
      </c>
      <c r="H202" s="56">
        <f t="shared" si="42"/>
        <v>2.6337542369232008</v>
      </c>
      <c r="I202" s="13"/>
      <c r="J202" s="14">
        <v>42.538901168835501</v>
      </c>
      <c r="K202" s="14">
        <v>37.188282995884201</v>
      </c>
      <c r="L202" s="15">
        <f t="shared" si="43"/>
        <v>5.3506181729513003</v>
      </c>
    </row>
    <row r="203" spans="1:12">
      <c r="A203" s="54" t="s">
        <v>39</v>
      </c>
      <c r="B203" s="14">
        <v>75.081812010565699</v>
      </c>
      <c r="C203" s="14">
        <v>75.813135571231697</v>
      </c>
      <c r="D203" s="100">
        <f t="shared" si="41"/>
        <v>-0.73132356066599868</v>
      </c>
      <c r="E203" s="5"/>
      <c r="F203" s="11">
        <v>6.9687327673987696</v>
      </c>
      <c r="G203" s="11">
        <v>8.83711691169378</v>
      </c>
      <c r="H203" s="56">
        <f t="shared" si="42"/>
        <v>-1.8683841442950104</v>
      </c>
      <c r="I203" s="13"/>
      <c r="J203" s="14">
        <v>29.820712330387298</v>
      </c>
      <c r="K203" s="14">
        <v>30.9482945883491</v>
      </c>
      <c r="L203" s="15">
        <f t="shared" si="43"/>
        <v>-1.1275822579618016</v>
      </c>
    </row>
    <row r="204" spans="1:12">
      <c r="A204" s="54" t="s">
        <v>33</v>
      </c>
      <c r="B204" s="14">
        <v>74.542792893700906</v>
      </c>
      <c r="C204" s="14">
        <v>74.315388581533099</v>
      </c>
      <c r="D204" s="100">
        <f t="shared" si="41"/>
        <v>0.22740431216780621</v>
      </c>
      <c r="E204" s="5"/>
      <c r="F204" s="11">
        <v>11.120227409589001</v>
      </c>
      <c r="G204" s="11">
        <v>13.0378341211813</v>
      </c>
      <c r="H204" s="56">
        <f t="shared" si="42"/>
        <v>-1.917606711592299</v>
      </c>
      <c r="I204" s="13"/>
      <c r="J204" s="14">
        <v>39.797071315448399</v>
      </c>
      <c r="K204" s="14">
        <v>38.977773188003503</v>
      </c>
      <c r="L204" s="15">
        <f t="shared" si="43"/>
        <v>0.81929812744489539</v>
      </c>
    </row>
    <row r="205" spans="1:12">
      <c r="A205" s="54" t="s">
        <v>43</v>
      </c>
      <c r="B205" s="14">
        <v>51.535226291443202</v>
      </c>
      <c r="C205" s="14">
        <v>55.814171190236202</v>
      </c>
      <c r="D205" s="100">
        <f t="shared" si="41"/>
        <v>-4.2789448987930001</v>
      </c>
      <c r="E205" s="5"/>
      <c r="F205" s="11">
        <v>7.6756554497007503</v>
      </c>
      <c r="G205" s="11">
        <v>6.8565324253951596</v>
      </c>
      <c r="H205" s="56">
        <f t="shared" si="42"/>
        <v>0.8191230243055907</v>
      </c>
      <c r="I205" s="13"/>
      <c r="J205" s="14">
        <v>22.784146263039499</v>
      </c>
      <c r="K205" s="14">
        <v>23.451153927351999</v>
      </c>
      <c r="L205" s="15">
        <f t="shared" si="43"/>
        <v>-0.66700766431250003</v>
      </c>
    </row>
    <row r="206" spans="1:12">
      <c r="A206" s="54" t="s">
        <v>47</v>
      </c>
      <c r="B206" s="14">
        <v>44.207978715259898</v>
      </c>
      <c r="C206" s="14">
        <v>39.023013241570503</v>
      </c>
      <c r="D206" s="100">
        <f t="shared" si="41"/>
        <v>5.1849654736893953</v>
      </c>
      <c r="E206" s="5"/>
      <c r="F206" s="11">
        <v>6.64324067882424</v>
      </c>
      <c r="G206" s="11">
        <v>4.7997706024147</v>
      </c>
      <c r="H206" s="56">
        <f t="shared" si="42"/>
        <v>1.84347007640954</v>
      </c>
      <c r="I206" s="13"/>
      <c r="J206" s="14">
        <v>27.857102776015299</v>
      </c>
      <c r="K206" s="14">
        <v>25.124662334362799</v>
      </c>
      <c r="L206" s="15">
        <f t="shared" si="43"/>
        <v>2.7324404416524999</v>
      </c>
    </row>
    <row r="207" spans="1:12">
      <c r="A207" s="54" t="s">
        <v>29</v>
      </c>
      <c r="B207" s="14">
        <v>36.501922644706397</v>
      </c>
      <c r="C207" s="14">
        <v>35.9838834545059</v>
      </c>
      <c r="D207" s="55">
        <f t="shared" si="41"/>
        <v>0.51803919020049705</v>
      </c>
      <c r="E207" s="5"/>
      <c r="F207" s="11">
        <v>5.3907559483687901</v>
      </c>
      <c r="G207" s="11">
        <v>6.3508674869430202</v>
      </c>
      <c r="H207" s="56">
        <f t="shared" si="42"/>
        <v>-0.96011153857423004</v>
      </c>
      <c r="I207" s="13"/>
      <c r="J207" s="14">
        <v>15.7195309507432</v>
      </c>
      <c r="K207" s="14">
        <v>18.511969017186399</v>
      </c>
      <c r="L207" s="85">
        <f t="shared" si="43"/>
        <v>-2.7924380664431983</v>
      </c>
    </row>
    <row r="208" spans="1:12">
      <c r="A208" s="54" t="s">
        <v>66</v>
      </c>
      <c r="B208" s="14">
        <v>36.433421217998202</v>
      </c>
      <c r="C208" s="14">
        <v>37.530107110047801</v>
      </c>
      <c r="D208" s="100">
        <f t="shared" si="41"/>
        <v>-1.0966858920495994</v>
      </c>
      <c r="E208" s="5"/>
      <c r="F208" s="11">
        <v>8.6783327384396909</v>
      </c>
      <c r="G208" s="11">
        <v>5.6522444128279998</v>
      </c>
      <c r="H208" s="56">
        <f t="shared" si="42"/>
        <v>3.0260883256116911</v>
      </c>
      <c r="I208" s="13"/>
      <c r="J208" s="14">
        <v>21.157106752825801</v>
      </c>
      <c r="K208" s="14">
        <v>23.956760773675999</v>
      </c>
      <c r="L208" s="15">
        <f t="shared" si="43"/>
        <v>-2.7996540208501983</v>
      </c>
    </row>
    <row r="209" spans="1:12">
      <c r="A209" s="54" t="s">
        <v>56</v>
      </c>
      <c r="B209" s="14">
        <v>34.751116500890497</v>
      </c>
      <c r="C209" s="14">
        <v>36.7489169165409</v>
      </c>
      <c r="D209" s="100">
        <f t="shared" si="41"/>
        <v>-1.9978004156504028</v>
      </c>
      <c r="E209" s="5"/>
      <c r="F209" s="11">
        <v>4.2978138158124004</v>
      </c>
      <c r="G209" s="11">
        <v>4.7688954101141601</v>
      </c>
      <c r="H209" s="56">
        <f t="shared" si="42"/>
        <v>-0.47108159430175967</v>
      </c>
      <c r="I209" s="13"/>
      <c r="J209" s="14">
        <v>14.9951497761868</v>
      </c>
      <c r="K209" s="14">
        <v>15.614148014352899</v>
      </c>
      <c r="L209" s="15">
        <f t="shared" si="43"/>
        <v>-0.61899823816609967</v>
      </c>
    </row>
    <row r="210" spans="1:12">
      <c r="A210" s="54" t="s">
        <v>88</v>
      </c>
      <c r="B210" s="14">
        <v>33.180577570934901</v>
      </c>
      <c r="C210" s="14">
        <v>24.701272757537701</v>
      </c>
      <c r="D210" s="55">
        <f t="shared" si="41"/>
        <v>8.4793048133971993</v>
      </c>
      <c r="E210" s="5"/>
      <c r="F210" s="11">
        <v>3.8614782408954298</v>
      </c>
      <c r="G210" s="11">
        <v>2.6219308284127401</v>
      </c>
      <c r="H210" s="56">
        <f t="shared" si="42"/>
        <v>1.2395474124826897</v>
      </c>
      <c r="I210" s="13"/>
      <c r="J210" s="14">
        <v>15.308984210898799</v>
      </c>
      <c r="K210" s="14">
        <v>9.9615598459417196</v>
      </c>
      <c r="L210" s="85">
        <f t="shared" si="43"/>
        <v>5.3474243649570798</v>
      </c>
    </row>
    <row r="211" spans="1:12">
      <c r="A211" s="54" t="s">
        <v>54</v>
      </c>
      <c r="B211" s="14">
        <v>30.944259544762598</v>
      </c>
      <c r="C211" s="14">
        <v>28.114803058618701</v>
      </c>
      <c r="D211" s="55">
        <f t="shared" si="41"/>
        <v>2.8294564861438971</v>
      </c>
      <c r="E211" s="5"/>
      <c r="F211" s="11">
        <v>1.77706312500243</v>
      </c>
      <c r="G211" s="11">
        <v>2.4273397856279399</v>
      </c>
      <c r="H211" s="56">
        <f t="shared" si="42"/>
        <v>-0.65027666062550993</v>
      </c>
      <c r="I211" s="13"/>
      <c r="J211" s="14">
        <v>13.816922458811099</v>
      </c>
      <c r="K211" s="14">
        <v>14.3883333367736</v>
      </c>
      <c r="L211" s="85">
        <f t="shared" si="43"/>
        <v>-0.57141087796250112</v>
      </c>
    </row>
    <row r="212" spans="1:12">
      <c r="A212" s="54" t="s">
        <v>23</v>
      </c>
      <c r="B212" s="14">
        <v>29.913903211472899</v>
      </c>
      <c r="C212" s="14">
        <v>32.732590738006103</v>
      </c>
      <c r="D212" s="55">
        <f t="shared" si="41"/>
        <v>-2.8186875265332034</v>
      </c>
      <c r="E212" s="5"/>
      <c r="F212" s="11">
        <v>5.8023128284287502</v>
      </c>
      <c r="G212" s="11">
        <v>7.8187896363080203</v>
      </c>
      <c r="H212" s="56">
        <f t="shared" si="42"/>
        <v>-2.0164768078792701</v>
      </c>
      <c r="I212" s="13"/>
      <c r="J212" s="14">
        <v>18.2579278221674</v>
      </c>
      <c r="K212" s="14">
        <v>20.2661175074625</v>
      </c>
      <c r="L212" s="85">
        <f t="shared" si="43"/>
        <v>-2.0081896852951004</v>
      </c>
    </row>
    <row r="213" spans="1:12">
      <c r="A213" s="54" t="s">
        <v>41</v>
      </c>
      <c r="B213" s="14">
        <v>26.953429748643401</v>
      </c>
      <c r="C213" s="14">
        <v>30.758068874676599</v>
      </c>
      <c r="D213" s="55">
        <f t="shared" si="41"/>
        <v>-3.804639126033198</v>
      </c>
      <c r="E213" s="5"/>
      <c r="F213" s="11">
        <v>2.9832965989790998</v>
      </c>
      <c r="G213" s="11">
        <v>4.0172033335014303</v>
      </c>
      <c r="H213" s="56">
        <f t="shared" si="42"/>
        <v>-1.0339067345223305</v>
      </c>
      <c r="I213" s="13"/>
      <c r="J213" s="14">
        <v>16.155624376907198</v>
      </c>
      <c r="K213" s="14">
        <v>17.751602634847998</v>
      </c>
      <c r="L213" s="85">
        <f t="shared" si="43"/>
        <v>-1.5959782579407999</v>
      </c>
    </row>
    <row r="214" spans="1:12">
      <c r="A214" s="54" t="s">
        <v>74</v>
      </c>
      <c r="B214" s="14">
        <v>16.980546266705201</v>
      </c>
      <c r="C214" s="14">
        <v>8.9973640660116008</v>
      </c>
      <c r="D214" s="55">
        <f t="shared" si="41"/>
        <v>7.9831822006935997</v>
      </c>
      <c r="E214" s="5"/>
      <c r="F214" s="11">
        <v>2.2089766144443099</v>
      </c>
      <c r="G214" s="11">
        <v>1.5478105696153599</v>
      </c>
      <c r="H214" s="56">
        <f t="shared" si="42"/>
        <v>0.66116604482895003</v>
      </c>
      <c r="I214" s="13"/>
      <c r="J214" s="14">
        <v>6.9057882847649701</v>
      </c>
      <c r="K214" s="14">
        <v>5.2552093805253399</v>
      </c>
      <c r="L214" s="85">
        <f t="shared" si="43"/>
        <v>1.6505789042396302</v>
      </c>
    </row>
    <row r="215" spans="1:12">
      <c r="A215" s="54" t="s">
        <v>36</v>
      </c>
      <c r="B215" s="14">
        <v>6.6793378078094801</v>
      </c>
      <c r="C215" s="14">
        <v>9.6374449700576701</v>
      </c>
      <c r="D215" s="100">
        <f t="shared" si="41"/>
        <v>-2.95810716224819</v>
      </c>
      <c r="E215" s="5"/>
      <c r="F215" s="11">
        <v>0.15233951423021999</v>
      </c>
      <c r="G215" s="11">
        <v>0.29362401623742601</v>
      </c>
      <c r="H215" s="56">
        <f t="shared" si="42"/>
        <v>-0.14128450200720602</v>
      </c>
      <c r="I215" s="13"/>
      <c r="J215" s="14">
        <v>1.2515776044414799</v>
      </c>
      <c r="K215" s="14">
        <v>2.99298984350329</v>
      </c>
      <c r="L215" s="15">
        <f t="shared" si="43"/>
        <v>-1.7414122390618101</v>
      </c>
    </row>
    <row r="216" spans="1:12">
      <c r="A216" s="54" t="s">
        <v>30</v>
      </c>
      <c r="B216" s="14">
        <v>5.3005099406862399</v>
      </c>
      <c r="C216" s="14">
        <v>8.3768466779136794</v>
      </c>
      <c r="D216" s="100">
        <f t="shared" si="41"/>
        <v>-3.0763367372274395</v>
      </c>
      <c r="E216" s="5"/>
      <c r="F216" s="11">
        <v>0.90560793879376</v>
      </c>
      <c r="G216" s="11">
        <v>1.22549497658091</v>
      </c>
      <c r="H216" s="56">
        <f t="shared" si="42"/>
        <v>-0.31988703778715</v>
      </c>
      <c r="I216" s="13"/>
      <c r="J216" s="14">
        <v>3.4122878947861102</v>
      </c>
      <c r="K216" s="14">
        <v>4.9861747957958498</v>
      </c>
      <c r="L216" s="15">
        <f t="shared" si="43"/>
        <v>-1.5738869010097396</v>
      </c>
    </row>
    <row r="217" spans="1:12">
      <c r="A217" s="54" t="s">
        <v>24</v>
      </c>
      <c r="B217" s="14">
        <v>5.2540484602964099</v>
      </c>
      <c r="C217" s="14">
        <v>4.2129458660195702</v>
      </c>
      <c r="D217" s="100">
        <f t="shared" si="41"/>
        <v>1.0411025942768397</v>
      </c>
      <c r="E217" s="5"/>
      <c r="F217" s="11">
        <v>0.39083636354949097</v>
      </c>
      <c r="G217" s="11">
        <v>0.39547401517346198</v>
      </c>
      <c r="H217" s="56">
        <f t="shared" si="42"/>
        <v>-4.6376516239710064E-3</v>
      </c>
      <c r="I217" s="13"/>
      <c r="J217" s="14">
        <v>1.35294900668117</v>
      </c>
      <c r="K217" s="14">
        <v>1.35294901296071</v>
      </c>
      <c r="L217" s="15">
        <f t="shared" si="43"/>
        <v>-6.2795399990989154E-9</v>
      </c>
    </row>
    <row r="218" spans="1:12">
      <c r="A218" s="54" t="s">
        <v>67</v>
      </c>
      <c r="B218" s="14">
        <v>3.7238095868004302</v>
      </c>
      <c r="C218" s="14">
        <v>5.3786609798287301</v>
      </c>
      <c r="D218" s="100">
        <f t="shared" si="41"/>
        <v>-1.6548513930283</v>
      </c>
      <c r="E218" s="5"/>
      <c r="F218" s="11">
        <v>0.29137222280163499</v>
      </c>
      <c r="G218" s="11">
        <v>0.69523024968644398</v>
      </c>
      <c r="H218" s="56">
        <f t="shared" si="42"/>
        <v>-0.40385802688480898</v>
      </c>
      <c r="I218" s="13"/>
      <c r="J218" s="14">
        <v>1.60794971502853</v>
      </c>
      <c r="K218" s="14">
        <v>2.79098147564912</v>
      </c>
      <c r="L218" s="15">
        <f t="shared" si="43"/>
        <v>-1.18303176062059</v>
      </c>
    </row>
    <row r="219" spans="1:12" ht="15.75" thickBot="1">
      <c r="A219" s="54" t="s">
        <v>21</v>
      </c>
      <c r="B219" s="14">
        <v>3.1545805831992002</v>
      </c>
      <c r="C219" s="14">
        <v>4.2121386952367201</v>
      </c>
      <c r="D219" s="100">
        <f t="shared" si="41"/>
        <v>-1.0575581120375199</v>
      </c>
      <c r="E219" s="5"/>
      <c r="F219" s="11">
        <v>0.877250600926337</v>
      </c>
      <c r="G219" s="11">
        <v>1.3827951988990601</v>
      </c>
      <c r="H219" s="56">
        <f t="shared" si="42"/>
        <v>-0.50554459797272311</v>
      </c>
      <c r="I219" s="13"/>
      <c r="J219" s="14">
        <v>2.7388193748645899</v>
      </c>
      <c r="K219" s="14">
        <v>3.7963774849724099</v>
      </c>
      <c r="L219" s="15">
        <f t="shared" si="43"/>
        <v>-1.05755811010782</v>
      </c>
    </row>
    <row r="220" spans="1:12" ht="15.75" thickBot="1">
      <c r="A220" s="63" t="s">
        <v>89</v>
      </c>
      <c r="B220" s="64">
        <v>368</v>
      </c>
      <c r="C220" s="64">
        <v>372</v>
      </c>
      <c r="D220" s="69">
        <f t="shared" ref="D220" si="44">B220-C220</f>
        <v>-4</v>
      </c>
      <c r="E220" s="1"/>
      <c r="F220" s="102">
        <v>100</v>
      </c>
      <c r="G220" s="102">
        <v>100</v>
      </c>
      <c r="H220" s="103">
        <f t="shared" ref="H220" si="45">F220-G220</f>
        <v>0</v>
      </c>
      <c r="I220" s="68"/>
      <c r="J220" s="64">
        <v>243</v>
      </c>
      <c r="K220" s="64">
        <v>250</v>
      </c>
      <c r="L220" s="69">
        <f t="shared" ref="L220" si="46">J220-K220</f>
        <v>-7</v>
      </c>
    </row>
    <row r="221" spans="1:12" ht="15.75" thickBot="1">
      <c r="A221" s="17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</row>
    <row r="222" spans="1:12" ht="16.5" thickBot="1">
      <c r="A222" s="70" t="s">
        <v>96</v>
      </c>
      <c r="B222" s="42"/>
      <c r="C222" s="42"/>
      <c r="D222" s="71"/>
      <c r="E222" s="44"/>
      <c r="F222" s="72"/>
      <c r="G222" s="72"/>
      <c r="H222" s="73"/>
      <c r="I222" s="73"/>
      <c r="J222" s="42"/>
      <c r="K222" s="42"/>
      <c r="L222" s="74"/>
    </row>
    <row r="223" spans="1:12" ht="15.75" thickBot="1">
      <c r="A223" s="47" t="s">
        <v>4</v>
      </c>
      <c r="B223" s="48" t="s">
        <v>5</v>
      </c>
      <c r="C223" s="48" t="s">
        <v>6</v>
      </c>
      <c r="D223" s="98" t="s">
        <v>7</v>
      </c>
      <c r="E223" s="5" t="s">
        <v>8</v>
      </c>
      <c r="F223" s="11" t="s">
        <v>9</v>
      </c>
      <c r="G223" s="11" t="s">
        <v>10</v>
      </c>
      <c r="H223" s="56" t="s">
        <v>11</v>
      </c>
      <c r="I223" s="13" t="s">
        <v>12</v>
      </c>
      <c r="J223" s="14" t="s">
        <v>13</v>
      </c>
      <c r="K223" s="14" t="s">
        <v>14</v>
      </c>
      <c r="L223" s="15" t="s">
        <v>15</v>
      </c>
    </row>
    <row r="224" spans="1:12">
      <c r="A224" s="47" t="s">
        <v>63</v>
      </c>
      <c r="B224" s="48">
        <v>83.890538961638299</v>
      </c>
      <c r="C224" s="48">
        <v>85.392134294917796</v>
      </c>
      <c r="D224" s="98">
        <f t="shared" ref="D224:D245" si="47">B224-C224</f>
        <v>-1.5015953332794965</v>
      </c>
      <c r="E224" s="5"/>
      <c r="F224" s="11">
        <v>11.499648376618801</v>
      </c>
      <c r="G224" s="11">
        <v>8.3555250130348</v>
      </c>
      <c r="H224" s="56">
        <f t="shared" ref="H224:H245" si="48">F224-G224</f>
        <v>3.1441233635840007</v>
      </c>
      <c r="I224" s="13"/>
      <c r="J224" s="14">
        <v>35.985906975801797</v>
      </c>
      <c r="K224" s="14">
        <v>33.436843306913701</v>
      </c>
      <c r="L224" s="15">
        <f t="shared" ref="L224:L245" si="49">J224-K224</f>
        <v>2.5490636688880954</v>
      </c>
    </row>
    <row r="225" spans="1:12">
      <c r="A225" s="54" t="s">
        <v>39</v>
      </c>
      <c r="B225" s="14">
        <v>68.819567311109097</v>
      </c>
      <c r="C225" s="14">
        <v>63.9166007733565</v>
      </c>
      <c r="D225" s="100">
        <f t="shared" si="47"/>
        <v>4.9029665377525973</v>
      </c>
      <c r="E225" s="5"/>
      <c r="F225" s="11">
        <v>6.9213860246050301</v>
      </c>
      <c r="G225" s="11">
        <v>7.5113500594524503</v>
      </c>
      <c r="H225" s="56">
        <f t="shared" si="48"/>
        <v>-0.58996403484742022</v>
      </c>
      <c r="I225" s="13"/>
      <c r="J225" s="14">
        <v>31.331034689982999</v>
      </c>
      <c r="K225" s="14">
        <v>31.113531385591699</v>
      </c>
      <c r="L225" s="15">
        <f t="shared" si="49"/>
        <v>0.21750330439130039</v>
      </c>
    </row>
    <row r="226" spans="1:12">
      <c r="A226" s="54" t="s">
        <v>57</v>
      </c>
      <c r="B226" s="14">
        <v>68.451919261148205</v>
      </c>
      <c r="C226" s="14">
        <v>67.426374794054894</v>
      </c>
      <c r="D226" s="100">
        <f t="shared" si="47"/>
        <v>1.0255444670933116</v>
      </c>
      <c r="E226" s="5"/>
      <c r="F226" s="11">
        <v>11.6295671631421</v>
      </c>
      <c r="G226" s="11">
        <v>10.845528085969001</v>
      </c>
      <c r="H226" s="56">
        <f t="shared" si="48"/>
        <v>0.78403907717309984</v>
      </c>
      <c r="I226" s="13"/>
      <c r="J226" s="14">
        <v>35.161216220350802</v>
      </c>
      <c r="K226" s="14">
        <v>33.875870266100399</v>
      </c>
      <c r="L226" s="15">
        <f t="shared" si="49"/>
        <v>1.2853459542504027</v>
      </c>
    </row>
    <row r="227" spans="1:12">
      <c r="A227" s="54" t="s">
        <v>52</v>
      </c>
      <c r="B227" s="14">
        <v>61.562436590895601</v>
      </c>
      <c r="C227" s="14">
        <v>69.950241664094307</v>
      </c>
      <c r="D227" s="100">
        <f t="shared" si="47"/>
        <v>-8.3878050731987059</v>
      </c>
      <c r="E227" s="5"/>
      <c r="F227" s="11">
        <v>7.96182981112264</v>
      </c>
      <c r="G227" s="11">
        <v>7.3426187935282501</v>
      </c>
      <c r="H227" s="56">
        <f t="shared" si="48"/>
        <v>0.6192110175943899</v>
      </c>
      <c r="I227" s="13"/>
      <c r="J227" s="14">
        <v>26.150735163095199</v>
      </c>
      <c r="K227" s="14">
        <v>28.007713804378898</v>
      </c>
      <c r="L227" s="15">
        <f t="shared" si="49"/>
        <v>-1.8569786412836997</v>
      </c>
    </row>
    <row r="228" spans="1:12">
      <c r="A228" s="54" t="s">
        <v>33</v>
      </c>
      <c r="B228" s="14">
        <v>59.804869006387101</v>
      </c>
      <c r="C228" s="14">
        <v>63.530807895089097</v>
      </c>
      <c r="D228" s="100">
        <f t="shared" si="47"/>
        <v>-3.7259388887019966</v>
      </c>
      <c r="E228" s="5"/>
      <c r="F228" s="11">
        <v>7.8174066921171104</v>
      </c>
      <c r="G228" s="11">
        <v>7.8552716747380398</v>
      </c>
      <c r="H228" s="56">
        <f t="shared" si="48"/>
        <v>-3.786498262092941E-2</v>
      </c>
      <c r="I228" s="13"/>
      <c r="J228" s="14">
        <v>24.759465730357402</v>
      </c>
      <c r="K228" s="14">
        <v>29.663812875578699</v>
      </c>
      <c r="L228" s="15">
        <f t="shared" si="49"/>
        <v>-4.9043471452212977</v>
      </c>
    </row>
    <row r="229" spans="1:12">
      <c r="A229" s="54" t="s">
        <v>66</v>
      </c>
      <c r="B229" s="14">
        <v>50.219078975768497</v>
      </c>
      <c r="C229" s="14">
        <v>44.0940862384439</v>
      </c>
      <c r="D229" s="100">
        <f t="shared" si="47"/>
        <v>6.1249927373245967</v>
      </c>
      <c r="E229" s="5"/>
      <c r="F229" s="11">
        <v>9.9758145088217898</v>
      </c>
      <c r="G229" s="11">
        <v>9.1435187564276905</v>
      </c>
      <c r="H229" s="56">
        <f t="shared" si="48"/>
        <v>0.83229575239409925</v>
      </c>
      <c r="I229" s="13"/>
      <c r="J229" s="14">
        <v>26.8418649338096</v>
      </c>
      <c r="K229" s="14">
        <v>21.327140420258399</v>
      </c>
      <c r="L229" s="15">
        <f t="shared" si="49"/>
        <v>5.5147245135512009</v>
      </c>
    </row>
    <row r="230" spans="1:12">
      <c r="A230" s="54" t="s">
        <v>43</v>
      </c>
      <c r="B230" s="14">
        <v>42.9378401876711</v>
      </c>
      <c r="C230" s="14">
        <v>47.855827532277999</v>
      </c>
      <c r="D230" s="55">
        <f t="shared" si="47"/>
        <v>-4.9179873446068996</v>
      </c>
      <c r="E230" s="5"/>
      <c r="F230" s="11">
        <v>5.9497809155438404</v>
      </c>
      <c r="G230" s="11">
        <v>8.4359744774358791</v>
      </c>
      <c r="H230" s="56">
        <f t="shared" si="48"/>
        <v>-2.4861935618920388</v>
      </c>
      <c r="I230" s="13"/>
      <c r="J230" s="14">
        <v>18.3981556987505</v>
      </c>
      <c r="K230" s="14">
        <v>25.026872800866499</v>
      </c>
      <c r="L230" s="85">
        <f t="shared" si="49"/>
        <v>-6.6287171021159992</v>
      </c>
    </row>
    <row r="231" spans="1:12">
      <c r="A231" s="54" t="s">
        <v>56</v>
      </c>
      <c r="B231" s="14">
        <v>41.366709120386197</v>
      </c>
      <c r="C231" s="14">
        <v>42.902692310342502</v>
      </c>
      <c r="D231" s="55">
        <f t="shared" si="47"/>
        <v>-1.5359831899563048</v>
      </c>
      <c r="E231" s="5"/>
      <c r="F231" s="11">
        <v>5.49097602070447</v>
      </c>
      <c r="G231" s="11">
        <v>7.5407956477224598</v>
      </c>
      <c r="H231" s="56">
        <f t="shared" si="48"/>
        <v>-2.0498196270179898</v>
      </c>
      <c r="I231" s="13"/>
      <c r="J231" s="14">
        <v>18.1154839515366</v>
      </c>
      <c r="K231" s="14">
        <v>19.326160187068901</v>
      </c>
      <c r="L231" s="85">
        <f t="shared" si="49"/>
        <v>-1.2106762355323006</v>
      </c>
    </row>
    <row r="232" spans="1:12">
      <c r="A232" s="137" t="s">
        <v>54</v>
      </c>
      <c r="B232" s="138">
        <v>40.524532613568098</v>
      </c>
      <c r="C232" s="138">
        <v>34.436056201404597</v>
      </c>
      <c r="D232" s="139">
        <f t="shared" si="47"/>
        <v>6.0884764121635015</v>
      </c>
      <c r="E232" s="5"/>
      <c r="F232" s="104">
        <v>3.9968094516572101</v>
      </c>
      <c r="G232" s="104">
        <v>2.4755012434724599</v>
      </c>
      <c r="H232" s="56">
        <f t="shared" si="48"/>
        <v>1.5213082081847502</v>
      </c>
      <c r="I232" s="13"/>
      <c r="J232" s="14">
        <v>16.050306458967899</v>
      </c>
      <c r="K232" s="14">
        <v>10.6633846753234</v>
      </c>
      <c r="L232" s="85">
        <f t="shared" si="49"/>
        <v>5.3869217836444996</v>
      </c>
    </row>
    <row r="233" spans="1:12">
      <c r="A233" s="54" t="s">
        <v>20</v>
      </c>
      <c r="B233" s="14">
        <v>37.924162363915798</v>
      </c>
      <c r="C233" s="14">
        <v>40.112080571107199</v>
      </c>
      <c r="D233" s="100">
        <f t="shared" si="47"/>
        <v>-2.1879182071914016</v>
      </c>
      <c r="E233" s="5"/>
      <c r="F233" s="11">
        <v>5.2629616713764902</v>
      </c>
      <c r="G233" s="11">
        <v>4.81147906549882</v>
      </c>
      <c r="H233" s="56">
        <f t="shared" si="48"/>
        <v>0.4514826058776702</v>
      </c>
      <c r="I233" s="13"/>
      <c r="J233" s="14">
        <v>18.7720789373058</v>
      </c>
      <c r="K233" s="14">
        <v>20.4299222909669</v>
      </c>
      <c r="L233" s="15">
        <f t="shared" si="49"/>
        <v>-1.6578433536611001</v>
      </c>
    </row>
    <row r="234" spans="1:12">
      <c r="A234" s="54" t="s">
        <v>88</v>
      </c>
      <c r="B234" s="14">
        <v>32.158480663867401</v>
      </c>
      <c r="C234" s="14">
        <v>33.462771080190798</v>
      </c>
      <c r="D234" s="100">
        <f t="shared" si="47"/>
        <v>-1.304290416323397</v>
      </c>
      <c r="E234" s="5"/>
      <c r="F234" s="11">
        <v>6.7370243525090796</v>
      </c>
      <c r="G234" s="11">
        <v>4.4011249222579698</v>
      </c>
      <c r="H234" s="56">
        <f t="shared" si="48"/>
        <v>2.3358994302511098</v>
      </c>
      <c r="I234" s="13"/>
      <c r="J234" s="14">
        <v>15.8695102707581</v>
      </c>
      <c r="K234" s="14">
        <v>19.106092524006499</v>
      </c>
      <c r="L234" s="15">
        <f t="shared" si="49"/>
        <v>-3.2365822532483985</v>
      </c>
    </row>
    <row r="235" spans="1:12">
      <c r="A235" s="54" t="s">
        <v>23</v>
      </c>
      <c r="B235" s="14">
        <v>21.565525989344401</v>
      </c>
      <c r="C235" s="14">
        <v>27.072493441328799</v>
      </c>
      <c r="D235" s="100">
        <f t="shared" si="47"/>
        <v>-5.5069674519843979</v>
      </c>
      <c r="E235" s="5"/>
      <c r="F235" s="11">
        <v>3.2529266376732702</v>
      </c>
      <c r="G235" s="11">
        <v>5.9276494139883198</v>
      </c>
      <c r="H235" s="56">
        <f t="shared" si="48"/>
        <v>-2.6747227763150496</v>
      </c>
      <c r="I235" s="13"/>
      <c r="J235" s="14">
        <v>15.0482593801737</v>
      </c>
      <c r="K235" s="14">
        <v>17.949808070486199</v>
      </c>
      <c r="L235" s="15">
        <f t="shared" si="49"/>
        <v>-2.9015486903124987</v>
      </c>
    </row>
    <row r="236" spans="1:12">
      <c r="A236" s="54" t="s">
        <v>67</v>
      </c>
      <c r="B236" s="14">
        <v>15.970447298871401</v>
      </c>
      <c r="C236" s="14">
        <v>17.6387275701113</v>
      </c>
      <c r="D236" s="100">
        <f t="shared" si="47"/>
        <v>-1.6682802712398992</v>
      </c>
      <c r="E236" s="5"/>
      <c r="F236" s="11">
        <v>0.61734713882516001</v>
      </c>
      <c r="G236" s="11">
        <v>1.0698261793816199</v>
      </c>
      <c r="H236" s="56">
        <f t="shared" si="48"/>
        <v>-0.45247904055645993</v>
      </c>
      <c r="I236" s="13"/>
      <c r="J236" s="14">
        <v>1.58629180860023</v>
      </c>
      <c r="K236" s="14">
        <v>2.32664492434197</v>
      </c>
      <c r="L236" s="15">
        <f t="shared" si="49"/>
        <v>-0.74035311574174001</v>
      </c>
    </row>
    <row r="237" spans="1:12">
      <c r="A237" s="54" t="s">
        <v>74</v>
      </c>
      <c r="B237" s="14">
        <v>13.476919692977599</v>
      </c>
      <c r="C237" s="14">
        <v>18.018466138897601</v>
      </c>
      <c r="D237" s="100">
        <f t="shared" si="47"/>
        <v>-4.5415464459200017</v>
      </c>
      <c r="E237" s="5"/>
      <c r="F237" s="11">
        <v>2.5826756844819898</v>
      </c>
      <c r="G237" s="11">
        <v>1.73774270638295</v>
      </c>
      <c r="H237" s="56">
        <f t="shared" si="48"/>
        <v>0.84493297809903978</v>
      </c>
      <c r="I237" s="13"/>
      <c r="J237" s="14">
        <v>5.9381265029395696</v>
      </c>
      <c r="K237" s="14">
        <v>7.3882962041876503</v>
      </c>
      <c r="L237" s="15">
        <f t="shared" si="49"/>
        <v>-1.4501697012480808</v>
      </c>
    </row>
    <row r="238" spans="1:12">
      <c r="A238" s="54" t="s">
        <v>65</v>
      </c>
      <c r="B238" s="14">
        <v>12.6941702912348</v>
      </c>
      <c r="C238" s="14">
        <v>12.511897069056801</v>
      </c>
      <c r="D238" s="100">
        <f t="shared" si="47"/>
        <v>0.18227322217799902</v>
      </c>
      <c r="E238" s="5"/>
      <c r="F238" s="104">
        <v>2.1391971266626002</v>
      </c>
      <c r="G238" s="104">
        <v>1.47437732252868</v>
      </c>
      <c r="H238" s="56">
        <f t="shared" si="48"/>
        <v>0.66481980413392017</v>
      </c>
      <c r="I238" s="13"/>
      <c r="J238" s="14">
        <v>9.2443298818439192</v>
      </c>
      <c r="K238" s="14">
        <v>8.3939472434251101</v>
      </c>
      <c r="L238" s="15">
        <f t="shared" si="49"/>
        <v>0.85038263841880912</v>
      </c>
    </row>
    <row r="239" spans="1:12">
      <c r="A239" s="54" t="s">
        <v>21</v>
      </c>
      <c r="B239" s="14">
        <v>12.5212142637107</v>
      </c>
      <c r="C239" s="14">
        <v>12.989794440804801</v>
      </c>
      <c r="D239" s="100">
        <f t="shared" si="47"/>
        <v>-0.46858017709410049</v>
      </c>
      <c r="E239" s="5"/>
      <c r="F239" s="11">
        <v>1.4171674620622201</v>
      </c>
      <c r="G239" s="11">
        <v>2.6696782558600698</v>
      </c>
      <c r="H239" s="56">
        <f t="shared" si="48"/>
        <v>-1.2525107937978497</v>
      </c>
      <c r="I239" s="13"/>
      <c r="J239" s="14">
        <v>6.5557659477682</v>
      </c>
      <c r="K239" s="14">
        <v>6.8971309988401499</v>
      </c>
      <c r="L239" s="15">
        <f t="shared" si="49"/>
        <v>-0.34136505107194992</v>
      </c>
    </row>
    <row r="240" spans="1:12">
      <c r="A240" s="54" t="s">
        <v>30</v>
      </c>
      <c r="B240" s="14">
        <v>9.1221193629955994</v>
      </c>
      <c r="C240" s="14">
        <v>11.327590838614601</v>
      </c>
      <c r="D240" s="100">
        <f t="shared" si="47"/>
        <v>-2.2054714756190013</v>
      </c>
      <c r="E240" s="5"/>
      <c r="F240" s="11">
        <v>1.45375354701444</v>
      </c>
      <c r="G240" s="11">
        <v>2.0180896333043199</v>
      </c>
      <c r="H240" s="56">
        <f t="shared" si="48"/>
        <v>-0.56433608628987986</v>
      </c>
      <c r="I240" s="13"/>
      <c r="J240" s="14">
        <v>6.1815158363198304</v>
      </c>
      <c r="K240" s="14">
        <v>6.5286794100130896</v>
      </c>
      <c r="L240" s="15">
        <f t="shared" si="49"/>
        <v>-0.34716357369325923</v>
      </c>
    </row>
    <row r="241" spans="1:12">
      <c r="A241" s="54" t="s">
        <v>41</v>
      </c>
      <c r="B241" s="14">
        <v>7.4954468672390302</v>
      </c>
      <c r="C241" s="14">
        <v>7.5248958432467701</v>
      </c>
      <c r="D241" s="100">
        <f t="shared" si="47"/>
        <v>-2.944897600773988E-2</v>
      </c>
      <c r="E241" s="5"/>
      <c r="F241" s="11">
        <v>5.7681009461754203E-2</v>
      </c>
      <c r="G241" s="11">
        <v>0.39143669115333402</v>
      </c>
      <c r="H241" s="56">
        <f t="shared" si="48"/>
        <v>-0.33375568169157982</v>
      </c>
      <c r="I241" s="13"/>
      <c r="J241" s="14">
        <v>0.70957600877396698</v>
      </c>
      <c r="K241" s="14">
        <v>2.10027373120267</v>
      </c>
      <c r="L241" s="15">
        <f t="shared" si="49"/>
        <v>-1.3906977224287029</v>
      </c>
    </row>
    <row r="242" spans="1:12">
      <c r="A242" s="54" t="s">
        <v>86</v>
      </c>
      <c r="B242" s="14">
        <v>6.9231496771967702</v>
      </c>
      <c r="C242" s="14">
        <v>9.5234609684661002</v>
      </c>
      <c r="D242" s="100">
        <f t="shared" si="47"/>
        <v>-2.60031129126933</v>
      </c>
      <c r="E242" s="5"/>
      <c r="F242" s="11">
        <v>0.86069120867721904</v>
      </c>
      <c r="G242" s="11">
        <v>0.68104017442313702</v>
      </c>
      <c r="H242" s="56">
        <f t="shared" si="48"/>
        <v>0.17965103425408202</v>
      </c>
      <c r="I242" s="13"/>
      <c r="J242" s="14">
        <v>3.4487230990822102</v>
      </c>
      <c r="K242" s="14">
        <v>3.2556533600407702</v>
      </c>
      <c r="L242" s="15">
        <f t="shared" si="49"/>
        <v>0.19306973904143998</v>
      </c>
    </row>
    <row r="243" spans="1:12">
      <c r="A243" s="54" t="s">
        <v>97</v>
      </c>
      <c r="B243" s="14">
        <v>6.6147016172804403</v>
      </c>
      <c r="C243" s="14">
        <v>5.66230936825227</v>
      </c>
      <c r="D243" s="100">
        <f t="shared" si="47"/>
        <v>0.95239224902817021</v>
      </c>
      <c r="E243" s="5"/>
      <c r="F243" s="11">
        <v>0.51666852005920105</v>
      </c>
      <c r="G243" s="11">
        <v>0.52999801122697598</v>
      </c>
      <c r="H243" s="56">
        <f t="shared" si="48"/>
        <v>-1.3329491167774932E-2</v>
      </c>
      <c r="I243" s="13"/>
      <c r="J243" s="14">
        <v>3.3742939798073901</v>
      </c>
      <c r="K243" s="14">
        <v>4.1790701011251903</v>
      </c>
      <c r="L243" s="15">
        <f t="shared" si="49"/>
        <v>-0.80477612131780019</v>
      </c>
    </row>
    <row r="244" spans="1:12">
      <c r="A244" s="54" t="s">
        <v>77</v>
      </c>
      <c r="B244" s="14">
        <v>5.7439936179954501</v>
      </c>
      <c r="C244" s="14">
        <v>5.3010746386335796</v>
      </c>
      <c r="D244" s="100">
        <f t="shared" si="47"/>
        <v>0.44291897936187041</v>
      </c>
      <c r="E244" s="5"/>
      <c r="F244" s="104">
        <v>0.63002620496877204</v>
      </c>
      <c r="G244" s="104">
        <v>0.86228622391232002</v>
      </c>
      <c r="H244" s="56">
        <f t="shared" si="48"/>
        <v>-0.23226001894354797</v>
      </c>
      <c r="I244" s="13"/>
      <c r="J244" s="14">
        <v>3.53964008113104</v>
      </c>
      <c r="K244" s="14">
        <v>3.3716188276934602</v>
      </c>
      <c r="L244" s="15">
        <f t="shared" si="49"/>
        <v>0.16802125343757979</v>
      </c>
    </row>
    <row r="245" spans="1:12" ht="15.75" thickBot="1">
      <c r="A245" s="54" t="s">
        <v>61</v>
      </c>
      <c r="B245" s="14">
        <v>5.7021389733782897</v>
      </c>
      <c r="C245" s="14">
        <v>7.3368582113704104</v>
      </c>
      <c r="D245" s="100">
        <f t="shared" si="47"/>
        <v>-1.6347192379921207</v>
      </c>
      <c r="E245" s="5"/>
      <c r="F245" s="11">
        <v>0.16771177316923999</v>
      </c>
      <c r="G245" s="11">
        <v>0.148401512763781</v>
      </c>
      <c r="H245" s="56">
        <f t="shared" si="48"/>
        <v>1.9310260405458995E-2</v>
      </c>
      <c r="I245" s="13"/>
      <c r="J245" s="14">
        <v>0.92141117380906301</v>
      </c>
      <c r="K245" s="14">
        <v>0.92141117808567596</v>
      </c>
      <c r="L245" s="15">
        <f t="shared" si="49"/>
        <v>-4.2766129526583541E-9</v>
      </c>
    </row>
    <row r="246" spans="1:12" ht="15.75" thickBot="1">
      <c r="A246" s="63" t="s">
        <v>89</v>
      </c>
      <c r="B246" s="64">
        <v>355</v>
      </c>
      <c r="C246" s="64">
        <v>369</v>
      </c>
      <c r="D246" s="69">
        <f t="shared" ref="D246" si="50">B246-C246</f>
        <v>-14</v>
      </c>
      <c r="E246" s="19"/>
      <c r="F246" s="66">
        <v>100</v>
      </c>
      <c r="G246" s="66">
        <v>100</v>
      </c>
      <c r="H246" s="69">
        <f t="shared" ref="H246" si="51">F246-G246</f>
        <v>0</v>
      </c>
      <c r="I246" s="105"/>
      <c r="J246" s="64">
        <v>232</v>
      </c>
      <c r="K246" s="64">
        <v>236</v>
      </c>
      <c r="L246" s="69">
        <f t="shared" ref="L246" si="52">J246-K246</f>
        <v>-4</v>
      </c>
    </row>
    <row r="247" spans="1:12">
      <c r="A247" s="5" t="s">
        <v>79</v>
      </c>
      <c r="B247" s="5"/>
      <c r="C247" s="5"/>
      <c r="D247" s="5"/>
      <c r="E247" s="91"/>
      <c r="F247" s="4"/>
      <c r="G247" s="4"/>
      <c r="H247" s="37"/>
      <c r="I247" s="37"/>
      <c r="J247" s="4"/>
      <c r="K247" s="4"/>
      <c r="L247" s="37"/>
    </row>
    <row r="248" spans="1:12" ht="15.75" thickBot="1">
      <c r="A248" s="17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</row>
    <row r="249" spans="1:12" ht="16.5" thickBot="1">
      <c r="A249" s="41" t="s">
        <v>98</v>
      </c>
      <c r="B249" s="106"/>
      <c r="C249" s="106"/>
      <c r="D249" s="107"/>
      <c r="E249" s="108"/>
      <c r="F249" s="106"/>
      <c r="G249" s="106"/>
      <c r="H249" s="109"/>
      <c r="I249" s="109"/>
      <c r="J249" s="106"/>
      <c r="K249" s="106"/>
      <c r="L249" s="110"/>
    </row>
    <row r="250" spans="1:12">
      <c r="A250" s="47" t="s">
        <v>4</v>
      </c>
      <c r="B250" s="111" t="s">
        <v>5</v>
      </c>
      <c r="C250" s="111" t="s">
        <v>6</v>
      </c>
      <c r="D250" s="112" t="s">
        <v>7</v>
      </c>
      <c r="E250" s="4" t="s">
        <v>8</v>
      </c>
      <c r="F250" s="113" t="s">
        <v>9</v>
      </c>
      <c r="G250" s="113" t="s">
        <v>10</v>
      </c>
      <c r="H250" s="114" t="s">
        <v>11</v>
      </c>
      <c r="I250" s="13" t="s">
        <v>12</v>
      </c>
      <c r="J250" s="111" t="s">
        <v>13</v>
      </c>
      <c r="K250" s="111" t="s">
        <v>14</v>
      </c>
      <c r="L250" s="115" t="s">
        <v>15</v>
      </c>
    </row>
    <row r="251" spans="1:12">
      <c r="A251" s="54" t="s">
        <v>33</v>
      </c>
      <c r="B251" s="29">
        <v>195.32743982000099</v>
      </c>
      <c r="C251" s="29">
        <v>191.808076912578</v>
      </c>
      <c r="D251" s="116">
        <f t="shared" ref="D251:D273" si="53">B251-C251</f>
        <v>3.5193629074229875</v>
      </c>
      <c r="E251" s="4"/>
      <c r="F251" s="117">
        <v>14.3779116001894</v>
      </c>
      <c r="G251" s="117">
        <v>13.5419227051884</v>
      </c>
      <c r="H251" s="118">
        <f t="shared" ref="H251:H273" si="54">F251-G251</f>
        <v>0.83598889500099993</v>
      </c>
      <c r="I251" s="13"/>
      <c r="J251" s="29">
        <v>104.132210300963</v>
      </c>
      <c r="K251" s="29">
        <v>103.78222532448299</v>
      </c>
      <c r="L251" s="119">
        <f t="shared" ref="L251:L273" si="55">J251-K251</f>
        <v>0.34998497648000182</v>
      </c>
    </row>
    <row r="252" spans="1:12">
      <c r="A252" s="54" t="s">
        <v>39</v>
      </c>
      <c r="B252" s="29">
        <v>154.63127520538799</v>
      </c>
      <c r="C252" s="29">
        <v>159.627268102931</v>
      </c>
      <c r="D252" s="116">
        <f t="shared" si="53"/>
        <v>-4.9959928975430046</v>
      </c>
      <c r="E252" s="4"/>
      <c r="F252" s="117">
        <v>6.7294143635113199</v>
      </c>
      <c r="G252" s="117">
        <v>6.6309637701434498</v>
      </c>
      <c r="H252" s="118">
        <f t="shared" si="54"/>
        <v>9.8450593367870098E-2</v>
      </c>
      <c r="I252" s="13"/>
      <c r="J252" s="29">
        <v>72.464505344087598</v>
      </c>
      <c r="K252" s="29">
        <v>66.008034776586996</v>
      </c>
      <c r="L252" s="119">
        <f t="shared" si="55"/>
        <v>6.4564705675006024</v>
      </c>
    </row>
    <row r="253" spans="1:12">
      <c r="A253" s="54" t="s">
        <v>63</v>
      </c>
      <c r="B253" s="29">
        <v>153.06200241629</v>
      </c>
      <c r="C253" s="29">
        <v>142.73218841110599</v>
      </c>
      <c r="D253" s="116">
        <f t="shared" si="53"/>
        <v>10.329814005184005</v>
      </c>
      <c r="E253" s="4"/>
      <c r="F253" s="117">
        <v>7.4511406323683298</v>
      </c>
      <c r="G253" s="117">
        <v>7.4338108033338797</v>
      </c>
      <c r="H253" s="118">
        <f t="shared" si="54"/>
        <v>1.7329829034450128E-2</v>
      </c>
      <c r="I253" s="13"/>
      <c r="J253" s="29">
        <v>69.5429420690851</v>
      </c>
      <c r="K253" s="29">
        <v>64.580039220020595</v>
      </c>
      <c r="L253" s="119">
        <f t="shared" si="55"/>
        <v>4.9629028490645055</v>
      </c>
    </row>
    <row r="254" spans="1:12">
      <c r="A254" s="54" t="s">
        <v>67</v>
      </c>
      <c r="B254" s="29">
        <v>120.906757371842</v>
      </c>
      <c r="C254" s="29">
        <v>146.86395570465001</v>
      </c>
      <c r="D254" s="116">
        <f t="shared" si="53"/>
        <v>-25.957198332808005</v>
      </c>
      <c r="E254" s="4"/>
      <c r="F254" s="117">
        <v>8.5019315065983498</v>
      </c>
      <c r="G254" s="117">
        <v>9.5824655894498392</v>
      </c>
      <c r="H254" s="118">
        <f t="shared" si="54"/>
        <v>-1.0805340828514893</v>
      </c>
      <c r="I254" s="13"/>
      <c r="J254" s="29">
        <v>54.984990014548004</v>
      </c>
      <c r="K254" s="29">
        <v>58.783303331200202</v>
      </c>
      <c r="L254" s="119">
        <f t="shared" si="55"/>
        <v>-3.7983133166521981</v>
      </c>
    </row>
    <row r="255" spans="1:12">
      <c r="A255" s="54" t="s">
        <v>21</v>
      </c>
      <c r="B255" s="29">
        <v>106.164412367759</v>
      </c>
      <c r="C255" s="29">
        <v>117.439536497717</v>
      </c>
      <c r="D255" s="116">
        <f t="shared" si="53"/>
        <v>-11.275124129958002</v>
      </c>
      <c r="E255" s="4"/>
      <c r="F255" s="117">
        <v>9.6543068886762899</v>
      </c>
      <c r="G255" s="117">
        <v>11.145316425945699</v>
      </c>
      <c r="H255" s="118">
        <f t="shared" si="54"/>
        <v>-1.4910095372694094</v>
      </c>
      <c r="I255" s="13"/>
      <c r="J255" s="29">
        <v>61.979422834932301</v>
      </c>
      <c r="K255" s="29">
        <v>72.927843038723296</v>
      </c>
      <c r="L255" s="119">
        <f t="shared" si="55"/>
        <v>-10.948420203790995</v>
      </c>
    </row>
    <row r="256" spans="1:12">
      <c r="A256" s="54" t="s">
        <v>43</v>
      </c>
      <c r="B256" s="29">
        <v>103.12886365754601</v>
      </c>
      <c r="C256" s="29">
        <v>96.2230949424427</v>
      </c>
      <c r="D256" s="120">
        <f t="shared" si="53"/>
        <v>6.9057687151033065</v>
      </c>
      <c r="E256" s="4"/>
      <c r="F256" s="117">
        <v>6.8561889275949897</v>
      </c>
      <c r="G256" s="117">
        <v>4.9321029011540096</v>
      </c>
      <c r="H256" s="118">
        <f t="shared" si="54"/>
        <v>1.92408602644098</v>
      </c>
      <c r="I256" s="13"/>
      <c r="J256" s="29">
        <v>58.079211035612303</v>
      </c>
      <c r="K256" s="29">
        <v>40.981584748505</v>
      </c>
      <c r="L256" s="121">
        <f t="shared" si="55"/>
        <v>17.097626287107303</v>
      </c>
    </row>
    <row r="257" spans="1:12">
      <c r="A257" s="54" t="s">
        <v>66</v>
      </c>
      <c r="B257" s="29">
        <v>100.137528264829</v>
      </c>
      <c r="C257" s="29">
        <v>99.711799216179998</v>
      </c>
      <c r="D257" s="120">
        <f t="shared" si="53"/>
        <v>0.42572904864900352</v>
      </c>
      <c r="E257" s="4"/>
      <c r="F257" s="117">
        <v>6.6592725478195298</v>
      </c>
      <c r="G257" s="117">
        <v>6.99359145278817</v>
      </c>
      <c r="H257" s="118">
        <f t="shared" si="54"/>
        <v>-0.33431890496864014</v>
      </c>
      <c r="I257" s="13"/>
      <c r="J257" s="29">
        <v>44.714501713523603</v>
      </c>
      <c r="K257" s="29">
        <v>46.923212874204602</v>
      </c>
      <c r="L257" s="121">
        <f t="shared" si="55"/>
        <v>-2.2087111606809984</v>
      </c>
    </row>
    <row r="258" spans="1:12">
      <c r="A258" s="54" t="s">
        <v>57</v>
      </c>
      <c r="B258" s="29">
        <v>94.014253349919699</v>
      </c>
      <c r="C258" s="29">
        <v>96.745821433913903</v>
      </c>
      <c r="D258" s="116">
        <f t="shared" si="53"/>
        <v>-2.7315680839942047</v>
      </c>
      <c r="E258" s="4"/>
      <c r="F258" s="117">
        <v>7.5722343256238096</v>
      </c>
      <c r="G258" s="117">
        <v>6.9960298322378502</v>
      </c>
      <c r="H258" s="118">
        <f t="shared" si="54"/>
        <v>0.57620449338595936</v>
      </c>
      <c r="I258" s="13"/>
      <c r="J258" s="29">
        <v>48.6729271574305</v>
      </c>
      <c r="K258" s="29">
        <v>48.2344700789277</v>
      </c>
      <c r="L258" s="119">
        <f t="shared" si="55"/>
        <v>0.43845707850280036</v>
      </c>
    </row>
    <row r="259" spans="1:12">
      <c r="A259" s="54" t="s">
        <v>64</v>
      </c>
      <c r="B259" s="29">
        <v>86.736128009516804</v>
      </c>
      <c r="C259" s="29">
        <v>82.123775767644503</v>
      </c>
      <c r="D259" s="116">
        <f t="shared" si="53"/>
        <v>4.6123522418723013</v>
      </c>
      <c r="E259" s="4"/>
      <c r="F259" s="117">
        <v>5.8481173154326296</v>
      </c>
      <c r="G259" s="117">
        <v>5.6063276605417904</v>
      </c>
      <c r="H259" s="118">
        <f t="shared" si="54"/>
        <v>0.24178965489083915</v>
      </c>
      <c r="I259" s="13"/>
      <c r="J259" s="29">
        <v>38.500381047104199</v>
      </c>
      <c r="K259" s="29">
        <v>38.057323547890903</v>
      </c>
      <c r="L259" s="119">
        <f t="shared" si="55"/>
        <v>0.44305749921329607</v>
      </c>
    </row>
    <row r="260" spans="1:12">
      <c r="A260" s="137" t="s">
        <v>54</v>
      </c>
      <c r="B260" s="140">
        <v>83.688034757619207</v>
      </c>
      <c r="C260" s="140">
        <v>85.692708976485704</v>
      </c>
      <c r="D260" s="141">
        <f t="shared" si="53"/>
        <v>-2.0046742188664979</v>
      </c>
      <c r="E260" s="4"/>
      <c r="F260" s="117">
        <v>2.5181911568409299</v>
      </c>
      <c r="G260" s="117">
        <v>2.79213136459897</v>
      </c>
      <c r="H260" s="118">
        <f t="shared" si="54"/>
        <v>-0.27394020775804018</v>
      </c>
      <c r="I260" s="13"/>
      <c r="J260" s="29">
        <v>34.588044321601103</v>
      </c>
      <c r="K260" s="29">
        <v>39.1498699670842</v>
      </c>
      <c r="L260" s="119">
        <f t="shared" si="55"/>
        <v>-4.561825645483097</v>
      </c>
    </row>
    <row r="261" spans="1:12">
      <c r="A261" s="54" t="s">
        <v>23</v>
      </c>
      <c r="B261" s="29">
        <v>56.255317767621101</v>
      </c>
      <c r="C261" s="29">
        <v>58.134398613744899</v>
      </c>
      <c r="D261" s="120">
        <f t="shared" si="53"/>
        <v>-1.8790808461237987</v>
      </c>
      <c r="E261" s="4"/>
      <c r="F261" s="117">
        <v>4.6566416934237198</v>
      </c>
      <c r="G261" s="117">
        <v>5.0530425362651297</v>
      </c>
      <c r="H261" s="118">
        <f t="shared" si="54"/>
        <v>-0.39640084284140986</v>
      </c>
      <c r="I261" s="13"/>
      <c r="J261" s="29">
        <v>34.544909200008703</v>
      </c>
      <c r="K261" s="29">
        <v>34.156454945497799</v>
      </c>
      <c r="L261" s="121">
        <f t="shared" si="55"/>
        <v>0.38845425451090421</v>
      </c>
    </row>
    <row r="262" spans="1:12">
      <c r="A262" s="54" t="s">
        <v>56</v>
      </c>
      <c r="B262" s="29">
        <v>54.6053651825912</v>
      </c>
      <c r="C262" s="29">
        <v>51.458300349184</v>
      </c>
      <c r="D262" s="116">
        <f t="shared" si="53"/>
        <v>3.1470648334071996</v>
      </c>
      <c r="E262" s="4"/>
      <c r="F262" s="117">
        <v>3.6197623397987999</v>
      </c>
      <c r="G262" s="117">
        <v>3.73065627722398</v>
      </c>
      <c r="H262" s="118">
        <f t="shared" si="54"/>
        <v>-0.11089393742518006</v>
      </c>
      <c r="I262" s="13"/>
      <c r="J262" s="29">
        <v>23.3710323839559</v>
      </c>
      <c r="K262" s="29">
        <v>24.2446982637411</v>
      </c>
      <c r="L262" s="119">
        <f t="shared" si="55"/>
        <v>-0.87366587978520016</v>
      </c>
    </row>
    <row r="263" spans="1:12">
      <c r="A263" s="54" t="s">
        <v>88</v>
      </c>
      <c r="B263" s="29">
        <v>42.548085482352498</v>
      </c>
      <c r="C263" s="29">
        <v>52.988550640341103</v>
      </c>
      <c r="D263" s="116">
        <f t="shared" si="53"/>
        <v>-10.440465157988605</v>
      </c>
      <c r="E263" s="4"/>
      <c r="F263" s="117">
        <v>1.3722535408958301</v>
      </c>
      <c r="G263" s="117">
        <v>2.4487402533637401</v>
      </c>
      <c r="H263" s="118">
        <f t="shared" si="54"/>
        <v>-1.0764867124679101</v>
      </c>
      <c r="I263" s="13"/>
      <c r="J263" s="29">
        <v>16.5283095492364</v>
      </c>
      <c r="K263" s="29">
        <v>20.976116002879401</v>
      </c>
      <c r="L263" s="119">
        <f t="shared" si="55"/>
        <v>-4.4478064536430004</v>
      </c>
    </row>
    <row r="264" spans="1:12">
      <c r="A264" s="54" t="s">
        <v>30</v>
      </c>
      <c r="B264" s="29">
        <v>40.196912978533803</v>
      </c>
      <c r="C264" s="29">
        <v>35.254822283729403</v>
      </c>
      <c r="D264" s="116">
        <f t="shared" si="53"/>
        <v>4.9420906948043992</v>
      </c>
      <c r="E264" s="4"/>
      <c r="F264" s="117">
        <v>2.7662006715494498</v>
      </c>
      <c r="G264" s="117">
        <v>2.1838686386437201</v>
      </c>
      <c r="H264" s="118">
        <f t="shared" si="54"/>
        <v>0.58233203290572977</v>
      </c>
      <c r="I264" s="13"/>
      <c r="J264" s="29">
        <v>19.462140813036498</v>
      </c>
      <c r="K264" s="29">
        <v>18.3161081790963</v>
      </c>
      <c r="L264" s="119">
        <f t="shared" si="55"/>
        <v>1.1460326339401981</v>
      </c>
    </row>
    <row r="265" spans="1:12">
      <c r="A265" s="54" t="s">
        <v>42</v>
      </c>
      <c r="B265" s="29">
        <v>33.067042227773797</v>
      </c>
      <c r="C265" s="29">
        <v>34.853237381727602</v>
      </c>
      <c r="D265" s="120">
        <f t="shared" si="53"/>
        <v>-1.7861951539538055</v>
      </c>
      <c r="E265" s="4"/>
      <c r="F265" s="117">
        <v>1.93293452460562</v>
      </c>
      <c r="G265" s="117">
        <v>1.80069261114149</v>
      </c>
      <c r="H265" s="118">
        <f t="shared" si="54"/>
        <v>0.13224191346412995</v>
      </c>
      <c r="I265" s="13"/>
      <c r="J265" s="29">
        <v>17.506546628126198</v>
      </c>
      <c r="K265" s="29">
        <v>16.265588528008099</v>
      </c>
      <c r="L265" s="121">
        <f t="shared" si="55"/>
        <v>1.2409581001180996</v>
      </c>
    </row>
    <row r="266" spans="1:12">
      <c r="A266" s="54" t="s">
        <v>77</v>
      </c>
      <c r="B266" s="29">
        <v>26.668852397565999</v>
      </c>
      <c r="C266" s="29">
        <v>23.572323928842099</v>
      </c>
      <c r="D266" s="116">
        <f t="shared" si="53"/>
        <v>3.0965284687238999</v>
      </c>
      <c r="E266" s="4"/>
      <c r="F266" s="117">
        <v>1.8179686178346099</v>
      </c>
      <c r="G266" s="117">
        <v>1.69637776577175</v>
      </c>
      <c r="H266" s="118">
        <f t="shared" si="54"/>
        <v>0.12159085206285991</v>
      </c>
      <c r="I266" s="13"/>
      <c r="J266" s="29">
        <v>12.7746616628545</v>
      </c>
      <c r="K266" s="29">
        <v>9.7303851708614708</v>
      </c>
      <c r="L266" s="119">
        <f t="shared" si="55"/>
        <v>3.0442764919930294</v>
      </c>
    </row>
    <row r="267" spans="1:12">
      <c r="A267" s="54" t="s">
        <v>36</v>
      </c>
      <c r="B267" s="29">
        <v>24.9832427060587</v>
      </c>
      <c r="C267" s="29">
        <v>27.123918099174301</v>
      </c>
      <c r="D267" s="116">
        <f t="shared" si="53"/>
        <v>-2.1406753931156004</v>
      </c>
      <c r="E267" s="4"/>
      <c r="F267" s="117">
        <v>1.13579244005272</v>
      </c>
      <c r="G267" s="117">
        <v>0.95600411520601503</v>
      </c>
      <c r="H267" s="118">
        <f t="shared" si="54"/>
        <v>0.17978832484670493</v>
      </c>
      <c r="I267" s="13"/>
      <c r="J267" s="29">
        <v>6.3082151109959499</v>
      </c>
      <c r="K267" s="29">
        <v>8.1794013141174897</v>
      </c>
      <c r="L267" s="119">
        <f t="shared" si="55"/>
        <v>-1.8711862031215398</v>
      </c>
    </row>
    <row r="268" spans="1:12">
      <c r="A268" s="54" t="s">
        <v>69</v>
      </c>
      <c r="B268" s="29">
        <v>20.2264342285251</v>
      </c>
      <c r="C268" s="29">
        <v>17.5365888656397</v>
      </c>
      <c r="D268" s="116">
        <f t="shared" si="53"/>
        <v>2.6898453628854</v>
      </c>
      <c r="E268" s="4"/>
      <c r="F268" s="117">
        <v>0.43246719788022597</v>
      </c>
      <c r="G268" s="117">
        <v>0.30383779803556499</v>
      </c>
      <c r="H268" s="118">
        <f t="shared" si="54"/>
        <v>0.12862939984466099</v>
      </c>
      <c r="I268" s="13"/>
      <c r="J268" s="29">
        <v>6.2495146100128496</v>
      </c>
      <c r="K268" s="29">
        <v>5.5221552207672504</v>
      </c>
      <c r="L268" s="119">
        <f t="shared" si="55"/>
        <v>0.72735938924559917</v>
      </c>
    </row>
    <row r="269" spans="1:12">
      <c r="A269" s="54" t="s">
        <v>44</v>
      </c>
      <c r="B269" s="29">
        <v>18.887210250807701</v>
      </c>
      <c r="C269" s="29">
        <v>15.0231793840646</v>
      </c>
      <c r="D269" s="116">
        <f t="shared" si="53"/>
        <v>3.8640308667431018</v>
      </c>
      <c r="E269" s="4"/>
      <c r="F269" s="117">
        <v>1.9378964498656699</v>
      </c>
      <c r="G269" s="117">
        <v>1.02426278583101</v>
      </c>
      <c r="H269" s="118">
        <f t="shared" si="54"/>
        <v>0.91363366403465984</v>
      </c>
      <c r="I269" s="13"/>
      <c r="J269" s="29">
        <v>13.1512761314178</v>
      </c>
      <c r="K269" s="29">
        <v>8.0053394337248598</v>
      </c>
      <c r="L269" s="119">
        <f t="shared" si="55"/>
        <v>5.1459366976929406</v>
      </c>
    </row>
    <row r="270" spans="1:12">
      <c r="A270" s="54" t="s">
        <v>59</v>
      </c>
      <c r="B270" s="29">
        <v>13.914647185389301</v>
      </c>
      <c r="C270" s="29">
        <v>15.9431125773314</v>
      </c>
      <c r="D270" s="116">
        <f t="shared" si="53"/>
        <v>-2.028465391942099</v>
      </c>
      <c r="E270" s="4"/>
      <c r="F270" s="117">
        <v>0.44041125105874801</v>
      </c>
      <c r="G270" s="117">
        <v>0.90473574412220703</v>
      </c>
      <c r="H270" s="118">
        <f t="shared" si="54"/>
        <v>-0.46432449306345902</v>
      </c>
      <c r="I270" s="13"/>
      <c r="J270" s="29">
        <v>4.3488624334477102</v>
      </c>
      <c r="K270" s="29">
        <v>6.10537955973835</v>
      </c>
      <c r="L270" s="119">
        <f t="shared" si="55"/>
        <v>-1.7565171262906398</v>
      </c>
    </row>
    <row r="271" spans="1:12">
      <c r="A271" s="54" t="s">
        <v>74</v>
      </c>
      <c r="B271" s="29">
        <v>11.973238664544899</v>
      </c>
      <c r="C271" s="29">
        <v>16.053710364127198</v>
      </c>
      <c r="D271" s="116">
        <f t="shared" si="53"/>
        <v>-4.0804716995822989</v>
      </c>
      <c r="E271" s="4"/>
      <c r="F271" s="117">
        <v>0.32834583187767402</v>
      </c>
      <c r="G271" s="117">
        <v>0.75024590075878705</v>
      </c>
      <c r="H271" s="118">
        <f t="shared" si="54"/>
        <v>-0.42190006888111303</v>
      </c>
      <c r="I271" s="13"/>
      <c r="J271" s="29">
        <v>3.3659880395651101</v>
      </c>
      <c r="K271" s="29">
        <v>6.4619713107886199</v>
      </c>
      <c r="L271" s="119">
        <f t="shared" si="55"/>
        <v>-3.0959832712235098</v>
      </c>
    </row>
    <row r="272" spans="1:12">
      <c r="A272" s="54" t="s">
        <v>61</v>
      </c>
      <c r="B272" s="29">
        <v>11.5130709491396</v>
      </c>
      <c r="C272" s="29">
        <v>8.0805052922527807</v>
      </c>
      <c r="D272" s="116">
        <f t="shared" si="53"/>
        <v>3.432565656886819</v>
      </c>
      <c r="E272" s="4"/>
      <c r="F272" s="117">
        <v>0.33916518995518102</v>
      </c>
      <c r="G272" s="117">
        <v>0.28332536531527802</v>
      </c>
      <c r="H272" s="118">
        <f t="shared" si="54"/>
        <v>5.5839824639903002E-2</v>
      </c>
      <c r="I272" s="13"/>
      <c r="J272" s="29">
        <v>4.0550585191654802</v>
      </c>
      <c r="K272" s="29">
        <v>3.3971845566354602</v>
      </c>
      <c r="L272" s="119">
        <f t="shared" si="55"/>
        <v>0.65787396253002006</v>
      </c>
    </row>
    <row r="273" spans="1:12" ht="15.75" thickBot="1">
      <c r="A273" s="54" t="s">
        <v>51</v>
      </c>
      <c r="B273" s="29">
        <v>4.0866594475145597</v>
      </c>
      <c r="C273" s="29">
        <v>6.1240313754868696</v>
      </c>
      <c r="D273" s="116">
        <f t="shared" si="53"/>
        <v>-2.0373719279723099</v>
      </c>
      <c r="E273" s="4"/>
      <c r="F273" s="117">
        <v>0.397635519213769</v>
      </c>
      <c r="G273" s="117">
        <v>0.44121583425563099</v>
      </c>
      <c r="H273" s="118">
        <f t="shared" si="54"/>
        <v>-4.3580315041861994E-2</v>
      </c>
      <c r="I273" s="13"/>
      <c r="J273" s="29">
        <v>2.3538311226910902</v>
      </c>
      <c r="K273" s="29">
        <v>3.3380603561062299</v>
      </c>
      <c r="L273" s="119">
        <f t="shared" si="55"/>
        <v>-0.98422923341513968</v>
      </c>
    </row>
    <row r="274" spans="1:12" ht="15.75" thickBot="1">
      <c r="A274" s="122" t="s">
        <v>89</v>
      </c>
      <c r="B274" s="123">
        <v>824</v>
      </c>
      <c r="C274" s="123">
        <v>839</v>
      </c>
      <c r="D274" s="124">
        <f t="shared" ref="D274" si="56">B274-C274</f>
        <v>-15</v>
      </c>
      <c r="E274" s="3"/>
      <c r="F274" s="125">
        <v>100</v>
      </c>
      <c r="G274" s="125">
        <v>100</v>
      </c>
      <c r="H274" s="126">
        <f t="shared" ref="H274" si="57">F274-G274</f>
        <v>0</v>
      </c>
      <c r="I274" s="127"/>
      <c r="J274" s="128">
        <v>542</v>
      </c>
      <c r="K274" s="128">
        <v>552.05811633902499</v>
      </c>
      <c r="L274" s="124">
        <f t="shared" ref="L274" si="58">J274-K274</f>
        <v>-10.058116339024991</v>
      </c>
    </row>
    <row r="275" spans="1:12" ht="15.75" thickBot="1">
      <c r="A275" s="17"/>
      <c r="B275" s="4"/>
      <c r="C275" s="4"/>
      <c r="D275" s="4"/>
      <c r="E275" s="4"/>
      <c r="F275" s="94"/>
      <c r="G275" s="4"/>
      <c r="H275" s="2"/>
      <c r="I275" s="2"/>
      <c r="J275" s="4"/>
      <c r="K275" s="4"/>
      <c r="L275" s="2"/>
    </row>
    <row r="276" spans="1:12" ht="16.5" thickBot="1">
      <c r="A276" s="70" t="s">
        <v>99</v>
      </c>
      <c r="B276" s="106"/>
      <c r="C276" s="106"/>
      <c r="D276" s="129"/>
      <c r="E276" s="108"/>
      <c r="F276" s="72"/>
      <c r="G276" s="106"/>
      <c r="H276" s="130"/>
      <c r="I276" s="130"/>
      <c r="J276" s="106"/>
      <c r="K276" s="106"/>
      <c r="L276" s="131"/>
    </row>
    <row r="277" spans="1:12" ht="15.75" thickBot="1">
      <c r="A277" s="47" t="s">
        <v>4</v>
      </c>
      <c r="B277" s="48" t="s">
        <v>5</v>
      </c>
      <c r="C277" s="48" t="s">
        <v>6</v>
      </c>
      <c r="D277" s="98" t="s">
        <v>7</v>
      </c>
      <c r="E277" s="4" t="s">
        <v>8</v>
      </c>
      <c r="F277" s="11" t="s">
        <v>9</v>
      </c>
      <c r="G277" s="11" t="s">
        <v>10</v>
      </c>
      <c r="H277" s="56" t="s">
        <v>11</v>
      </c>
      <c r="I277" s="13" t="s">
        <v>12</v>
      </c>
      <c r="J277" s="14" t="s">
        <v>13</v>
      </c>
      <c r="K277" s="14" t="s">
        <v>14</v>
      </c>
      <c r="L277" s="15" t="s">
        <v>15</v>
      </c>
    </row>
    <row r="278" spans="1:12">
      <c r="A278" s="47" t="s">
        <v>63</v>
      </c>
      <c r="B278" s="48">
        <v>106.369805248215</v>
      </c>
      <c r="C278" s="48">
        <v>111.36438776627701</v>
      </c>
      <c r="D278" s="98">
        <f t="shared" ref="D278:D300" si="59">B278-C278</f>
        <v>-4.9945825180620034</v>
      </c>
      <c r="E278" s="4"/>
      <c r="F278" s="11">
        <v>10.7776448786749</v>
      </c>
      <c r="G278" s="11">
        <v>12.128927279982699</v>
      </c>
      <c r="H278" s="56">
        <f t="shared" ref="H278:H300" si="60">F278-G278</f>
        <v>-1.3512824013077989</v>
      </c>
      <c r="I278" s="13"/>
      <c r="J278" s="14">
        <v>52.845414303845999</v>
      </c>
      <c r="K278" s="14">
        <v>54.043449823379099</v>
      </c>
      <c r="L278" s="15">
        <f t="shared" ref="L278:L300" si="61">J278-K278</f>
        <v>-1.1980355195331001</v>
      </c>
    </row>
    <row r="279" spans="1:12">
      <c r="A279" s="54" t="s">
        <v>33</v>
      </c>
      <c r="B279" s="14">
        <v>97.182357574412706</v>
      </c>
      <c r="C279" s="14">
        <v>80.637643864063605</v>
      </c>
      <c r="D279" s="100">
        <f t="shared" si="59"/>
        <v>16.5447137103491</v>
      </c>
      <c r="E279" s="4"/>
      <c r="F279" s="11">
        <v>11.400278898309899</v>
      </c>
      <c r="G279" s="11">
        <v>8.9742265505949401</v>
      </c>
      <c r="H279" s="56">
        <f t="shared" si="60"/>
        <v>2.4260523477149594</v>
      </c>
      <c r="I279" s="13"/>
      <c r="J279" s="14">
        <v>47.489124520959102</v>
      </c>
      <c r="K279" s="14">
        <v>39.996017833889702</v>
      </c>
      <c r="L279" s="15">
        <f t="shared" si="61"/>
        <v>7.4931066870693996</v>
      </c>
    </row>
    <row r="280" spans="1:12">
      <c r="A280" s="54" t="s">
        <v>62</v>
      </c>
      <c r="B280" s="14">
        <v>86.209451787771897</v>
      </c>
      <c r="C280" s="14">
        <v>88.923652554132204</v>
      </c>
      <c r="D280" s="100">
        <f t="shared" si="59"/>
        <v>-2.7142007663603067</v>
      </c>
      <c r="E280" s="4"/>
      <c r="F280" s="11">
        <v>8.4516448175529604</v>
      </c>
      <c r="G280" s="11">
        <v>10.092395185205</v>
      </c>
      <c r="H280" s="56">
        <f t="shared" si="60"/>
        <v>-1.6407503676520392</v>
      </c>
      <c r="I280" s="13"/>
      <c r="J280" s="14">
        <v>34.183876779760702</v>
      </c>
      <c r="K280" s="14">
        <v>35.270126068498499</v>
      </c>
      <c r="L280" s="15">
        <f t="shared" si="61"/>
        <v>-1.0862492887377968</v>
      </c>
    </row>
    <row r="281" spans="1:12">
      <c r="A281" s="54" t="s">
        <v>39</v>
      </c>
      <c r="B281" s="14">
        <v>79.108520747603905</v>
      </c>
      <c r="C281" s="14">
        <v>88.405401297760505</v>
      </c>
      <c r="D281" s="100">
        <f t="shared" si="59"/>
        <v>-9.296880550156601</v>
      </c>
      <c r="E281" s="4"/>
      <c r="F281" s="11">
        <v>3.5525361699247902</v>
      </c>
      <c r="G281" s="11">
        <v>6.0817017010287797</v>
      </c>
      <c r="H281" s="56">
        <f t="shared" si="60"/>
        <v>-2.5291655311039896</v>
      </c>
      <c r="I281" s="13"/>
      <c r="J281" s="14">
        <v>24.958428867531001</v>
      </c>
      <c r="K281" s="14">
        <v>32.4459774678134</v>
      </c>
      <c r="L281" s="15">
        <f t="shared" si="61"/>
        <v>-7.4875486002823983</v>
      </c>
    </row>
    <row r="282" spans="1:12">
      <c r="A282" s="54" t="s">
        <v>43</v>
      </c>
      <c r="B282" s="14">
        <v>66.528748063675906</v>
      </c>
      <c r="C282" s="14">
        <v>70.805429596544201</v>
      </c>
      <c r="D282" s="100">
        <f t="shared" si="59"/>
        <v>-4.2766815328682952</v>
      </c>
      <c r="E282" s="4"/>
      <c r="F282" s="11">
        <v>9.1406478485160498</v>
      </c>
      <c r="G282" s="11">
        <v>7.3704134250926803</v>
      </c>
      <c r="H282" s="56">
        <f t="shared" si="60"/>
        <v>1.7702344234233696</v>
      </c>
      <c r="I282" s="13"/>
      <c r="J282" s="14">
        <v>33.323189166737798</v>
      </c>
      <c r="K282" s="14">
        <v>29.049039588700399</v>
      </c>
      <c r="L282" s="15">
        <f t="shared" si="61"/>
        <v>4.2741495780373988</v>
      </c>
    </row>
    <row r="283" spans="1:12">
      <c r="A283" s="54" t="s">
        <v>57</v>
      </c>
      <c r="B283" s="14">
        <v>57.111307091311602</v>
      </c>
      <c r="C283" s="14">
        <v>56.071856971023998</v>
      </c>
      <c r="D283" s="100">
        <f t="shared" si="59"/>
        <v>1.0394501202876043</v>
      </c>
      <c r="E283" s="4"/>
      <c r="F283" s="11">
        <v>7.5367165965063601</v>
      </c>
      <c r="G283" s="11">
        <v>8.0715720911571793</v>
      </c>
      <c r="H283" s="56">
        <f t="shared" si="60"/>
        <v>-0.53485549465081927</v>
      </c>
      <c r="I283" s="13"/>
      <c r="J283" s="14">
        <v>25.073377559848499</v>
      </c>
      <c r="K283" s="14">
        <v>27.698266579733001</v>
      </c>
      <c r="L283" s="15">
        <f t="shared" si="61"/>
        <v>-2.6248890198845025</v>
      </c>
    </row>
    <row r="284" spans="1:12">
      <c r="A284" s="54" t="s">
        <v>27</v>
      </c>
      <c r="B284" s="14">
        <v>41.110973736818302</v>
      </c>
      <c r="C284" s="14">
        <v>41.519380293322101</v>
      </c>
      <c r="D284" s="55">
        <f t="shared" si="59"/>
        <v>-0.40840655650379887</v>
      </c>
      <c r="E284" s="4"/>
      <c r="F284" s="11">
        <v>8.6879361982928494</v>
      </c>
      <c r="G284" s="11">
        <v>8.0077520116479697</v>
      </c>
      <c r="H284" s="56">
        <f t="shared" si="60"/>
        <v>0.68018418664487967</v>
      </c>
      <c r="I284" s="13"/>
      <c r="J284" s="14">
        <v>24.5325925619278</v>
      </c>
      <c r="K284" s="14">
        <v>24.215508779705399</v>
      </c>
      <c r="L284" s="15">
        <f t="shared" si="61"/>
        <v>0.31708378222240086</v>
      </c>
    </row>
    <row r="285" spans="1:12">
      <c r="A285" s="54" t="s">
        <v>23</v>
      </c>
      <c r="B285" s="14">
        <v>36.874567752502699</v>
      </c>
      <c r="C285" s="14">
        <v>36.428776568666997</v>
      </c>
      <c r="D285" s="55">
        <f t="shared" si="59"/>
        <v>0.44579118383570204</v>
      </c>
      <c r="E285" s="4"/>
      <c r="F285" s="11">
        <v>7.1386126661418396</v>
      </c>
      <c r="G285" s="11">
        <v>5.6433103042245598</v>
      </c>
      <c r="H285" s="56">
        <f t="shared" si="60"/>
        <v>1.4953023619172798</v>
      </c>
      <c r="I285" s="13"/>
      <c r="J285" s="14">
        <v>21.320685642847302</v>
      </c>
      <c r="K285" s="14">
        <v>18.829186449988899</v>
      </c>
      <c r="L285" s="85">
        <f t="shared" si="61"/>
        <v>2.4914991928584023</v>
      </c>
    </row>
    <row r="286" spans="1:12">
      <c r="A286" s="54" t="s">
        <v>54</v>
      </c>
      <c r="B286" s="14">
        <v>35.902339451024403</v>
      </c>
      <c r="C286" s="14">
        <v>31.804816051505</v>
      </c>
      <c r="D286" s="55">
        <f t="shared" si="59"/>
        <v>4.0975233995194031</v>
      </c>
      <c r="E286" s="4"/>
      <c r="F286" s="11">
        <v>2.2395404741034999</v>
      </c>
      <c r="G286" s="11">
        <v>2.23999636206486</v>
      </c>
      <c r="H286" s="56">
        <f t="shared" si="60"/>
        <v>-4.558879613600908E-4</v>
      </c>
      <c r="I286" s="13"/>
      <c r="J286" s="14">
        <v>11.5667062220839</v>
      </c>
      <c r="K286" s="14">
        <v>13.8870438269111</v>
      </c>
      <c r="L286" s="85">
        <f t="shared" si="61"/>
        <v>-2.3203376048272002</v>
      </c>
    </row>
    <row r="287" spans="1:12">
      <c r="A287" s="54" t="s">
        <v>59</v>
      </c>
      <c r="B287" s="14">
        <v>31.014619251387199</v>
      </c>
      <c r="C287" s="14">
        <v>32.828483306957601</v>
      </c>
      <c r="D287" s="55">
        <f t="shared" si="59"/>
        <v>-1.8138640555704022</v>
      </c>
      <c r="E287" s="4"/>
      <c r="F287" s="11">
        <v>3.6104545729561401</v>
      </c>
      <c r="G287" s="11">
        <v>3.6410100795799001</v>
      </c>
      <c r="H287" s="56">
        <f t="shared" si="60"/>
        <v>-3.0555506623759943E-2</v>
      </c>
      <c r="I287" s="13"/>
      <c r="J287" s="14">
        <v>15.425998720930499</v>
      </c>
      <c r="K287" s="14">
        <v>17.513295095616201</v>
      </c>
      <c r="L287" s="85">
        <f t="shared" si="61"/>
        <v>-2.0872963746857014</v>
      </c>
    </row>
    <row r="288" spans="1:12">
      <c r="A288" s="54" t="s">
        <v>56</v>
      </c>
      <c r="B288" s="14">
        <v>29.465068376399302</v>
      </c>
      <c r="C288" s="14">
        <v>19.756685703919299</v>
      </c>
      <c r="D288" s="55">
        <f t="shared" si="59"/>
        <v>9.7083826724800026</v>
      </c>
      <c r="E288" s="4"/>
      <c r="F288" s="11">
        <v>5.2186431264378896</v>
      </c>
      <c r="G288" s="11">
        <v>2.8639058357954501</v>
      </c>
      <c r="H288" s="56">
        <f t="shared" si="60"/>
        <v>2.3547372906424395</v>
      </c>
      <c r="I288" s="13"/>
      <c r="J288" s="14">
        <v>16.298144707734199</v>
      </c>
      <c r="K288" s="14">
        <v>9.5541338820600004</v>
      </c>
      <c r="L288" s="85">
        <f t="shared" si="61"/>
        <v>6.7440108256741986</v>
      </c>
    </row>
    <row r="289" spans="1:12">
      <c r="A289" s="54" t="s">
        <v>51</v>
      </c>
      <c r="B289" s="14">
        <v>28.8108764978392</v>
      </c>
      <c r="C289" s="14">
        <v>32.0983155885462</v>
      </c>
      <c r="D289" s="100">
        <f t="shared" si="59"/>
        <v>-3.2874390907070001</v>
      </c>
      <c r="E289" s="4"/>
      <c r="F289" s="11">
        <v>2.5057946463922098</v>
      </c>
      <c r="G289" s="11">
        <v>5.3715851991053896</v>
      </c>
      <c r="H289" s="56">
        <f t="shared" si="60"/>
        <v>-2.8657905527131797</v>
      </c>
      <c r="I289" s="13"/>
      <c r="J289" s="14">
        <v>10.4911731052969</v>
      </c>
      <c r="K289" s="14">
        <v>18.706997784165001</v>
      </c>
      <c r="L289" s="15">
        <f t="shared" si="61"/>
        <v>-8.2158246788681009</v>
      </c>
    </row>
    <row r="290" spans="1:12">
      <c r="A290" s="54" t="s">
        <v>66</v>
      </c>
      <c r="B290" s="14">
        <v>27.918958683648398</v>
      </c>
      <c r="C290" s="14">
        <v>31.2171156255528</v>
      </c>
      <c r="D290" s="100">
        <f t="shared" si="59"/>
        <v>-3.2981569419044021</v>
      </c>
      <c r="E290" s="4"/>
      <c r="F290" s="11">
        <v>3.1724018007299999</v>
      </c>
      <c r="G290" s="11">
        <v>4.1382455415361701</v>
      </c>
      <c r="H290" s="56">
        <f t="shared" si="60"/>
        <v>-0.96584374080617019</v>
      </c>
      <c r="I290" s="13"/>
      <c r="J290" s="14">
        <v>12.8776839252942</v>
      </c>
      <c r="K290" s="14">
        <v>15.473579339915</v>
      </c>
      <c r="L290" s="15">
        <f t="shared" si="61"/>
        <v>-2.5958954146208004</v>
      </c>
    </row>
    <row r="291" spans="1:12">
      <c r="A291" s="54" t="s">
        <v>74</v>
      </c>
      <c r="B291" s="14">
        <v>23.719287137101901</v>
      </c>
      <c r="C291" s="14">
        <v>19.826335188423101</v>
      </c>
      <c r="D291" s="100">
        <f t="shared" si="59"/>
        <v>3.8929519486787996</v>
      </c>
      <c r="E291" s="4"/>
      <c r="F291" s="11">
        <v>3.8585359878872998</v>
      </c>
      <c r="G291" s="11">
        <v>2.2987198735610499</v>
      </c>
      <c r="H291" s="56">
        <f t="shared" si="60"/>
        <v>1.5598161143262499</v>
      </c>
      <c r="I291" s="13"/>
      <c r="J291" s="14">
        <v>11.9797792477617</v>
      </c>
      <c r="K291" s="14">
        <v>8.7250673526644995</v>
      </c>
      <c r="L291" s="15">
        <f t="shared" si="61"/>
        <v>3.2547118950972003</v>
      </c>
    </row>
    <row r="292" spans="1:12">
      <c r="A292" s="54" t="s">
        <v>41</v>
      </c>
      <c r="B292" s="14">
        <v>17.5034351960321</v>
      </c>
      <c r="C292" s="14">
        <v>16.543852291929099</v>
      </c>
      <c r="D292" s="100">
        <f t="shared" si="59"/>
        <v>0.95958290410300151</v>
      </c>
      <c r="E292" s="4"/>
      <c r="F292" s="11">
        <v>1.2783628629124599</v>
      </c>
      <c r="G292" s="11">
        <v>1.39955067893789</v>
      </c>
      <c r="H292" s="56">
        <f t="shared" si="60"/>
        <v>-0.12118781602543005</v>
      </c>
      <c r="I292" s="13"/>
      <c r="J292" s="14">
        <v>9.3273510170496401</v>
      </c>
      <c r="K292" s="14">
        <v>8.4283186017238503</v>
      </c>
      <c r="L292" s="15">
        <f t="shared" si="61"/>
        <v>0.89903241532578981</v>
      </c>
    </row>
    <row r="293" spans="1:12">
      <c r="A293" s="54" t="s">
        <v>88</v>
      </c>
      <c r="B293" s="14">
        <v>16.699066813670999</v>
      </c>
      <c r="C293" s="14">
        <v>12.5244703293224</v>
      </c>
      <c r="D293" s="100">
        <f t="shared" si="59"/>
        <v>4.1745964843485996</v>
      </c>
      <c r="E293" s="4"/>
      <c r="F293" s="11">
        <v>1.4092240895521999</v>
      </c>
      <c r="G293" s="11">
        <v>0.80504956085413604</v>
      </c>
      <c r="H293" s="56">
        <f t="shared" si="60"/>
        <v>0.60417452869806387</v>
      </c>
      <c r="I293" s="13"/>
      <c r="J293" s="14">
        <v>6.4204040091118904</v>
      </c>
      <c r="K293" s="14">
        <v>4.4677905471011501</v>
      </c>
      <c r="L293" s="15">
        <f t="shared" si="61"/>
        <v>1.9526134620107403</v>
      </c>
    </row>
    <row r="294" spans="1:12">
      <c r="A294" s="54" t="s">
        <v>21</v>
      </c>
      <c r="B294" s="14">
        <v>16.027914051097198</v>
      </c>
      <c r="C294" s="14">
        <v>18.847967217758502</v>
      </c>
      <c r="D294" s="100">
        <f t="shared" si="59"/>
        <v>-2.8200531666613031</v>
      </c>
      <c r="E294" s="4"/>
      <c r="F294" s="11">
        <v>2.0852864623454099</v>
      </c>
      <c r="G294" s="11">
        <v>2.4139070450226598</v>
      </c>
      <c r="H294" s="56">
        <f t="shared" si="60"/>
        <v>-0.32862058267724992</v>
      </c>
      <c r="I294" s="13"/>
      <c r="J294" s="14">
        <v>5.7082459193766901</v>
      </c>
      <c r="K294" s="14">
        <v>9.4579043175675306</v>
      </c>
      <c r="L294" s="15">
        <f t="shared" si="61"/>
        <v>-3.7496583981908405</v>
      </c>
    </row>
    <row r="295" spans="1:12">
      <c r="A295" s="54" t="s">
        <v>36</v>
      </c>
      <c r="B295" s="14">
        <v>10.2176433784363</v>
      </c>
      <c r="C295" s="14">
        <v>9.2906037527932508</v>
      </c>
      <c r="D295" s="100">
        <f t="shared" si="59"/>
        <v>0.92703962564304909</v>
      </c>
      <c r="E295" s="4"/>
      <c r="F295" s="11">
        <v>0.52779065027565997</v>
      </c>
      <c r="G295" s="11">
        <v>0.35003435463065802</v>
      </c>
      <c r="H295" s="56">
        <f t="shared" si="60"/>
        <v>0.17775629564500195</v>
      </c>
      <c r="I295" s="13"/>
      <c r="J295" s="14">
        <v>4.7032437736768102</v>
      </c>
      <c r="K295" s="14">
        <v>3.7559103797031002</v>
      </c>
      <c r="L295" s="15">
        <f t="shared" si="61"/>
        <v>0.94733339397371008</v>
      </c>
    </row>
    <row r="296" spans="1:12">
      <c r="A296" s="54" t="s">
        <v>30</v>
      </c>
      <c r="B296" s="14">
        <v>8.8790216098875199</v>
      </c>
      <c r="C296" s="14">
        <v>6.0861888016003203</v>
      </c>
      <c r="D296" s="100">
        <f t="shared" si="59"/>
        <v>2.7928328082871996</v>
      </c>
      <c r="E296" s="4"/>
      <c r="F296" s="11">
        <v>2.5281772615575</v>
      </c>
      <c r="G296" s="11">
        <v>1.7314747043277501</v>
      </c>
      <c r="H296" s="56">
        <f t="shared" si="60"/>
        <v>0.79670255722974992</v>
      </c>
      <c r="I296" s="13"/>
      <c r="J296" s="14">
        <v>4.5942538290299098</v>
      </c>
      <c r="K296" s="14">
        <v>3.75891984487764</v>
      </c>
      <c r="L296" s="15">
        <f t="shared" si="61"/>
        <v>0.83533398415226978</v>
      </c>
    </row>
    <row r="297" spans="1:12">
      <c r="A297" s="54" t="s">
        <v>77</v>
      </c>
      <c r="B297" s="14">
        <v>7.0864405646316202</v>
      </c>
      <c r="C297" s="14">
        <v>8.5526890078239699</v>
      </c>
      <c r="D297" s="100">
        <f t="shared" si="59"/>
        <v>-1.4662484431923497</v>
      </c>
      <c r="E297" s="4"/>
      <c r="F297" s="11">
        <v>1.3642347510503801</v>
      </c>
      <c r="G297" s="11">
        <v>1.9441387514586901</v>
      </c>
      <c r="H297" s="56">
        <f t="shared" si="60"/>
        <v>-0.57990400040831003</v>
      </c>
      <c r="I297" s="13"/>
      <c r="J297" s="14">
        <v>3.36056076078731</v>
      </c>
      <c r="K297" s="14">
        <v>4.9929293771786103</v>
      </c>
      <c r="L297" s="15">
        <f t="shared" si="61"/>
        <v>-1.6323686163913003</v>
      </c>
    </row>
    <row r="298" spans="1:12">
      <c r="A298" s="54" t="s">
        <v>19</v>
      </c>
      <c r="B298" s="14">
        <v>6.4523894270417896</v>
      </c>
      <c r="C298" s="14">
        <v>5.81452891083247</v>
      </c>
      <c r="D298" s="100">
        <f t="shared" si="59"/>
        <v>0.63786051620931961</v>
      </c>
      <c r="E298" s="4"/>
      <c r="F298" s="11">
        <v>0.41950693466365802</v>
      </c>
      <c r="G298" s="11">
        <v>0.255649491354146</v>
      </c>
      <c r="H298" s="56">
        <f t="shared" si="60"/>
        <v>0.16385744330951202</v>
      </c>
      <c r="I298" s="13"/>
      <c r="J298" s="14">
        <v>2.7659862263046899</v>
      </c>
      <c r="K298" s="14">
        <v>3.0960935850685001</v>
      </c>
      <c r="L298" s="15">
        <f t="shared" si="61"/>
        <v>-0.33010735876381014</v>
      </c>
    </row>
    <row r="299" spans="1:12">
      <c r="A299" s="54" t="s">
        <v>69</v>
      </c>
      <c r="B299" s="14">
        <v>4.2964161950708597</v>
      </c>
      <c r="C299" s="14">
        <v>6.9923641365235198</v>
      </c>
      <c r="D299" s="100">
        <f t="shared" si="59"/>
        <v>-2.6959479414526601</v>
      </c>
      <c r="E299" s="4"/>
      <c r="F299" s="11">
        <v>0.27564170937236798</v>
      </c>
      <c r="G299" s="11">
        <v>0.47510034775931598</v>
      </c>
      <c r="H299" s="56">
        <f t="shared" si="60"/>
        <v>-0.199458638386948</v>
      </c>
      <c r="I299" s="13"/>
      <c r="J299" s="14">
        <v>1.74739788481167</v>
      </c>
      <c r="K299" s="14">
        <v>3.0032696442661102</v>
      </c>
      <c r="L299" s="15">
        <f t="shared" si="61"/>
        <v>-1.2558717594544402</v>
      </c>
    </row>
    <row r="300" spans="1:12" ht="15.75" thickBot="1">
      <c r="A300" s="54" t="s">
        <v>60</v>
      </c>
      <c r="B300" s="14">
        <v>3.1281143678567598</v>
      </c>
      <c r="C300" s="14">
        <v>4.3111270064807901</v>
      </c>
      <c r="D300" s="100">
        <f t="shared" si="59"/>
        <v>-1.1830126386240303</v>
      </c>
      <c r="E300" s="4"/>
      <c r="F300" s="11">
        <v>8.0137352327462094E-2</v>
      </c>
      <c r="G300" s="11">
        <v>0.16552318672569999</v>
      </c>
      <c r="H300" s="56">
        <f t="shared" si="60"/>
        <v>-8.5385834398237895E-2</v>
      </c>
      <c r="I300" s="13"/>
      <c r="J300" s="14">
        <v>0.67191240356752502</v>
      </c>
      <c r="K300" s="14">
        <v>1.1058148909558201</v>
      </c>
      <c r="L300" s="15">
        <f t="shared" si="61"/>
        <v>-0.43390248738829507</v>
      </c>
    </row>
    <row r="301" spans="1:12" ht="15.75" thickBot="1">
      <c r="A301" s="63" t="s">
        <v>89</v>
      </c>
      <c r="B301" s="64">
        <v>434</v>
      </c>
      <c r="C301" s="64">
        <v>445</v>
      </c>
      <c r="D301" s="132">
        <f t="shared" ref="D301" si="62">B301-C301</f>
        <v>-11</v>
      </c>
      <c r="E301" s="3"/>
      <c r="F301" s="102">
        <v>100</v>
      </c>
      <c r="G301" s="102">
        <v>100</v>
      </c>
      <c r="H301" s="133">
        <f t="shared" ref="H301" si="63">F301-G301</f>
        <v>0</v>
      </c>
      <c r="I301" s="127"/>
      <c r="J301" s="134">
        <v>282</v>
      </c>
      <c r="K301" s="134">
        <v>285</v>
      </c>
      <c r="L301" s="132">
        <f t="shared" ref="L301" si="64">J301-K301</f>
        <v>-3</v>
      </c>
    </row>
    <row r="302" spans="1:12">
      <c r="A302" s="5" t="s">
        <v>79</v>
      </c>
      <c r="B302" s="5"/>
      <c r="C302" s="5"/>
      <c r="D302" s="5"/>
      <c r="E302" s="91"/>
      <c r="F302" s="4"/>
      <c r="G302" s="4"/>
      <c r="H302" s="37"/>
      <c r="I302" s="37"/>
      <c r="J302" s="4"/>
      <c r="K302" s="4"/>
      <c r="L302" s="37"/>
    </row>
    <row r="303" spans="1:12" ht="15.75" thickBot="1">
      <c r="A303" s="17"/>
      <c r="B303" s="135"/>
      <c r="C303" s="4"/>
      <c r="D303" s="4"/>
      <c r="E303" s="4"/>
      <c r="F303" s="4"/>
      <c r="G303" s="4"/>
      <c r="H303" s="2"/>
      <c r="I303" s="2"/>
      <c r="J303" s="4"/>
      <c r="K303" s="4"/>
      <c r="L303" s="2"/>
    </row>
    <row r="304" spans="1:12" ht="16.5" thickBot="1">
      <c r="A304" s="41" t="s">
        <v>100</v>
      </c>
      <c r="B304" s="106"/>
      <c r="C304" s="106"/>
      <c r="D304" s="129"/>
      <c r="E304" s="108"/>
      <c r="F304" s="72"/>
      <c r="G304" s="72"/>
      <c r="H304" s="130"/>
      <c r="I304" s="130"/>
      <c r="J304" s="106"/>
      <c r="K304" s="106"/>
      <c r="L304" s="131"/>
    </row>
    <row r="305" spans="1:12" ht="15.75" thickBot="1">
      <c r="A305" s="47" t="s">
        <v>4</v>
      </c>
      <c r="B305" s="48" t="s">
        <v>5</v>
      </c>
      <c r="C305" s="48" t="s">
        <v>6</v>
      </c>
      <c r="D305" s="98" t="s">
        <v>7</v>
      </c>
      <c r="E305" s="4" t="s">
        <v>8</v>
      </c>
      <c r="F305" s="11" t="s">
        <v>9</v>
      </c>
      <c r="G305" s="11" t="s">
        <v>10</v>
      </c>
      <c r="H305" s="56" t="s">
        <v>11</v>
      </c>
      <c r="I305" s="13" t="s">
        <v>12</v>
      </c>
      <c r="J305" s="14" t="s">
        <v>13</v>
      </c>
      <c r="K305" s="14" t="s">
        <v>14</v>
      </c>
      <c r="L305" s="15" t="s">
        <v>15</v>
      </c>
    </row>
    <row r="306" spans="1:12">
      <c r="A306" s="47" t="s">
        <v>63</v>
      </c>
      <c r="B306" s="48">
        <v>194.171283641955</v>
      </c>
      <c r="C306" s="48">
        <v>188.91518357424599</v>
      </c>
      <c r="D306" s="98">
        <f t="shared" ref="D306:D327" si="65">B306-C306</f>
        <v>5.2561000677090135</v>
      </c>
      <c r="E306" s="4"/>
      <c r="F306" s="11">
        <v>12.446896019512399</v>
      </c>
      <c r="G306" s="11">
        <v>13.017799698946799</v>
      </c>
      <c r="H306" s="56">
        <f t="shared" ref="H306:H327" si="66">F306-G306</f>
        <v>-0.57090367943439979</v>
      </c>
      <c r="I306" s="13"/>
      <c r="J306" s="14">
        <v>97.500265786914994</v>
      </c>
      <c r="K306" s="14">
        <v>94.888206296875893</v>
      </c>
      <c r="L306" s="15">
        <f t="shared" ref="L306:L327" si="67">J306-K306</f>
        <v>2.6120594900391012</v>
      </c>
    </row>
    <row r="307" spans="1:12">
      <c r="A307" s="54" t="s">
        <v>33</v>
      </c>
      <c r="B307" s="14">
        <v>184.79796084767801</v>
      </c>
      <c r="C307" s="14">
        <v>176.02322953798401</v>
      </c>
      <c r="D307" s="100">
        <f t="shared" si="65"/>
        <v>8.7747313096940047</v>
      </c>
      <c r="E307" s="4"/>
      <c r="F307" s="11">
        <v>12.8691555251828</v>
      </c>
      <c r="G307" s="11">
        <v>12.9526052601971</v>
      </c>
      <c r="H307" s="56">
        <f t="shared" si="66"/>
        <v>-8.3449735014299975E-2</v>
      </c>
      <c r="I307" s="13"/>
      <c r="J307" s="14">
        <v>99.217768472714894</v>
      </c>
      <c r="K307" s="14">
        <v>96.275770060255894</v>
      </c>
      <c r="L307" s="15">
        <f t="shared" si="67"/>
        <v>2.9419984124590002</v>
      </c>
    </row>
    <row r="308" spans="1:12">
      <c r="A308" s="54" t="s">
        <v>51</v>
      </c>
      <c r="B308" s="14">
        <v>180.165931129299</v>
      </c>
      <c r="C308" s="14">
        <v>192.436531809299</v>
      </c>
      <c r="D308" s="100">
        <f t="shared" si="65"/>
        <v>-12.270600680000001</v>
      </c>
      <c r="E308" s="4"/>
      <c r="F308" s="11">
        <v>9.2696742305334805</v>
      </c>
      <c r="G308" s="11">
        <v>10.551487044781</v>
      </c>
      <c r="H308" s="56">
        <f t="shared" si="66"/>
        <v>-1.2818128142475196</v>
      </c>
      <c r="I308" s="13"/>
      <c r="J308" s="14">
        <v>81.2702181692149</v>
      </c>
      <c r="K308" s="14">
        <v>86.309538863236099</v>
      </c>
      <c r="L308" s="15">
        <f t="shared" si="67"/>
        <v>-5.0393206940211996</v>
      </c>
    </row>
    <row r="309" spans="1:12">
      <c r="A309" s="54" t="s">
        <v>39</v>
      </c>
      <c r="B309" s="14">
        <v>140.94672677064199</v>
      </c>
      <c r="C309" s="14">
        <v>143.41423934508001</v>
      </c>
      <c r="D309" s="100">
        <f t="shared" si="65"/>
        <v>-2.4675125744380182</v>
      </c>
      <c r="E309" s="4"/>
      <c r="F309" s="11">
        <v>5.6934603065988796</v>
      </c>
      <c r="G309" s="11">
        <v>5.5408929930930402</v>
      </c>
      <c r="H309" s="56">
        <f t="shared" si="66"/>
        <v>0.15256731350583941</v>
      </c>
      <c r="I309" s="13"/>
      <c r="J309" s="14">
        <v>64.637887384691993</v>
      </c>
      <c r="K309" s="14">
        <v>61.401516255889497</v>
      </c>
      <c r="L309" s="15">
        <f t="shared" si="67"/>
        <v>3.2363711288024959</v>
      </c>
    </row>
    <row r="310" spans="1:12">
      <c r="A310" s="54" t="s">
        <v>43</v>
      </c>
      <c r="B310" s="14">
        <v>138.169908437532</v>
      </c>
      <c r="C310" s="14">
        <v>132.61185870183999</v>
      </c>
      <c r="D310" s="100">
        <f t="shared" si="65"/>
        <v>5.5580497356920091</v>
      </c>
      <c r="E310" s="4"/>
      <c r="F310" s="11">
        <v>9.8410607925132503</v>
      </c>
      <c r="G310" s="11">
        <v>8.37598780447553</v>
      </c>
      <c r="H310" s="56">
        <f t="shared" si="66"/>
        <v>1.4650729880377202</v>
      </c>
      <c r="I310" s="13"/>
      <c r="J310" s="14">
        <v>68.070981104092994</v>
      </c>
      <c r="K310" s="14">
        <v>56.302690979030999</v>
      </c>
      <c r="L310" s="15">
        <f t="shared" si="67"/>
        <v>11.768290125061995</v>
      </c>
    </row>
    <row r="311" spans="1:12">
      <c r="A311" s="54" t="s">
        <v>66</v>
      </c>
      <c r="B311" s="14">
        <v>129.03909885978501</v>
      </c>
      <c r="C311" s="14">
        <v>133.80651952143401</v>
      </c>
      <c r="D311" s="55">
        <f t="shared" si="65"/>
        <v>-4.7674206616489982</v>
      </c>
      <c r="E311" s="4"/>
      <c r="F311" s="11">
        <v>7.3788059518777001</v>
      </c>
      <c r="G311" s="11">
        <v>8.0577157917014706</v>
      </c>
      <c r="H311" s="56">
        <f t="shared" si="66"/>
        <v>-0.67890983982377051</v>
      </c>
      <c r="I311" s="13"/>
      <c r="J311" s="14">
        <v>65.408647184476806</v>
      </c>
      <c r="K311" s="14">
        <v>66.428056809372805</v>
      </c>
      <c r="L311" s="85">
        <f t="shared" si="67"/>
        <v>-1.0194096248959994</v>
      </c>
    </row>
    <row r="312" spans="1:12">
      <c r="A312" s="54" t="s">
        <v>59</v>
      </c>
      <c r="B312" s="14">
        <v>120.845485526597</v>
      </c>
      <c r="C312" s="14">
        <v>121.742623224398</v>
      </c>
      <c r="D312" s="55">
        <f t="shared" si="65"/>
        <v>-0.89713769780099994</v>
      </c>
      <c r="E312" s="4"/>
      <c r="F312" s="11">
        <v>7.79007163823852</v>
      </c>
      <c r="G312" s="11">
        <v>8.0631756635573701</v>
      </c>
      <c r="H312" s="56">
        <f t="shared" si="66"/>
        <v>-0.27310402531885014</v>
      </c>
      <c r="I312" s="13"/>
      <c r="J312" s="14">
        <v>61.145292836524703</v>
      </c>
      <c r="K312" s="14">
        <v>62.526383206310101</v>
      </c>
      <c r="L312" s="85">
        <f t="shared" si="67"/>
        <v>-1.3810903697853973</v>
      </c>
    </row>
    <row r="313" spans="1:12">
      <c r="A313" s="54" t="s">
        <v>57</v>
      </c>
      <c r="B313" s="14">
        <v>88.699903328336106</v>
      </c>
      <c r="C313" s="14">
        <v>83.655541291144999</v>
      </c>
      <c r="D313" s="55">
        <f t="shared" si="65"/>
        <v>5.0443620371911067</v>
      </c>
      <c r="E313" s="4"/>
      <c r="F313" s="11">
        <v>6.0058574249224801</v>
      </c>
      <c r="G313" s="11">
        <v>5.2778869465027602</v>
      </c>
      <c r="H313" s="56">
        <f t="shared" si="66"/>
        <v>0.72797047841971985</v>
      </c>
      <c r="I313" s="13"/>
      <c r="J313" s="14">
        <v>44.5554844667436</v>
      </c>
      <c r="K313" s="14">
        <v>39.127319201934803</v>
      </c>
      <c r="L313" s="15">
        <f t="shared" si="67"/>
        <v>5.428165264808797</v>
      </c>
    </row>
    <row r="314" spans="1:12">
      <c r="A314" s="54" t="s">
        <v>60</v>
      </c>
      <c r="B314" s="14">
        <v>78.351383626749595</v>
      </c>
      <c r="C314" s="14">
        <v>76.482741737196307</v>
      </c>
      <c r="D314" s="55">
        <f t="shared" si="65"/>
        <v>1.8686418895532881</v>
      </c>
      <c r="E314" s="4"/>
      <c r="F314" s="11">
        <v>6.84051586969706</v>
      </c>
      <c r="G314" s="11">
        <v>5.9034282981148198</v>
      </c>
      <c r="H314" s="56">
        <f t="shared" si="66"/>
        <v>0.93708757158224021</v>
      </c>
      <c r="I314" s="13"/>
      <c r="J314" s="14">
        <v>40.728361792011597</v>
      </c>
      <c r="K314" s="14">
        <v>40.226877019401101</v>
      </c>
      <c r="L314" s="85">
        <f t="shared" si="67"/>
        <v>0.50148477261049607</v>
      </c>
    </row>
    <row r="315" spans="1:12">
      <c r="A315" s="54" t="s">
        <v>28</v>
      </c>
      <c r="B315" s="14">
        <v>69.105164445396497</v>
      </c>
      <c r="C315" s="14">
        <v>64.414168112142093</v>
      </c>
      <c r="D315" s="100">
        <f t="shared" si="65"/>
        <v>4.6909963332544038</v>
      </c>
      <c r="E315" s="4"/>
      <c r="F315" s="11">
        <v>5.89904894083024</v>
      </c>
      <c r="G315" s="11">
        <v>4.9976728745516699</v>
      </c>
      <c r="H315" s="56">
        <f t="shared" si="66"/>
        <v>0.90137606627857014</v>
      </c>
      <c r="I315" s="13"/>
      <c r="J315" s="14">
        <v>46.210013267511201</v>
      </c>
      <c r="K315" s="14">
        <v>37.598864358920899</v>
      </c>
      <c r="L315" s="85">
        <f t="shared" si="67"/>
        <v>8.6111489085903017</v>
      </c>
    </row>
    <row r="316" spans="1:12">
      <c r="A316" s="54" t="s">
        <v>54</v>
      </c>
      <c r="B316" s="14">
        <v>64.818290475255395</v>
      </c>
      <c r="C316" s="14">
        <v>57.319568367957203</v>
      </c>
      <c r="D316" s="100">
        <f t="shared" si="65"/>
        <v>7.4987221072981924</v>
      </c>
      <c r="E316" s="4"/>
      <c r="F316" s="11">
        <v>2.5206765590698201</v>
      </c>
      <c r="G316" s="11">
        <v>3.2711501152856601</v>
      </c>
      <c r="H316" s="56">
        <f t="shared" si="66"/>
        <v>-0.75047355621584</v>
      </c>
      <c r="I316" s="13"/>
      <c r="J316" s="14">
        <v>23.5586162413591</v>
      </c>
      <c r="K316" s="14">
        <v>25.491588618527601</v>
      </c>
      <c r="L316" s="15">
        <f t="shared" si="67"/>
        <v>-1.9329723771685003</v>
      </c>
    </row>
    <row r="317" spans="1:12">
      <c r="A317" s="54" t="s">
        <v>88</v>
      </c>
      <c r="B317" s="14">
        <v>43.3423022194605</v>
      </c>
      <c r="C317" s="14">
        <v>44.993284395236003</v>
      </c>
      <c r="D317" s="100">
        <f t="shared" si="65"/>
        <v>-1.6509821757755034</v>
      </c>
      <c r="E317" s="4"/>
      <c r="F317" s="11">
        <v>2.1863689298434199</v>
      </c>
      <c r="G317" s="11">
        <v>2.6076821225030602</v>
      </c>
      <c r="H317" s="56">
        <f t="shared" si="66"/>
        <v>-0.42131319265964029</v>
      </c>
      <c r="I317" s="13"/>
      <c r="J317" s="14">
        <v>22.368179802381</v>
      </c>
      <c r="K317" s="14">
        <v>18.866676905788101</v>
      </c>
      <c r="L317" s="85">
        <f t="shared" si="67"/>
        <v>3.5015028965928998</v>
      </c>
    </row>
    <row r="318" spans="1:12">
      <c r="A318" s="54" t="s">
        <v>23</v>
      </c>
      <c r="B318" s="14">
        <v>42.968924835890697</v>
      </c>
      <c r="C318" s="14">
        <v>49.764609201618001</v>
      </c>
      <c r="D318" s="55">
        <f t="shared" si="65"/>
        <v>-6.7956843657273041</v>
      </c>
      <c r="E318" s="4"/>
      <c r="F318" s="11">
        <v>2.8673889205193102</v>
      </c>
      <c r="G318" s="11">
        <v>3.1020227899890198</v>
      </c>
      <c r="H318" s="56">
        <f t="shared" si="66"/>
        <v>-0.23463386946970965</v>
      </c>
      <c r="I318" s="13"/>
      <c r="J318" s="14">
        <v>26.1501552048171</v>
      </c>
      <c r="K318" s="14">
        <v>26.4312576443137</v>
      </c>
      <c r="L318" s="85">
        <f t="shared" si="67"/>
        <v>-0.28110243949659974</v>
      </c>
    </row>
    <row r="319" spans="1:12">
      <c r="A319" s="54" t="s">
        <v>56</v>
      </c>
      <c r="B319" s="14">
        <v>22.3494072517368</v>
      </c>
      <c r="C319" s="14">
        <v>22.3311265192701</v>
      </c>
      <c r="D319" s="100">
        <f t="shared" si="65"/>
        <v>1.828073246669959E-2</v>
      </c>
      <c r="E319" s="4"/>
      <c r="F319" s="11">
        <v>1.0666417050036701</v>
      </c>
      <c r="G319" s="11">
        <v>1.36901030213113</v>
      </c>
      <c r="H319" s="56">
        <f t="shared" si="66"/>
        <v>-0.30236859712745989</v>
      </c>
      <c r="I319" s="13"/>
      <c r="J319" s="14">
        <v>13.4599829772595</v>
      </c>
      <c r="K319" s="14">
        <v>10.546601369509</v>
      </c>
      <c r="L319" s="15">
        <f t="shared" si="67"/>
        <v>2.9133816077504999</v>
      </c>
    </row>
    <row r="320" spans="1:12">
      <c r="A320" s="54" t="s">
        <v>77</v>
      </c>
      <c r="B320" s="14">
        <v>20.837065225983199</v>
      </c>
      <c r="C320" s="14">
        <v>21.3356138259288</v>
      </c>
      <c r="D320" s="100">
        <f t="shared" si="65"/>
        <v>-0.4985485999456003</v>
      </c>
      <c r="E320" s="4"/>
      <c r="F320" s="11">
        <v>1.33995758215701</v>
      </c>
      <c r="G320" s="11">
        <v>1.6417928814020899</v>
      </c>
      <c r="H320" s="56">
        <f t="shared" si="66"/>
        <v>-0.3018352992450799</v>
      </c>
      <c r="I320" s="13"/>
      <c r="J320" s="14">
        <v>9.5440355047590195</v>
      </c>
      <c r="K320" s="14">
        <v>7.93889224856441</v>
      </c>
      <c r="L320" s="15">
        <f t="shared" si="67"/>
        <v>1.6051432561946095</v>
      </c>
    </row>
    <row r="321" spans="1:12">
      <c r="A321" s="54" t="s">
        <v>36</v>
      </c>
      <c r="B321" s="14">
        <v>16.693903193175998</v>
      </c>
      <c r="C321" s="14">
        <v>14.574431115483399</v>
      </c>
      <c r="D321" s="100">
        <f t="shared" si="65"/>
        <v>2.119472077692599</v>
      </c>
      <c r="E321" s="4"/>
      <c r="F321" s="11">
        <v>0.34647140995629899</v>
      </c>
      <c r="G321" s="11">
        <v>0.389435751956351</v>
      </c>
      <c r="H321" s="56">
        <f t="shared" si="66"/>
        <v>-4.2964342000052003E-2</v>
      </c>
      <c r="I321" s="13"/>
      <c r="J321" s="14">
        <v>6.1387107649598596</v>
      </c>
      <c r="K321" s="14">
        <v>6.3514533751809399</v>
      </c>
      <c r="L321" s="15">
        <f t="shared" si="67"/>
        <v>-0.21274261022108032</v>
      </c>
    </row>
    <row r="322" spans="1:12">
      <c r="A322" s="54" t="s">
        <v>27</v>
      </c>
      <c r="B322" s="14">
        <v>12.1579613138576</v>
      </c>
      <c r="C322" s="14">
        <v>6.8790201345570301</v>
      </c>
      <c r="D322" s="100">
        <f t="shared" si="65"/>
        <v>5.2789411793005696</v>
      </c>
      <c r="E322" s="4"/>
      <c r="F322" s="11">
        <v>0.67130179818956703</v>
      </c>
      <c r="G322" s="11">
        <v>0.41782691525736598</v>
      </c>
      <c r="H322" s="56">
        <f t="shared" si="66"/>
        <v>0.25347488293220105</v>
      </c>
      <c r="I322" s="13"/>
      <c r="J322" s="14">
        <v>5.6663939429444596</v>
      </c>
      <c r="K322" s="14">
        <v>3.2393795472169402</v>
      </c>
      <c r="L322" s="15">
        <f t="shared" si="67"/>
        <v>2.4270143957275194</v>
      </c>
    </row>
    <row r="323" spans="1:12">
      <c r="A323" s="54" t="s">
        <v>30</v>
      </c>
      <c r="B323" s="14">
        <v>11.2536435348814</v>
      </c>
      <c r="C323" s="14">
        <v>11.766045903813501</v>
      </c>
      <c r="D323" s="100">
        <f t="shared" si="65"/>
        <v>-0.51240236893210067</v>
      </c>
      <c r="E323" s="4"/>
      <c r="F323" s="11">
        <v>0.45136452745253303</v>
      </c>
      <c r="G323" s="11">
        <v>0.78986592359696095</v>
      </c>
      <c r="H323" s="56">
        <f t="shared" si="66"/>
        <v>-0.33850139614442792</v>
      </c>
      <c r="I323" s="13"/>
      <c r="J323" s="14">
        <v>6.2014481998444797</v>
      </c>
      <c r="K323" s="14">
        <v>7.6616182346875101</v>
      </c>
      <c r="L323" s="15">
        <f t="shared" si="67"/>
        <v>-1.4601700348430304</v>
      </c>
    </row>
    <row r="324" spans="1:12">
      <c r="A324" s="54" t="s">
        <v>101</v>
      </c>
      <c r="B324" s="14">
        <v>11.037170665563099</v>
      </c>
      <c r="C324" s="14">
        <v>10.862212699992501</v>
      </c>
      <c r="D324" s="100">
        <f t="shared" si="65"/>
        <v>0.17495796557059862</v>
      </c>
      <c r="E324" s="4"/>
      <c r="F324" s="11">
        <v>0.23965443689309501</v>
      </c>
      <c r="G324" s="11">
        <v>0</v>
      </c>
      <c r="H324" s="56">
        <f t="shared" si="66"/>
        <v>0.23965443689309501</v>
      </c>
      <c r="I324" s="13"/>
      <c r="J324" s="14">
        <v>1.2179452199455201</v>
      </c>
      <c r="K324" s="14">
        <v>0</v>
      </c>
      <c r="L324" s="15">
        <f t="shared" si="67"/>
        <v>1.2179452199455201</v>
      </c>
    </row>
    <row r="325" spans="1:12">
      <c r="A325" s="54" t="s">
        <v>104</v>
      </c>
      <c r="B325" s="14">
        <v>10.8426524251848</v>
      </c>
      <c r="C325" s="14">
        <v>15.921809950577501</v>
      </c>
      <c r="D325" s="100">
        <f t="shared" si="65"/>
        <v>-5.0791575253927004</v>
      </c>
      <c r="E325" s="4"/>
      <c r="F325" s="11">
        <v>0.79689857695570698</v>
      </c>
      <c r="G325" s="11">
        <v>0.98842684629908395</v>
      </c>
      <c r="H325" s="56">
        <f t="shared" si="66"/>
        <v>-0.19152826934337697</v>
      </c>
      <c r="I325" s="13"/>
      <c r="J325" s="14">
        <v>4.3795762631323001</v>
      </c>
      <c r="K325" s="14">
        <v>6.4024433620346501</v>
      </c>
      <c r="L325" s="15">
        <f t="shared" si="67"/>
        <v>-2.0228670989023501</v>
      </c>
    </row>
    <row r="326" spans="1:12">
      <c r="A326" s="54" t="s">
        <v>69</v>
      </c>
      <c r="B326" s="14">
        <v>7.6967993376418304</v>
      </c>
      <c r="C326" s="14">
        <v>6.62984159404966</v>
      </c>
      <c r="D326" s="100">
        <f t="shared" si="65"/>
        <v>1.0669577435921704</v>
      </c>
      <c r="E326" s="4"/>
      <c r="F326" s="11">
        <v>0.123682532989463</v>
      </c>
      <c r="G326" s="11">
        <v>0.12976989599445099</v>
      </c>
      <c r="H326" s="56">
        <f t="shared" si="66"/>
        <v>-6.0873630049879945E-3</v>
      </c>
      <c r="I326" s="13"/>
      <c r="J326" s="14">
        <v>2.6172720575718702</v>
      </c>
      <c r="K326" s="14">
        <v>3.61849083952777</v>
      </c>
      <c r="L326" s="15">
        <f t="shared" si="67"/>
        <v>-1.0012187819558998</v>
      </c>
    </row>
    <row r="327" spans="1:12" ht="15.75" thickBot="1">
      <c r="A327" s="54" t="s">
        <v>72</v>
      </c>
      <c r="B327" s="14">
        <v>4.1453527615534096</v>
      </c>
      <c r="C327" s="14">
        <v>5.5930376049817303</v>
      </c>
      <c r="D327" s="100">
        <f t="shared" si="65"/>
        <v>-1.4476848434283207</v>
      </c>
      <c r="E327" s="4"/>
      <c r="F327" s="11">
        <v>0.42362438084977799</v>
      </c>
      <c r="G327" s="11">
        <v>0.20145581876344601</v>
      </c>
      <c r="H327" s="56">
        <f t="shared" si="66"/>
        <v>0.22216856208633198</v>
      </c>
      <c r="I327" s="13"/>
      <c r="J327" s="14">
        <v>1.4043954297541399</v>
      </c>
      <c r="K327" s="14">
        <v>2.89700892310481</v>
      </c>
      <c r="L327" s="15">
        <f t="shared" si="67"/>
        <v>-1.4926134933506701</v>
      </c>
    </row>
    <row r="328" spans="1:12" ht="15.75" thickBot="1">
      <c r="A328" s="63" t="s">
        <v>89</v>
      </c>
      <c r="B328" s="64">
        <v>816</v>
      </c>
      <c r="C328" s="64">
        <v>817</v>
      </c>
      <c r="D328" s="132">
        <f t="shared" ref="D328" si="68">B328-C328</f>
        <v>-1</v>
      </c>
      <c r="E328" s="3"/>
      <c r="F328" s="102">
        <v>100</v>
      </c>
      <c r="G328" s="102">
        <v>100</v>
      </c>
      <c r="H328" s="133">
        <f t="shared" ref="H328" si="69">F328-G328</f>
        <v>0</v>
      </c>
      <c r="I328" s="127"/>
      <c r="J328" s="134">
        <v>547</v>
      </c>
      <c r="K328" s="134">
        <v>529</v>
      </c>
      <c r="L328" s="132">
        <f t="shared" ref="L328" si="70">J328-K328</f>
        <v>18</v>
      </c>
    </row>
    <row r="329" spans="1:12" ht="15.75" thickBot="1">
      <c r="A329" s="17"/>
      <c r="B329" s="4"/>
      <c r="C329" s="4"/>
      <c r="D329" s="4"/>
      <c r="E329" s="4"/>
      <c r="F329" s="4"/>
      <c r="G329" s="4"/>
      <c r="H329" s="2"/>
      <c r="I329" s="2"/>
      <c r="J329" s="4"/>
      <c r="K329" s="4"/>
      <c r="L329" s="2"/>
    </row>
    <row r="330" spans="1:12" ht="16.5" thickBot="1">
      <c r="A330" s="41" t="s">
        <v>102</v>
      </c>
      <c r="B330" s="106"/>
      <c r="C330" s="106"/>
      <c r="D330" s="129"/>
      <c r="E330" s="108"/>
      <c r="F330" s="72"/>
      <c r="G330" s="72"/>
      <c r="H330" s="130"/>
      <c r="I330" s="130"/>
      <c r="J330" s="106"/>
      <c r="K330" s="106"/>
      <c r="L330" s="131"/>
    </row>
    <row r="331" spans="1:12" ht="15.75" thickBot="1">
      <c r="A331" s="47" t="s">
        <v>4</v>
      </c>
      <c r="B331" s="48" t="s">
        <v>5</v>
      </c>
      <c r="C331" s="48" t="s">
        <v>6</v>
      </c>
      <c r="D331" s="98" t="s">
        <v>7</v>
      </c>
      <c r="E331" s="4" t="s">
        <v>8</v>
      </c>
      <c r="F331" s="11" t="s">
        <v>9</v>
      </c>
      <c r="G331" s="11" t="s">
        <v>10</v>
      </c>
      <c r="H331" s="56" t="s">
        <v>11</v>
      </c>
      <c r="I331" s="13" t="s">
        <v>12</v>
      </c>
      <c r="J331" s="14" t="s">
        <v>13</v>
      </c>
      <c r="K331" s="14" t="s">
        <v>14</v>
      </c>
      <c r="L331" s="15" t="s">
        <v>15</v>
      </c>
    </row>
    <row r="332" spans="1:12">
      <c r="A332" s="47" t="s">
        <v>33</v>
      </c>
      <c r="B332" s="48">
        <v>103.65825102238399</v>
      </c>
      <c r="C332" s="48">
        <v>105.74913854922799</v>
      </c>
      <c r="D332" s="98">
        <f t="shared" ref="D332:D353" si="71">B332-C332</f>
        <v>-2.0908875268439999</v>
      </c>
      <c r="E332" s="4"/>
      <c r="F332" s="11">
        <v>15.486855262685401</v>
      </c>
      <c r="G332" s="11">
        <v>11.2517076896966</v>
      </c>
      <c r="H332" s="56">
        <f t="shared" ref="H332:H353" si="72">F332-G332</f>
        <v>4.2351475729888008</v>
      </c>
      <c r="I332" s="13"/>
      <c r="J332" s="14">
        <v>57.705231973327898</v>
      </c>
      <c r="K332" s="14">
        <v>47.730650464249202</v>
      </c>
      <c r="L332" s="15">
        <f t="shared" ref="L332:L353" si="73">J332-K332</f>
        <v>9.9745815090786962</v>
      </c>
    </row>
    <row r="333" spans="1:12">
      <c r="A333" s="54" t="s">
        <v>63</v>
      </c>
      <c r="B333" s="14">
        <v>85.457074531856406</v>
      </c>
      <c r="C333" s="14">
        <v>74.427209232837299</v>
      </c>
      <c r="D333" s="100">
        <f t="shared" si="71"/>
        <v>11.029865299019107</v>
      </c>
      <c r="E333" s="4"/>
      <c r="F333" s="11">
        <v>10.8651631501438</v>
      </c>
      <c r="G333" s="11">
        <v>7.4577597324885803</v>
      </c>
      <c r="H333" s="56">
        <f t="shared" si="72"/>
        <v>3.4074034176552201</v>
      </c>
      <c r="I333" s="13"/>
      <c r="J333" s="14">
        <v>43.842043781216297</v>
      </c>
      <c r="K333" s="14">
        <v>37.553530849800602</v>
      </c>
      <c r="L333" s="15">
        <f t="shared" si="73"/>
        <v>6.2885129314156956</v>
      </c>
    </row>
    <row r="334" spans="1:12">
      <c r="A334" s="54" t="s">
        <v>43</v>
      </c>
      <c r="B334" s="14">
        <v>55.670254312319202</v>
      </c>
      <c r="C334" s="14">
        <v>56.249072286993197</v>
      </c>
      <c r="D334" s="100">
        <f t="shared" si="71"/>
        <v>-0.57881797467399565</v>
      </c>
      <c r="E334" s="4"/>
      <c r="F334" s="11">
        <v>8.0110319026914993</v>
      </c>
      <c r="G334" s="11">
        <v>7.1898051933046601</v>
      </c>
      <c r="H334" s="56">
        <f t="shared" si="72"/>
        <v>0.82122670938683928</v>
      </c>
      <c r="I334" s="13"/>
      <c r="J334" s="14">
        <v>24.096380267313702</v>
      </c>
      <c r="K334" s="14">
        <v>24.6606536731007</v>
      </c>
      <c r="L334" s="15">
        <f t="shared" si="73"/>
        <v>-0.56427340578699869</v>
      </c>
    </row>
    <row r="335" spans="1:12">
      <c r="A335" s="54" t="s">
        <v>39</v>
      </c>
      <c r="B335" s="14">
        <v>53.347034008870601</v>
      </c>
      <c r="C335" s="14">
        <v>54.879145305253203</v>
      </c>
      <c r="D335" s="100">
        <f t="shared" si="71"/>
        <v>-1.5321112963826025</v>
      </c>
      <c r="E335" s="4"/>
      <c r="F335" s="11">
        <v>6.8750072875878798</v>
      </c>
      <c r="G335" s="11">
        <v>6.4092363570268596</v>
      </c>
      <c r="H335" s="56">
        <f t="shared" si="72"/>
        <v>0.46577093056102026</v>
      </c>
      <c r="I335" s="13"/>
      <c r="J335" s="14">
        <v>25.288271043084301</v>
      </c>
      <c r="K335" s="14">
        <v>28.4503773944651</v>
      </c>
      <c r="L335" s="15">
        <f t="shared" si="73"/>
        <v>-3.1621063513807997</v>
      </c>
    </row>
    <row r="336" spans="1:12">
      <c r="A336" s="54" t="s">
        <v>53</v>
      </c>
      <c r="B336" s="14">
        <v>49.747199802960601</v>
      </c>
      <c r="C336" s="14">
        <v>55.171126371243901</v>
      </c>
      <c r="D336" s="100">
        <f t="shared" si="71"/>
        <v>-5.4239265682832993</v>
      </c>
      <c r="E336" s="4"/>
      <c r="F336" s="11">
        <v>4.9272135298329296</v>
      </c>
      <c r="G336" s="11">
        <v>6.4142517320006203</v>
      </c>
      <c r="H336" s="56">
        <f t="shared" si="72"/>
        <v>-1.4870382021676907</v>
      </c>
      <c r="I336" s="13"/>
      <c r="J336" s="14">
        <v>20.21092644098</v>
      </c>
      <c r="K336" s="14">
        <v>26.240741377918599</v>
      </c>
      <c r="L336" s="15">
        <f t="shared" si="73"/>
        <v>-6.0298149369385996</v>
      </c>
    </row>
    <row r="337" spans="1:12">
      <c r="A337" s="54" t="s">
        <v>37</v>
      </c>
      <c r="B337" s="14">
        <v>42.3238692285924</v>
      </c>
      <c r="C337" s="14">
        <v>36.435540729678003</v>
      </c>
      <c r="D337" s="100">
        <f t="shared" si="71"/>
        <v>5.8883284989143974</v>
      </c>
      <c r="E337" s="4"/>
      <c r="F337" s="11">
        <v>5.1062435092713603</v>
      </c>
      <c r="G337" s="11">
        <v>6.2442796453051796</v>
      </c>
      <c r="H337" s="56">
        <f t="shared" si="72"/>
        <v>-1.1380361360338194</v>
      </c>
      <c r="I337" s="13"/>
      <c r="J337" s="14">
        <v>23.1588834911317</v>
      </c>
      <c r="K337" s="14">
        <v>17.685366127276001</v>
      </c>
      <c r="L337" s="15">
        <f t="shared" si="73"/>
        <v>5.4735173638556986</v>
      </c>
    </row>
    <row r="338" spans="1:12">
      <c r="A338" s="137" t="s">
        <v>54</v>
      </c>
      <c r="B338" s="138">
        <v>41.998403289280198</v>
      </c>
      <c r="C338" s="138">
        <v>38.567448340136401</v>
      </c>
      <c r="D338" s="142">
        <f t="shared" si="71"/>
        <v>3.4309549491437963</v>
      </c>
      <c r="E338" s="4"/>
      <c r="F338" s="11">
        <v>2.1094200496063098</v>
      </c>
      <c r="G338" s="11">
        <v>2.9901261354693101</v>
      </c>
      <c r="H338" s="56">
        <f t="shared" si="72"/>
        <v>-0.88070608586300025</v>
      </c>
      <c r="I338" s="13"/>
      <c r="J338" s="14">
        <v>13.513903756250301</v>
      </c>
      <c r="K338" s="14">
        <v>11.1821529352873</v>
      </c>
      <c r="L338" s="15">
        <f t="shared" si="73"/>
        <v>2.3317508209630002</v>
      </c>
    </row>
    <row r="339" spans="1:12">
      <c r="A339" s="54" t="s">
        <v>66</v>
      </c>
      <c r="B339" s="14">
        <v>37.470515472977098</v>
      </c>
      <c r="C339" s="14">
        <v>36.8795560249443</v>
      </c>
      <c r="D339" s="100">
        <f t="shared" si="71"/>
        <v>0.59095944803279821</v>
      </c>
      <c r="E339" s="4"/>
      <c r="F339" s="11">
        <v>5.0064123100351896</v>
      </c>
      <c r="G339" s="11">
        <v>6.2746309845484403</v>
      </c>
      <c r="H339" s="56">
        <f t="shared" si="72"/>
        <v>-1.2682186745132507</v>
      </c>
      <c r="I339" s="13"/>
      <c r="J339" s="14">
        <v>19.547331729928999</v>
      </c>
      <c r="K339" s="14">
        <v>20.756729666180998</v>
      </c>
      <c r="L339" s="15">
        <f t="shared" si="73"/>
        <v>-1.2093979362519995</v>
      </c>
    </row>
    <row r="340" spans="1:12">
      <c r="A340" s="54" t="s">
        <v>57</v>
      </c>
      <c r="B340" s="14">
        <v>32.327130853966899</v>
      </c>
      <c r="C340" s="14">
        <v>26.542776037453901</v>
      </c>
      <c r="D340" s="55">
        <f t="shared" si="71"/>
        <v>5.7843548165129981</v>
      </c>
      <c r="E340" s="4"/>
      <c r="F340" s="11">
        <v>5.0289945244268797</v>
      </c>
      <c r="G340" s="11">
        <v>3.4775881168984002</v>
      </c>
      <c r="H340" s="56">
        <f t="shared" si="72"/>
        <v>1.5514064075284795</v>
      </c>
      <c r="I340" s="13"/>
      <c r="J340" s="14">
        <v>16.548858998748798</v>
      </c>
      <c r="K340" s="14">
        <v>13.434816368698399</v>
      </c>
      <c r="L340" s="85">
        <f t="shared" si="73"/>
        <v>3.1140426300503989</v>
      </c>
    </row>
    <row r="341" spans="1:12">
      <c r="A341" s="54" t="s">
        <v>23</v>
      </c>
      <c r="B341" s="14">
        <v>31.129209219216499</v>
      </c>
      <c r="C341" s="14">
        <v>30.554989091076202</v>
      </c>
      <c r="D341" s="55">
        <f t="shared" si="71"/>
        <v>0.57422012814029699</v>
      </c>
      <c r="E341" s="4"/>
      <c r="F341" s="11">
        <v>5.7459949831510002</v>
      </c>
      <c r="G341" s="11">
        <v>5.8288464483444704</v>
      </c>
      <c r="H341" s="56">
        <f t="shared" si="72"/>
        <v>-8.2851465193470197E-2</v>
      </c>
      <c r="I341" s="13"/>
      <c r="J341" s="14">
        <v>19.187786381609801</v>
      </c>
      <c r="K341" s="14">
        <v>17.866520441861901</v>
      </c>
      <c r="L341" s="85">
        <f t="shared" si="73"/>
        <v>1.3212659397478994</v>
      </c>
    </row>
    <row r="342" spans="1:12">
      <c r="A342" s="54" t="s">
        <v>74</v>
      </c>
      <c r="B342" s="14">
        <v>28.728166995680802</v>
      </c>
      <c r="C342" s="14">
        <v>30.412409304734801</v>
      </c>
      <c r="D342" s="55">
        <f t="shared" si="71"/>
        <v>-1.6842423090539995</v>
      </c>
      <c r="E342" s="4"/>
      <c r="F342" s="11">
        <v>6.3732137335313901</v>
      </c>
      <c r="G342" s="11">
        <v>7.0095550987612203</v>
      </c>
      <c r="H342" s="56">
        <f t="shared" si="72"/>
        <v>-0.6363413652298302</v>
      </c>
      <c r="I342" s="13"/>
      <c r="J342" s="14">
        <v>19.4891761667918</v>
      </c>
      <c r="K342" s="14">
        <v>16.036792505988501</v>
      </c>
      <c r="L342" s="85">
        <f t="shared" si="73"/>
        <v>3.4523836608032994</v>
      </c>
    </row>
    <row r="343" spans="1:12">
      <c r="A343" s="54" t="s">
        <v>21</v>
      </c>
      <c r="B343" s="14">
        <v>27.615530878264099</v>
      </c>
      <c r="C343" s="14">
        <v>28.4432358785958</v>
      </c>
      <c r="D343" s="55">
        <f t="shared" si="71"/>
        <v>-0.8277050003317008</v>
      </c>
      <c r="E343" s="4"/>
      <c r="F343" s="11">
        <v>5.0331014069811797</v>
      </c>
      <c r="G343" s="11">
        <v>5.8576595342158102</v>
      </c>
      <c r="H343" s="56">
        <f t="shared" si="72"/>
        <v>-0.82455812723463051</v>
      </c>
      <c r="I343" s="13"/>
      <c r="J343" s="14">
        <v>15.953868871973899</v>
      </c>
      <c r="K343" s="14">
        <v>17.1830975395374</v>
      </c>
      <c r="L343" s="85">
        <f t="shared" si="73"/>
        <v>-1.2292286675635005</v>
      </c>
    </row>
    <row r="344" spans="1:12">
      <c r="A344" s="54" t="s">
        <v>59</v>
      </c>
      <c r="B344" s="14">
        <v>24.527394144226999</v>
      </c>
      <c r="C344" s="14">
        <v>32.173665603783199</v>
      </c>
      <c r="D344" s="55">
        <f t="shared" si="71"/>
        <v>-7.6462714595561998</v>
      </c>
      <c r="E344" s="4"/>
      <c r="F344" s="11">
        <v>3.4317453043756299</v>
      </c>
      <c r="G344" s="11">
        <v>3.7351001304432998</v>
      </c>
      <c r="H344" s="56">
        <f t="shared" si="72"/>
        <v>-0.30335482606766995</v>
      </c>
      <c r="I344" s="13"/>
      <c r="J344" s="14">
        <v>10.0740950144398</v>
      </c>
      <c r="K344" s="14">
        <v>12.2288995128651</v>
      </c>
      <c r="L344" s="85">
        <f t="shared" si="73"/>
        <v>-2.1548044984252996</v>
      </c>
    </row>
    <row r="345" spans="1:12">
      <c r="A345" s="54" t="s">
        <v>51</v>
      </c>
      <c r="B345" s="14">
        <v>19.9928394456878</v>
      </c>
      <c r="C345" s="14">
        <v>21.985009728914299</v>
      </c>
      <c r="D345" s="100">
        <f t="shared" si="71"/>
        <v>-1.9921702832264998</v>
      </c>
      <c r="E345" s="4"/>
      <c r="F345" s="11">
        <v>2.4472242805973599</v>
      </c>
      <c r="G345" s="11">
        <v>3.14132053990939</v>
      </c>
      <c r="H345" s="56">
        <f t="shared" si="72"/>
        <v>-0.69409625931203012</v>
      </c>
      <c r="I345" s="13"/>
      <c r="J345" s="14">
        <v>9.1380627630616598</v>
      </c>
      <c r="K345" s="14">
        <v>8.4236746707002208</v>
      </c>
      <c r="L345" s="15">
        <f t="shared" si="73"/>
        <v>0.71438809236143896</v>
      </c>
    </row>
    <row r="346" spans="1:12">
      <c r="A346" s="54" t="s">
        <v>88</v>
      </c>
      <c r="B346" s="14">
        <v>18.4542335438423</v>
      </c>
      <c r="C346" s="14">
        <v>24.7564143919572</v>
      </c>
      <c r="D346" s="55">
        <f t="shared" si="71"/>
        <v>-6.3021808481149009</v>
      </c>
      <c r="E346" s="4"/>
      <c r="F346" s="11">
        <v>1.3849185125527199</v>
      </c>
      <c r="G346" s="11">
        <v>2.9951079926365498</v>
      </c>
      <c r="H346" s="56">
        <f t="shared" si="72"/>
        <v>-1.6101894800838299</v>
      </c>
      <c r="I346" s="13"/>
      <c r="J346" s="14">
        <v>6.2556367792218399</v>
      </c>
      <c r="K346" s="14">
        <v>9.89316515923759</v>
      </c>
      <c r="L346" s="85">
        <f t="shared" si="73"/>
        <v>-3.6375283800157501</v>
      </c>
    </row>
    <row r="347" spans="1:12">
      <c r="A347" s="54" t="s">
        <v>56</v>
      </c>
      <c r="B347" s="14">
        <v>14.175507776378801</v>
      </c>
      <c r="C347" s="14">
        <v>9.0106601960920401</v>
      </c>
      <c r="D347" s="100">
        <f t="shared" si="71"/>
        <v>5.1648475802867608</v>
      </c>
      <c r="E347" s="4"/>
      <c r="F347" s="11">
        <v>2.3077574926730802</v>
      </c>
      <c r="G347" s="11">
        <v>2.2933432652514001</v>
      </c>
      <c r="H347" s="56">
        <f t="shared" si="72"/>
        <v>1.4414227421680081E-2</v>
      </c>
      <c r="I347" s="13"/>
      <c r="J347" s="14">
        <v>6.4568011148927704</v>
      </c>
      <c r="K347" s="14">
        <v>5.6914834160478502</v>
      </c>
      <c r="L347" s="15">
        <f t="shared" si="73"/>
        <v>0.76531769884492018</v>
      </c>
    </row>
    <row r="348" spans="1:12">
      <c r="A348" s="54" t="s">
        <v>62</v>
      </c>
      <c r="B348" s="14">
        <v>10.782464073791701</v>
      </c>
      <c r="C348" s="14">
        <v>6.4257538128955902</v>
      </c>
      <c r="D348" s="100">
        <f t="shared" si="71"/>
        <v>4.3567102608961106</v>
      </c>
      <c r="E348" s="4"/>
      <c r="F348" s="11">
        <v>1.37695298933458</v>
      </c>
      <c r="G348" s="11">
        <v>0.65940721052991003</v>
      </c>
      <c r="H348" s="56">
        <f t="shared" si="72"/>
        <v>0.71754577880466996</v>
      </c>
      <c r="I348" s="13"/>
      <c r="J348" s="14">
        <v>3.4111366686236599</v>
      </c>
      <c r="K348" s="14">
        <v>2.3384838811393198</v>
      </c>
      <c r="L348" s="15">
        <f t="shared" si="73"/>
        <v>1.0726527874843401</v>
      </c>
    </row>
    <row r="349" spans="1:12">
      <c r="A349" s="54" t="s">
        <v>36</v>
      </c>
      <c r="B349" s="14">
        <v>8.5410647801218307</v>
      </c>
      <c r="C349" s="14">
        <v>8.8886977626296897</v>
      </c>
      <c r="D349" s="100">
        <f t="shared" si="71"/>
        <v>-0.34763298250785901</v>
      </c>
      <c r="E349" s="4"/>
      <c r="F349" s="11">
        <v>1.4922135502609699</v>
      </c>
      <c r="G349" s="11">
        <v>1.6715247656038299</v>
      </c>
      <c r="H349" s="56">
        <f t="shared" si="72"/>
        <v>-0.17931121534285999</v>
      </c>
      <c r="I349" s="13"/>
      <c r="J349" s="14">
        <v>2.1543914381183198</v>
      </c>
      <c r="K349" s="14">
        <v>4.5249066918449801</v>
      </c>
      <c r="L349" s="15">
        <f t="shared" si="73"/>
        <v>-2.3705152537266603</v>
      </c>
    </row>
    <row r="350" spans="1:12">
      <c r="A350" s="54" t="s">
        <v>69</v>
      </c>
      <c r="B350" s="14">
        <v>6.6496987252281796</v>
      </c>
      <c r="C350" s="14">
        <v>6.3010109423248002</v>
      </c>
      <c r="D350" s="100">
        <f t="shared" si="71"/>
        <v>0.34868778290337943</v>
      </c>
      <c r="E350" s="4"/>
      <c r="F350" s="11">
        <v>0.29305797464450101</v>
      </c>
      <c r="G350" s="11">
        <v>0.24720310670623999</v>
      </c>
      <c r="H350" s="56">
        <f t="shared" si="72"/>
        <v>4.5854867938261018E-2</v>
      </c>
      <c r="I350" s="13"/>
      <c r="J350" s="14">
        <v>3.1543623762904298</v>
      </c>
      <c r="K350" s="14">
        <v>3.1498081254713299</v>
      </c>
      <c r="L350" s="15">
        <f t="shared" si="73"/>
        <v>4.5542508190998809E-3</v>
      </c>
    </row>
    <row r="351" spans="1:12">
      <c r="A351" s="54" t="s">
        <v>77</v>
      </c>
      <c r="B351" s="14">
        <v>6.6207898458552101</v>
      </c>
      <c r="C351" s="14">
        <v>7.2033258067987598</v>
      </c>
      <c r="D351" s="100">
        <f t="shared" si="71"/>
        <v>-0.58253596094354965</v>
      </c>
      <c r="E351" s="4"/>
      <c r="F351" s="11">
        <v>0.361819384949153</v>
      </c>
      <c r="G351" s="11">
        <v>0.426761482003429</v>
      </c>
      <c r="H351" s="56">
        <f t="shared" si="72"/>
        <v>-6.4942097054276005E-2</v>
      </c>
      <c r="I351" s="13"/>
      <c r="J351" s="14">
        <v>1.6898551675973399</v>
      </c>
      <c r="K351" s="14">
        <v>2.4961216272076698</v>
      </c>
      <c r="L351" s="15">
        <f t="shared" si="73"/>
        <v>-0.80626645961032994</v>
      </c>
    </row>
    <row r="352" spans="1:12">
      <c r="A352" s="54" t="s">
        <v>68</v>
      </c>
      <c r="B352" s="14">
        <v>6.4772519414023302</v>
      </c>
      <c r="C352" s="14">
        <v>7.4401511012045303</v>
      </c>
      <c r="D352" s="100">
        <f t="shared" si="71"/>
        <v>-0.96289915980220009</v>
      </c>
      <c r="E352" s="4"/>
      <c r="F352" s="11">
        <v>0.86055418878414502</v>
      </c>
      <c r="G352" s="11">
        <v>1.6024511810742099</v>
      </c>
      <c r="H352" s="56">
        <f t="shared" si="72"/>
        <v>-0.74189699229006489</v>
      </c>
      <c r="I352" s="13"/>
      <c r="J352" s="14">
        <v>2.9623178065450899</v>
      </c>
      <c r="K352" s="14">
        <v>3.8471876361866899</v>
      </c>
      <c r="L352" s="15">
        <f t="shared" si="73"/>
        <v>-0.88486982964159999</v>
      </c>
    </row>
    <row r="353" spans="1:12" ht="15.75" thickBot="1">
      <c r="A353" s="54" t="s">
        <v>64</v>
      </c>
      <c r="B353" s="14">
        <v>5.3322857564841097</v>
      </c>
      <c r="C353" s="14">
        <v>6.2460471069308401</v>
      </c>
      <c r="D353" s="100">
        <f t="shared" si="71"/>
        <v>-0.91376135044673035</v>
      </c>
      <c r="E353" s="4"/>
      <c r="F353" s="11">
        <v>0.71646824328213998</v>
      </c>
      <c r="G353" s="11">
        <v>0.78302567467645601</v>
      </c>
      <c r="H353" s="56">
        <f t="shared" si="72"/>
        <v>-6.6557431394316025E-2</v>
      </c>
      <c r="I353" s="13"/>
      <c r="J353" s="14">
        <v>2.66807453380479</v>
      </c>
      <c r="K353" s="14">
        <v>3.2924647320260698</v>
      </c>
      <c r="L353" s="15">
        <f t="shared" si="73"/>
        <v>-0.62439019822127984</v>
      </c>
    </row>
    <row r="354" spans="1:12" ht="15.75" thickBot="1">
      <c r="A354" s="63" t="s">
        <v>89</v>
      </c>
      <c r="B354" s="64">
        <v>386</v>
      </c>
      <c r="C354" s="64">
        <v>392</v>
      </c>
      <c r="D354" s="132">
        <f t="shared" ref="D354" si="74">B354-C354</f>
        <v>-6</v>
      </c>
      <c r="E354" s="3"/>
      <c r="F354" s="102">
        <v>100</v>
      </c>
      <c r="G354" s="102">
        <v>100</v>
      </c>
      <c r="H354" s="133">
        <f t="shared" ref="H354" si="75">F354-G354</f>
        <v>0</v>
      </c>
      <c r="I354" s="127"/>
      <c r="J354" s="134">
        <v>241</v>
      </c>
      <c r="K354" s="134">
        <v>248</v>
      </c>
      <c r="L354" s="132">
        <f t="shared" ref="L354" si="76">J354-K354</f>
        <v>-7</v>
      </c>
    </row>
    <row r="355" spans="1:12">
      <c r="A355" s="5" t="s">
        <v>79</v>
      </c>
      <c r="B355" s="5"/>
      <c r="C355" s="5"/>
      <c r="D355" s="5"/>
      <c r="E355" s="91"/>
      <c r="F355" s="5"/>
      <c r="G355" s="5"/>
      <c r="H355" s="37"/>
      <c r="I355" s="37"/>
      <c r="J355" s="5"/>
      <c r="K355" s="5"/>
      <c r="L355" s="136"/>
    </row>
  </sheetData>
  <mergeCells count="5">
    <mergeCell ref="A40:L40"/>
    <mergeCell ref="B3:D3"/>
    <mergeCell ref="F3:H3"/>
    <mergeCell ref="J3:L3"/>
    <mergeCell ref="A5:L5"/>
  </mergeCells>
  <pageMargins left="0.70866141732283472" right="0.70866141732283472" top="0.39370078740157483" bottom="0.39370078740157483" header="0.31496062992125984" footer="0.31496062992125984"/>
  <pageSetup paperSize="9" scale="70" orientation="landscape" r:id="rId1"/>
  <tableParts count="14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8B1E8D2B3D7D43B3B6626DD28D176C" ma:contentTypeVersion="13" ma:contentTypeDescription="Create a new document." ma:contentTypeScope="" ma:versionID="2bdbaccb94feffdff0947e0f86841b0a">
  <xsd:schema xmlns:xsd="http://www.w3.org/2001/XMLSchema" xmlns:xs="http://www.w3.org/2001/XMLSchema" xmlns:p="http://schemas.microsoft.com/office/2006/metadata/properties" xmlns:ns2="0a057742-b069-4c51-91b9-4b04ab10c8d8" xmlns:ns3="24b9fdd0-390f-4fa6-9fce-7cc35009f565" targetNamespace="http://schemas.microsoft.com/office/2006/metadata/properties" ma:root="true" ma:fieldsID="72686ded21031857e823aeac6cd5733f" ns2:_="" ns3:_="">
    <xsd:import namespace="0a057742-b069-4c51-91b9-4b04ab10c8d8"/>
    <xsd:import namespace="24b9fdd0-390f-4fa6-9fce-7cc35009f5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57742-b069-4c51-91b9-4b04ab10c8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5e71851-0b7c-4219-9868-5524fc8aae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b9fdd0-390f-4fa6-9fce-7cc35009f56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c688b9f-8e5c-475f-b7c3-a3f4f9bf8502}" ma:internalName="TaxCatchAll" ma:showField="CatchAllData" ma:web="24b9fdd0-390f-4fa6-9fce-7cc35009f5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4b9fdd0-390f-4fa6-9fce-7cc35009f565" xsi:nil="true"/>
    <lcf76f155ced4ddcb4097134ff3c332f xmlns="0a057742-b069-4c51-91b9-4b04ab10c8d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F09612-DB9A-450D-8FA6-5D3F245AFE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57742-b069-4c51-91b9-4b04ab10c8d8"/>
    <ds:schemaRef ds:uri="24b9fdd0-390f-4fa6-9fce-7cc35009f5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ABB74D-4CEE-4364-B776-46E4A6FF8057}">
  <ds:schemaRefs>
    <ds:schemaRef ds:uri="http://schemas.microsoft.com/office/2006/metadata/properties"/>
    <ds:schemaRef ds:uri="http://schemas.microsoft.com/office/infopath/2007/PartnerControls"/>
    <ds:schemaRef ds:uri="24b9fdd0-390f-4fa6-9fce-7cc35009f565"/>
    <ds:schemaRef ds:uri="0a057742-b069-4c51-91b9-4b04ab10c8d8"/>
  </ds:schemaRefs>
</ds:datastoreItem>
</file>

<file path=customXml/itemProps3.xml><?xml version="1.0" encoding="utf-8"?>
<ds:datastoreItem xmlns:ds="http://schemas.openxmlformats.org/officeDocument/2006/customXml" ds:itemID="{0E1A97B0-A0AD-4254-B24D-DB6BF5E503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VÚSC2</vt:lpstr>
      <vt:lpstr>VÚSC2!Oblast_tisku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Zdeňková</dc:creator>
  <cp:lastModifiedBy>Petr</cp:lastModifiedBy>
  <cp:lastPrinted>2022-11-07T13:39:34Z</cp:lastPrinted>
  <dcterms:created xsi:type="dcterms:W3CDTF">2022-11-04T11:43:42Z</dcterms:created>
  <dcterms:modified xsi:type="dcterms:W3CDTF">2023-04-03T13:03:45Z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0x010100FA8B1E8D2B3D7D43B3B6626DD28D176C</vt:lpwstr>
  </property>
  <property fmtid="{D5CDD505-2E9C-101B-9397-08002B2CF9AE}" pid="3" name="MediaServiceImageTags">
    <vt:lpwstr/>
  </property>
</Properties>
</file>